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0" windowWidth="14810" windowHeight="8010"/>
  </bookViews>
  <sheets>
    <sheet name="metodika" sheetId="4" r:id="rId1"/>
    <sheet name="M19" sheetId="1" r:id="rId2"/>
    <sheet name="Ž19" sheetId="2" r:id="rId3"/>
    <sheet name="M17" sheetId="5" r:id="rId4"/>
    <sheet name="F17" sheetId="6" r:id="rId5"/>
    <sheet name="M15" sheetId="7" r:id="rId6"/>
    <sheet name="Ž15" sheetId="8" r:id="rId7"/>
    <sheet name="M13" sheetId="9" r:id="rId8"/>
    <sheet name="Ž13" sheetId="10" r:id="rId9"/>
    <sheet name="M11" sheetId="11" r:id="rId10"/>
    <sheet name="Ž11" sheetId="12" r:id="rId11"/>
  </sheets>
  <definedNames>
    <definedName name="_xlnm._FilterDatabase" localSheetId="9" hidden="1">'M11'!$A$1:$G$24</definedName>
    <definedName name="_xlnm._FilterDatabase" localSheetId="7" hidden="1">'M13'!$A$1:$G$39</definedName>
    <definedName name="_xlnm._FilterDatabase" localSheetId="5" hidden="1">'M15'!$A$1:$G$65</definedName>
    <definedName name="_xlnm._FilterDatabase" localSheetId="3" hidden="1">'M17'!$A$1:$G$26</definedName>
    <definedName name="_xlnm._FilterDatabase" localSheetId="1" hidden="1">'M19'!$A$1:$G$32</definedName>
    <definedName name="_xlnm._FilterDatabase" localSheetId="6" hidden="1">Ž15!$A$1:$G$24</definedName>
  </definedNames>
  <calcPr calcId="145621"/>
</workbook>
</file>

<file path=xl/calcChain.xml><?xml version="1.0" encoding="utf-8"?>
<calcChain xmlns="http://schemas.openxmlformats.org/spreadsheetml/2006/main">
  <c r="G9" i="8" l="1"/>
  <c r="G8" i="8"/>
  <c r="G4" i="8"/>
  <c r="G3" i="8"/>
  <c r="G14" i="5"/>
  <c r="G9" i="1"/>
  <c r="G8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1" i="2" l="1"/>
  <c r="G10" i="2"/>
  <c r="G9" i="2"/>
  <c r="G8" i="2"/>
  <c r="G7" i="2"/>
  <c r="G6" i="2"/>
  <c r="G17" i="5"/>
  <c r="G12" i="5"/>
  <c r="G7" i="5"/>
  <c r="G6" i="5"/>
  <c r="G5" i="5"/>
  <c r="G5" i="7"/>
  <c r="G4" i="7"/>
  <c r="G3" i="7"/>
  <c r="G6" i="6"/>
  <c r="G25" i="5"/>
  <c r="G24" i="5"/>
  <c r="G23" i="5"/>
  <c r="G22" i="5"/>
  <c r="G21" i="5"/>
  <c r="G20" i="5"/>
  <c r="G19" i="5"/>
  <c r="G18" i="5"/>
  <c r="G16" i="5"/>
  <c r="G15" i="5"/>
  <c r="G13" i="5"/>
  <c r="G11" i="6"/>
  <c r="G10" i="6"/>
  <c r="G9" i="6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7" i="8"/>
  <c r="G6" i="8"/>
  <c r="G18" i="9"/>
  <c r="G16" i="9"/>
  <c r="G14" i="9"/>
  <c r="G12" i="9"/>
  <c r="G10" i="9"/>
  <c r="G7" i="9"/>
  <c r="G2" i="9"/>
  <c r="G8" i="10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1" i="10"/>
  <c r="G10" i="10"/>
  <c r="G24" i="11" l="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3" i="12"/>
  <c r="G5" i="12"/>
  <c r="G4" i="12" l="1"/>
  <c r="G2" i="12"/>
  <c r="G8" i="11"/>
  <c r="G7" i="11"/>
  <c r="G6" i="11"/>
  <c r="G5" i="11"/>
  <c r="G4" i="11"/>
  <c r="G3" i="11"/>
  <c r="G2" i="11"/>
  <c r="G9" i="10"/>
  <c r="G7" i="10"/>
  <c r="G6" i="10"/>
  <c r="G5" i="10"/>
  <c r="G4" i="10"/>
  <c r="G3" i="10"/>
  <c r="G2" i="10"/>
  <c r="G19" i="9"/>
  <c r="G17" i="9"/>
  <c r="G15" i="9"/>
  <c r="G13" i="9"/>
  <c r="G11" i="9"/>
  <c r="G9" i="9"/>
  <c r="G8" i="9"/>
  <c r="G6" i="9"/>
  <c r="G5" i="9"/>
  <c r="G4" i="9"/>
  <c r="G3" i="9"/>
  <c r="G5" i="8"/>
  <c r="G2" i="8"/>
  <c r="G12" i="7"/>
  <c r="G11" i="7"/>
  <c r="G10" i="7"/>
  <c r="G9" i="7"/>
  <c r="G8" i="7"/>
  <c r="G7" i="7"/>
  <c r="G6" i="7"/>
  <c r="G2" i="7"/>
  <c r="G8" i="6"/>
  <c r="G7" i="6"/>
  <c r="G5" i="6"/>
  <c r="G4" i="6"/>
  <c r="G3" i="6"/>
  <c r="G2" i="6"/>
  <c r="G11" i="5"/>
  <c r="G10" i="5"/>
  <c r="G9" i="5"/>
  <c r="G8" i="5"/>
  <c r="G4" i="5"/>
  <c r="G3" i="5"/>
  <c r="G2" i="5"/>
  <c r="G5" i="2"/>
  <c r="G4" i="2"/>
  <c r="G3" i="2"/>
  <c r="G2" i="2"/>
  <c r="G12" i="1"/>
  <c r="G11" i="1"/>
  <c r="G10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<sst xmlns="http://schemas.openxmlformats.org/spreadsheetml/2006/main" count="705" uniqueCount="213">
  <si>
    <t>Poř.</t>
  </si>
  <si>
    <t>Jméno hráče</t>
  </si>
  <si>
    <t>Nar.</t>
  </si>
  <si>
    <t>Klub</t>
  </si>
  <si>
    <t>Janovský Dan</t>
  </si>
  <si>
    <t>TJ Sokol PP Hradec Králové 2</t>
  </si>
  <si>
    <t>Lebeda Matyáš</t>
  </si>
  <si>
    <t>Truněček Martin</t>
  </si>
  <si>
    <t>Valeš Jakub</t>
  </si>
  <si>
    <t>TJ Tatran Hostinné</t>
  </si>
  <si>
    <t>Joneš Patrik</t>
  </si>
  <si>
    <t>Sokol Jaroměř-Josefov 2</t>
  </si>
  <si>
    <t>Sixta Vít</t>
  </si>
  <si>
    <t>Šorm Luboš ml.</t>
  </si>
  <si>
    <t>Kadaník Martin</t>
  </si>
  <si>
    <t>Tesolin Riccardo</t>
  </si>
  <si>
    <t>DTJ Hradec Králové</t>
  </si>
  <si>
    <t>Kovaříček Matěj</t>
  </si>
  <si>
    <t>SK Dobré</t>
  </si>
  <si>
    <t>80% z hráčů hodnocených v ČR</t>
  </si>
  <si>
    <t>Soutěže  Č A S T</t>
  </si>
  <si>
    <t>Královéhradecké soutěže</t>
  </si>
  <si>
    <t>BTM</t>
  </si>
  <si>
    <t>Pořadí</t>
  </si>
  <si>
    <t>Body</t>
  </si>
  <si>
    <t>21.-25.</t>
  </si>
  <si>
    <t>26.-30.</t>
  </si>
  <si>
    <t>31.-35.</t>
  </si>
  <si>
    <t>36. - 40.</t>
  </si>
  <si>
    <t>36.-40.</t>
  </si>
  <si>
    <t>41.- 45.</t>
  </si>
  <si>
    <t>41.-45.</t>
  </si>
  <si>
    <t>46.- 50.</t>
  </si>
  <si>
    <t>46.-50.</t>
  </si>
  <si>
    <t>51.- 55.</t>
  </si>
  <si>
    <t>56.- 60.</t>
  </si>
  <si>
    <t>61.- 70.</t>
  </si>
  <si>
    <t>71.- 80.</t>
  </si>
  <si>
    <t>81.- 90.</t>
  </si>
  <si>
    <t>1.</t>
  </si>
  <si>
    <t>91. - 100.</t>
  </si>
  <si>
    <t>2.</t>
  </si>
  <si>
    <t>Body ČR</t>
  </si>
  <si>
    <t>Body VČBTM</t>
  </si>
  <si>
    <t>Celkem</t>
  </si>
  <si>
    <t>101. - 110.</t>
  </si>
  <si>
    <t>111. - 120.</t>
  </si>
  <si>
    <t>121.- 130.</t>
  </si>
  <si>
    <t>131. - 140.</t>
  </si>
  <si>
    <t>Sazimová Adéla</t>
  </si>
  <si>
    <t>Koďousková Eliška</t>
  </si>
  <si>
    <t>Bártová Tereza</t>
  </si>
  <si>
    <t>Zoubková Adéla</t>
  </si>
  <si>
    <t>Ducháčová Kateřina</t>
  </si>
  <si>
    <t>Přidělované body dle pořadí v BTM ČR a VČBTM</t>
  </si>
  <si>
    <t>Škalda Jan</t>
  </si>
  <si>
    <t>Záleský Martin</t>
  </si>
  <si>
    <t>Dušek Rostislav</t>
  </si>
  <si>
    <t>Řehounek Kristian</t>
  </si>
  <si>
    <t>Matuška Petr ml.</t>
  </si>
  <si>
    <t>Landa Matěj</t>
  </si>
  <si>
    <t>Šichanová Vendula</t>
  </si>
  <si>
    <t>Truněčková Anežka</t>
  </si>
  <si>
    <t>Čermáková Eliška</t>
  </si>
  <si>
    <t>Antošová Bára</t>
  </si>
  <si>
    <t>Tomášková Jana</t>
  </si>
  <si>
    <t>Dušek Jakub</t>
  </si>
  <si>
    <t>Mejtský David</t>
  </si>
  <si>
    <t>TTC Kostelec nad Orlicí</t>
  </si>
  <si>
    <t>Skákal Dominik</t>
  </si>
  <si>
    <t>Hladký Radovan</t>
  </si>
  <si>
    <t>Skákal Daniel</t>
  </si>
  <si>
    <t>Kovaříčková Tereza</t>
  </si>
  <si>
    <t>Kuchařová Elena</t>
  </si>
  <si>
    <t>Ferbasová Dorota</t>
  </si>
  <si>
    <t>Ciborová Natálie</t>
  </si>
  <si>
    <t>Matuška Tomáš</t>
  </si>
  <si>
    <t>Novák Hynek</t>
  </si>
  <si>
    <t>Gorol Adam</t>
  </si>
  <si>
    <t>Cerman Jakub</t>
  </si>
  <si>
    <t>Novák Daniel</t>
  </si>
  <si>
    <t>Vícha Jan</t>
  </si>
  <si>
    <t>Vladovič Tomáš</t>
  </si>
  <si>
    <t>Šmika Hugo</t>
  </si>
  <si>
    <t>Gazárek Radim</t>
  </si>
  <si>
    <t>Fidler Jakub</t>
  </si>
  <si>
    <t>Cejnarová Tereza</t>
  </si>
  <si>
    <t>Vyskočilová Ester</t>
  </si>
  <si>
    <t>Čápová Ella</t>
  </si>
  <si>
    <t>Bártová Adéla</t>
  </si>
  <si>
    <t>Čermák Filip</t>
  </si>
  <si>
    <t>Hejduk Antonín</t>
  </si>
  <si>
    <t>Loudová Eliška</t>
  </si>
  <si>
    <t xml:space="preserve">Palusková Kristýna </t>
  </si>
  <si>
    <t>Jaroměř Jiskra</t>
  </si>
  <si>
    <t>Jedličková Hana</t>
  </si>
  <si>
    <t>Josefov Sokol</t>
  </si>
  <si>
    <t>4.</t>
  </si>
  <si>
    <t>Daněk Vojtěch</t>
  </si>
  <si>
    <t>Žežule Daniel</t>
  </si>
  <si>
    <t>Palán Jan</t>
  </si>
  <si>
    <t>Svilias Dimitris Oliver</t>
  </si>
  <si>
    <t>Jelínek Alexandr</t>
  </si>
  <si>
    <t>Potočný Patrik</t>
  </si>
  <si>
    <t>Rýgl Lukáš</t>
  </si>
  <si>
    <t>Ducháč Jan</t>
  </si>
  <si>
    <t>Dostál Jan</t>
  </si>
  <si>
    <t>Řehák Štěpán</t>
  </si>
  <si>
    <t>Melša Jan</t>
  </si>
  <si>
    <t>Kraus Robin</t>
  </si>
  <si>
    <t>Šrámek Matěj</t>
  </si>
  <si>
    <t>Holeček Karel</t>
  </si>
  <si>
    <t>Sak Vojtěch</t>
  </si>
  <si>
    <t>Louda Vítězslav</t>
  </si>
  <si>
    <t>Hadinec David</t>
  </si>
  <si>
    <t>Kostelec nad Orlicí</t>
  </si>
  <si>
    <t>Stěžery Sokol</t>
  </si>
  <si>
    <t>Česká Skalice</t>
  </si>
  <si>
    <t>Vamberk Baník</t>
  </si>
  <si>
    <t xml:space="preserve">Josefov Sokol </t>
  </si>
  <si>
    <t>Chlumec nad Cidlinou</t>
  </si>
  <si>
    <t>3.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</si>
  <si>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</si>
  <si>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</si>
  <si>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</si>
  <si>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</si>
  <si>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</si>
  <si>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</si>
  <si>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</si>
  <si>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</si>
  <si>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</si>
  <si>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12.-13.</t>
  </si>
  <si>
    <t>14.-15.</t>
  </si>
  <si>
    <t>16.</t>
  </si>
  <si>
    <t>17.-20.</t>
  </si>
  <si>
    <t>21.-23.</t>
  </si>
  <si>
    <t>Píčová Karolína</t>
  </si>
  <si>
    <t>Hyršálová Kateřina</t>
  </si>
  <si>
    <t>TJ Jiskra Nový Bydžov</t>
  </si>
  <si>
    <t>Trutnov Loko</t>
  </si>
  <si>
    <t>Nápravník Ondřej</t>
  </si>
  <si>
    <t>Ondráček Jonáš</t>
  </si>
  <si>
    <t>Butoves</t>
  </si>
  <si>
    <t>21.</t>
  </si>
  <si>
    <t>18.-19.</t>
  </si>
  <si>
    <t>Svátek Filip</t>
  </si>
  <si>
    <t>22.</t>
  </si>
  <si>
    <t>Bartošek Matyáš</t>
  </si>
  <si>
    <t>Hlawatschke Alfréd</t>
  </si>
  <si>
    <t>Macháček Denis</t>
  </si>
  <si>
    <t>Svátek Martin</t>
  </si>
  <si>
    <t>Pavelka Martin</t>
  </si>
  <si>
    <t>Donát Antonín</t>
  </si>
  <si>
    <t>Hyršál David</t>
  </si>
  <si>
    <t>Procházka Ondřej</t>
  </si>
  <si>
    <t>Malý Lukáš</t>
  </si>
  <si>
    <t>Dušek Filip</t>
  </si>
  <si>
    <t>Dombai Filip</t>
  </si>
  <si>
    <t>Dvůr Králové n/L</t>
  </si>
  <si>
    <t>Záhornice KPST</t>
  </si>
  <si>
    <t>14.</t>
  </si>
  <si>
    <t>15.</t>
  </si>
  <si>
    <t>17.</t>
  </si>
  <si>
    <t>18.</t>
  </si>
  <si>
    <t>19.</t>
  </si>
  <si>
    <t>20.-23.</t>
  </si>
  <si>
    <t>24.-27.</t>
  </si>
  <si>
    <t>28.-30.</t>
  </si>
  <si>
    <t>31.-38.</t>
  </si>
  <si>
    <t>Kmínková Sára</t>
  </si>
  <si>
    <t>Krejčová Kateřina</t>
  </si>
  <si>
    <t>Demartini Tereza</t>
  </si>
  <si>
    <t>Nováková Tereza</t>
  </si>
  <si>
    <t>Stěžery</t>
  </si>
  <si>
    <t>Kopecká Kateřina</t>
  </si>
  <si>
    <t>Dobývalová Tereza</t>
  </si>
  <si>
    <t>Andrlová Jana</t>
  </si>
  <si>
    <t xml:space="preserve">Jedličková Ema </t>
  </si>
  <si>
    <t>15.-16.</t>
  </si>
  <si>
    <t>18.-23.</t>
  </si>
  <si>
    <t>Kycelt Lukáš</t>
  </si>
  <si>
    <t>Kolář Marek</t>
  </si>
  <si>
    <t>20.</t>
  </si>
  <si>
    <t>16.-17.</t>
  </si>
  <si>
    <t>21.-22.</t>
  </si>
  <si>
    <t>Krčmář Tomáš</t>
  </si>
  <si>
    <t>Balcar Vojtěch</t>
  </si>
  <si>
    <t>Veldon John</t>
  </si>
  <si>
    <t>Holanec Jakub</t>
  </si>
  <si>
    <t>Malík Ondřej</t>
  </si>
  <si>
    <t>Vejroch Jiří</t>
  </si>
  <si>
    <t>Chaloupek Jakub</t>
  </si>
  <si>
    <t>Řehounek Kristián</t>
  </si>
  <si>
    <t>18.-20.</t>
  </si>
  <si>
    <t>21.-24.</t>
  </si>
  <si>
    <t>25.-26.</t>
  </si>
  <si>
    <t>27.-28.</t>
  </si>
  <si>
    <t>6.-7.</t>
  </si>
  <si>
    <t>Petr Lukáš</t>
  </si>
  <si>
    <t>Holeček David</t>
  </si>
  <si>
    <t>Krása Jakub</t>
  </si>
  <si>
    <t>Suchánek Filip</t>
  </si>
  <si>
    <t>Procházka Jiří</t>
  </si>
  <si>
    <t>Novotný Michal</t>
  </si>
  <si>
    <t>Kuhajdíková Pavlína</t>
  </si>
  <si>
    <t>Michera Martin</t>
  </si>
  <si>
    <t>13.-14.</t>
  </si>
  <si>
    <t>Matuška Petr</t>
  </si>
  <si>
    <t>23.</t>
  </si>
  <si>
    <t>24.-26.</t>
  </si>
  <si>
    <t>27.-31.</t>
  </si>
  <si>
    <t>19.-20.</t>
  </si>
  <si>
    <t>23.-24.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</si>
</sst>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rgb="FF3F3F3F"/>
      <name val="Arial"/>
      <family val="2"/>
      <charset val="238"/>
    </font>
    <font>
      <sz val="9"/>
      <color rgb="FF3F3F3F"/>
      <name val="Arial"/>
      <family val="2"/>
      <charset val="238"/>
    </font>
    <font>
      <sz val="12"/>
      <color indexed="8"/>
      <name val="Times New Roman"/>
      <family val="1"/>
      <charset val="238"/>
    </font>
    <font>
      <b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rgb="FFCBCBCB"/>
      </bottom>
      <diagonal/>
    </border>
    <border>
      <left/>
      <right style="medium">
        <color rgb="FFCBCBCB"/>
      </right>
      <top/>
      <bottom style="medium">
        <color rgb="FFCBCBCB"/>
      </bottom>
      <diagonal/>
    </border>
    <border>
      <left/>
      <right style="medium">
        <color rgb="FFCBCBCB"/>
      </right>
      <top style="medium">
        <color rgb="FFCBCBCB"/>
      </top>
      <bottom style="medium">
        <color rgb="FFCBCBCB"/>
      </bottom>
      <diagonal/>
    </border>
    <border>
      <left/>
      <right/>
      <top style="medium">
        <color rgb="FFCBCBCB"/>
      </top>
      <bottom style="medium">
        <color rgb="FFCBCBCB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CBCBCB"/>
      </bottom>
      <diagonal/>
    </border>
    <border>
      <left/>
      <right style="thin">
        <color rgb="FF000000"/>
      </right>
      <top style="thin">
        <color rgb="FF000000"/>
      </top>
      <bottom style="medium">
        <color rgb="FFCBCBCB"/>
      </bottom>
      <diagonal/>
    </border>
    <border>
      <left style="thin">
        <color rgb="FF000000"/>
      </left>
      <right/>
      <top/>
      <bottom style="medium">
        <color rgb="FFCBCBCB"/>
      </bottom>
      <diagonal/>
    </border>
    <border>
      <left/>
      <right style="thin">
        <color rgb="FF000000"/>
      </right>
      <top/>
      <bottom style="medium">
        <color rgb="FFCBCBCB"/>
      </bottom>
      <diagonal/>
    </border>
    <border>
      <left style="thin">
        <color rgb="FF000000"/>
      </left>
      <right style="medium">
        <color rgb="FFCBCBCB"/>
      </right>
      <top/>
      <bottom style="medium">
        <color rgb="FFCBCBCB"/>
      </bottom>
      <diagonal/>
    </border>
    <border>
      <left style="thin">
        <color rgb="FF000000"/>
      </left>
      <right style="medium">
        <color rgb="FFCBCBCB"/>
      </right>
      <top/>
      <bottom style="thin">
        <color rgb="FF000000"/>
      </bottom>
      <diagonal/>
    </border>
    <border>
      <left/>
      <right style="medium">
        <color rgb="FFCBCBCB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CBCBCB"/>
      </left>
      <right/>
      <top style="medium">
        <color rgb="FFCBCBCB"/>
      </top>
      <bottom style="medium">
        <color rgb="FFCBCBCB"/>
      </bottom>
      <diagonal/>
    </border>
    <border>
      <left/>
      <right style="thin">
        <color rgb="FF000000"/>
      </right>
      <top style="medium">
        <color rgb="FFCBCBCB"/>
      </top>
      <bottom style="medium">
        <color rgb="FFCBCBC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CBCBCB"/>
      </right>
      <top style="thin">
        <color rgb="FF000000"/>
      </top>
      <bottom style="medium">
        <color rgb="FFCBCBCB"/>
      </bottom>
      <diagonal/>
    </border>
    <border>
      <left/>
      <right style="medium">
        <color rgb="FFCBCBCB"/>
      </right>
      <top style="thin">
        <color rgb="FF000000"/>
      </top>
      <bottom style="medium">
        <color rgb="FFCBCBCB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/>
      <bottom style="medium">
        <color rgb="FFCBCBCB"/>
      </bottom>
      <diagonal/>
    </border>
    <border>
      <left/>
      <right style="thick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0" fillId="0" borderId="17" xfId="0" applyBorder="1"/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7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1" fillId="0" borderId="0" xfId="0" applyFont="1"/>
    <xf numFmtId="0" fontId="6" fillId="0" borderId="17" xfId="0" applyFont="1" applyFill="1" applyBorder="1" applyAlignment="1" applyProtection="1">
      <alignment horizontal="center"/>
      <protection hidden="1"/>
    </xf>
    <xf numFmtId="0" fontId="7" fillId="0" borderId="17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6" fillId="0" borderId="17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="90" zoomScaleNormal="90" workbookViewId="0">
      <selection activeCell="J32" sqref="J32"/>
    </sheetView>
  </sheetViews>
  <sheetFormatPr defaultRowHeight="14.5" x14ac:dyDescent="0.35"/>
  <cols>
    <col min="1" max="1" width="8.90625" customWidth="1"/>
  </cols>
  <sheetData>
    <row r="1" spans="1:8" x14ac:dyDescent="0.35">
      <c r="A1" t="s">
        <v>19</v>
      </c>
    </row>
    <row r="2" spans="1:8" x14ac:dyDescent="0.35">
      <c r="A2" t="s">
        <v>54</v>
      </c>
    </row>
    <row r="3" spans="1:8" ht="27" customHeight="1" x14ac:dyDescent="0.35"/>
    <row r="4" spans="1:8" ht="15" thickBot="1" x14ac:dyDescent="0.4">
      <c r="A4" s="12" t="s">
        <v>20</v>
      </c>
      <c r="B4" s="13"/>
      <c r="C4" s="13"/>
      <c r="D4" s="35"/>
      <c r="E4" s="16" t="s">
        <v>21</v>
      </c>
      <c r="F4" s="16"/>
      <c r="G4" s="16"/>
      <c r="H4" s="17"/>
    </row>
    <row r="5" spans="1:8" ht="15" thickBot="1" x14ac:dyDescent="0.4">
      <c r="A5" s="14"/>
      <c r="B5" s="15"/>
      <c r="C5" s="15"/>
      <c r="D5" s="36"/>
      <c r="E5" s="18" t="s">
        <v>22</v>
      </c>
      <c r="F5" s="18"/>
      <c r="G5" s="18"/>
      <c r="H5" s="19"/>
    </row>
    <row r="6" spans="1:8" ht="15" thickBot="1" x14ac:dyDescent="0.4">
      <c r="A6" s="4" t="s">
        <v>23</v>
      </c>
      <c r="B6" s="1" t="s">
        <v>24</v>
      </c>
      <c r="C6" s="1" t="s">
        <v>23</v>
      </c>
      <c r="D6" s="37" t="s">
        <v>24</v>
      </c>
      <c r="E6" s="1" t="s">
        <v>23</v>
      </c>
      <c r="F6" s="1" t="s">
        <v>24</v>
      </c>
      <c r="G6" s="1" t="s">
        <v>23</v>
      </c>
      <c r="H6" s="5" t="s">
        <v>24</v>
      </c>
    </row>
    <row r="7" spans="1:8" ht="15" thickBot="1" x14ac:dyDescent="0.4">
      <c r="A7" s="6">
        <v>1</v>
      </c>
      <c r="B7" s="2">
        <v>860</v>
      </c>
      <c r="C7" s="2">
        <v>26</v>
      </c>
      <c r="D7" s="38">
        <v>380</v>
      </c>
      <c r="E7" s="2">
        <v>1</v>
      </c>
      <c r="F7" s="2">
        <v>157</v>
      </c>
      <c r="G7" s="2">
        <v>14</v>
      </c>
      <c r="H7" s="7">
        <v>28</v>
      </c>
    </row>
    <row r="8" spans="1:8" ht="15" thickBot="1" x14ac:dyDescent="0.4">
      <c r="A8" s="6">
        <v>2</v>
      </c>
      <c r="B8" s="2">
        <v>800</v>
      </c>
      <c r="C8" s="2">
        <v>27</v>
      </c>
      <c r="D8" s="38">
        <v>370</v>
      </c>
      <c r="E8" s="2">
        <v>2</v>
      </c>
      <c r="F8" s="2">
        <v>146</v>
      </c>
      <c r="G8" s="2">
        <v>15</v>
      </c>
      <c r="H8" s="7">
        <v>24</v>
      </c>
    </row>
    <row r="9" spans="1:8" ht="15" thickBot="1" x14ac:dyDescent="0.4">
      <c r="A9" s="6">
        <v>3</v>
      </c>
      <c r="B9" s="2">
        <v>750</v>
      </c>
      <c r="C9" s="2">
        <v>28</v>
      </c>
      <c r="D9" s="38">
        <v>360</v>
      </c>
      <c r="E9" s="2">
        <v>3</v>
      </c>
      <c r="F9" s="2">
        <v>135</v>
      </c>
      <c r="G9" s="2">
        <v>16</v>
      </c>
      <c r="H9" s="7">
        <v>22</v>
      </c>
    </row>
    <row r="10" spans="1:8" ht="15" thickBot="1" x14ac:dyDescent="0.4">
      <c r="A10" s="6">
        <v>4</v>
      </c>
      <c r="B10" s="2">
        <v>720</v>
      </c>
      <c r="C10" s="2">
        <v>29</v>
      </c>
      <c r="D10" s="38">
        <v>350</v>
      </c>
      <c r="E10" s="2">
        <v>4</v>
      </c>
      <c r="F10" s="2">
        <v>124</v>
      </c>
      <c r="G10" s="2">
        <v>17</v>
      </c>
      <c r="H10" s="7">
        <v>20</v>
      </c>
    </row>
    <row r="11" spans="1:8" ht="15" thickBot="1" x14ac:dyDescent="0.4">
      <c r="A11" s="6">
        <v>5</v>
      </c>
      <c r="B11" s="2">
        <v>690</v>
      </c>
      <c r="C11" s="2">
        <v>30</v>
      </c>
      <c r="D11" s="38">
        <v>340</v>
      </c>
      <c r="E11" s="2">
        <v>5</v>
      </c>
      <c r="F11" s="2">
        <v>113</v>
      </c>
      <c r="G11" s="2">
        <v>18</v>
      </c>
      <c r="H11" s="7">
        <v>18</v>
      </c>
    </row>
    <row r="12" spans="1:8" ht="15" thickBot="1" x14ac:dyDescent="0.4">
      <c r="A12" s="6">
        <v>6</v>
      </c>
      <c r="B12" s="2">
        <v>660</v>
      </c>
      <c r="C12" s="2">
        <v>31</v>
      </c>
      <c r="D12" s="38">
        <v>330</v>
      </c>
      <c r="E12" s="2">
        <v>6</v>
      </c>
      <c r="F12" s="2">
        <v>102</v>
      </c>
      <c r="G12" s="2">
        <v>19</v>
      </c>
      <c r="H12" s="7">
        <v>16</v>
      </c>
    </row>
    <row r="13" spans="1:8" ht="15" thickBot="1" x14ac:dyDescent="0.4">
      <c r="A13" s="6">
        <v>7</v>
      </c>
      <c r="B13" s="2">
        <v>630</v>
      </c>
      <c r="C13" s="2">
        <v>32</v>
      </c>
      <c r="D13" s="38">
        <v>320</v>
      </c>
      <c r="E13" s="2">
        <v>7</v>
      </c>
      <c r="F13" s="2">
        <v>91</v>
      </c>
      <c r="G13" s="2">
        <v>20</v>
      </c>
      <c r="H13" s="7">
        <v>14</v>
      </c>
    </row>
    <row r="14" spans="1:8" ht="15" thickBot="1" x14ac:dyDescent="0.4">
      <c r="A14" s="6">
        <v>8</v>
      </c>
      <c r="B14" s="2">
        <v>610</v>
      </c>
      <c r="C14" s="2">
        <v>33</v>
      </c>
      <c r="D14" s="38">
        <v>310</v>
      </c>
      <c r="E14" s="2">
        <v>8</v>
      </c>
      <c r="F14" s="2">
        <v>80</v>
      </c>
      <c r="G14" s="2" t="s">
        <v>25</v>
      </c>
      <c r="H14" s="7">
        <v>12</v>
      </c>
    </row>
    <row r="15" spans="1:8" ht="15" thickBot="1" x14ac:dyDescent="0.4">
      <c r="A15" s="6">
        <v>9</v>
      </c>
      <c r="B15" s="2">
        <v>590</v>
      </c>
      <c r="C15" s="2">
        <v>34</v>
      </c>
      <c r="D15" s="38">
        <v>300</v>
      </c>
      <c r="E15" s="2">
        <v>9</v>
      </c>
      <c r="F15" s="2">
        <v>69</v>
      </c>
      <c r="G15" s="2" t="s">
        <v>26</v>
      </c>
      <c r="H15" s="7">
        <v>10</v>
      </c>
    </row>
    <row r="16" spans="1:8" ht="15" thickBot="1" x14ac:dyDescent="0.4">
      <c r="A16" s="6">
        <v>10</v>
      </c>
      <c r="B16" s="2">
        <v>570</v>
      </c>
      <c r="C16" s="2">
        <v>35</v>
      </c>
      <c r="D16" s="38">
        <v>290</v>
      </c>
      <c r="E16" s="2">
        <v>10</v>
      </c>
      <c r="F16" s="2">
        <v>58</v>
      </c>
      <c r="G16" s="2" t="s">
        <v>27</v>
      </c>
      <c r="H16" s="7">
        <v>8</v>
      </c>
    </row>
    <row r="17" spans="1:8" ht="15" thickBot="1" x14ac:dyDescent="0.4">
      <c r="A17" s="6">
        <v>11</v>
      </c>
      <c r="B17" s="2">
        <v>550</v>
      </c>
      <c r="C17" s="2" t="s">
        <v>28</v>
      </c>
      <c r="D17" s="38">
        <v>280</v>
      </c>
      <c r="E17" s="2">
        <v>11</v>
      </c>
      <c r="F17" s="2">
        <v>47</v>
      </c>
      <c r="G17" s="2" t="s">
        <v>29</v>
      </c>
      <c r="H17" s="7">
        <v>6</v>
      </c>
    </row>
    <row r="18" spans="1:8" ht="15" thickBot="1" x14ac:dyDescent="0.4">
      <c r="A18" s="6">
        <v>12</v>
      </c>
      <c r="B18" s="2">
        <v>530</v>
      </c>
      <c r="C18" s="2" t="s">
        <v>30</v>
      </c>
      <c r="D18" s="38">
        <v>260</v>
      </c>
      <c r="E18" s="2">
        <v>12</v>
      </c>
      <c r="F18" s="2">
        <v>36</v>
      </c>
      <c r="G18" s="2" t="s">
        <v>31</v>
      </c>
      <c r="H18" s="7">
        <v>4</v>
      </c>
    </row>
    <row r="19" spans="1:8" ht="15" thickBot="1" x14ac:dyDescent="0.4">
      <c r="A19" s="6">
        <v>13</v>
      </c>
      <c r="B19" s="2">
        <v>520</v>
      </c>
      <c r="C19" s="2" t="s">
        <v>32</v>
      </c>
      <c r="D19" s="38">
        <v>240</v>
      </c>
      <c r="E19" s="2">
        <v>13</v>
      </c>
      <c r="F19" s="2">
        <v>32</v>
      </c>
      <c r="G19" s="2" t="s">
        <v>33</v>
      </c>
      <c r="H19" s="7">
        <v>2</v>
      </c>
    </row>
    <row r="20" spans="1:8" ht="15" thickBot="1" x14ac:dyDescent="0.4">
      <c r="A20" s="6">
        <v>14</v>
      </c>
      <c r="B20" s="2">
        <v>510</v>
      </c>
      <c r="C20" s="2" t="s">
        <v>34</v>
      </c>
      <c r="D20" s="38">
        <v>220</v>
      </c>
      <c r="E20" s="3"/>
      <c r="F20" s="3"/>
      <c r="G20" s="3"/>
      <c r="H20" s="8"/>
    </row>
    <row r="21" spans="1:8" ht="15" thickBot="1" x14ac:dyDescent="0.4">
      <c r="A21" s="6">
        <v>15</v>
      </c>
      <c r="B21" s="2">
        <v>500</v>
      </c>
      <c r="C21" s="2" t="s">
        <v>35</v>
      </c>
      <c r="D21" s="38">
        <v>190</v>
      </c>
      <c r="E21" s="18"/>
      <c r="F21" s="18"/>
      <c r="G21" s="18"/>
      <c r="H21" s="19"/>
    </row>
    <row r="22" spans="1:8" ht="15" thickBot="1" x14ac:dyDescent="0.4">
      <c r="A22" s="6">
        <v>16</v>
      </c>
      <c r="B22" s="2">
        <v>490</v>
      </c>
      <c r="C22" s="2" t="s">
        <v>36</v>
      </c>
      <c r="D22" s="38">
        <v>160</v>
      </c>
      <c r="E22" s="34"/>
      <c r="F22" s="21"/>
      <c r="G22" s="20"/>
      <c r="H22" s="22"/>
    </row>
    <row r="23" spans="1:8" ht="15" thickBot="1" x14ac:dyDescent="0.4">
      <c r="A23" s="6">
        <v>17</v>
      </c>
      <c r="B23" s="2">
        <v>480</v>
      </c>
      <c r="C23" s="2" t="s">
        <v>37</v>
      </c>
      <c r="D23" s="38">
        <v>130</v>
      </c>
      <c r="E23" s="1"/>
      <c r="F23" s="1"/>
      <c r="G23" s="1"/>
      <c r="H23" s="5"/>
    </row>
    <row r="24" spans="1:8" ht="15" thickBot="1" x14ac:dyDescent="0.4">
      <c r="A24" s="6">
        <v>18</v>
      </c>
      <c r="B24" s="2">
        <v>460</v>
      </c>
      <c r="C24" s="2" t="s">
        <v>38</v>
      </c>
      <c r="D24" s="38">
        <v>100</v>
      </c>
      <c r="E24" s="2"/>
      <c r="F24" s="2"/>
      <c r="G24" s="2"/>
      <c r="H24" s="7"/>
    </row>
    <row r="25" spans="1:8" x14ac:dyDescent="0.35">
      <c r="A25" s="9">
        <v>19</v>
      </c>
      <c r="B25" s="10">
        <v>450</v>
      </c>
      <c r="C25" s="10" t="s">
        <v>40</v>
      </c>
      <c r="D25" s="39">
        <v>70</v>
      </c>
      <c r="E25" s="10"/>
      <c r="F25" s="10"/>
      <c r="G25" s="10"/>
      <c r="H25" s="11"/>
    </row>
    <row r="26" spans="1:8" ht="15" thickBot="1" x14ac:dyDescent="0.4">
      <c r="A26" s="26">
        <v>20</v>
      </c>
      <c r="B26" s="27">
        <v>440</v>
      </c>
      <c r="C26" s="27" t="s">
        <v>45</v>
      </c>
      <c r="D26" s="28">
        <v>40</v>
      </c>
    </row>
    <row r="27" spans="1:8" ht="15" thickBot="1" x14ac:dyDescent="0.4">
      <c r="A27" s="6">
        <v>21</v>
      </c>
      <c r="B27" s="2">
        <v>430</v>
      </c>
      <c r="C27" s="2" t="s">
        <v>46</v>
      </c>
      <c r="D27" s="7">
        <v>10</v>
      </c>
    </row>
    <row r="28" spans="1:8" ht="15" thickBot="1" x14ac:dyDescent="0.4">
      <c r="A28" s="6">
        <v>22</v>
      </c>
      <c r="B28" s="2">
        <v>420</v>
      </c>
      <c r="C28" s="2" t="s">
        <v>47</v>
      </c>
      <c r="D28" s="7">
        <v>1</v>
      </c>
    </row>
    <row r="29" spans="1:8" ht="15" thickBot="1" x14ac:dyDescent="0.4">
      <c r="A29" s="6">
        <v>23</v>
      </c>
      <c r="B29" s="2">
        <v>410</v>
      </c>
      <c r="C29" s="2" t="s">
        <v>48</v>
      </c>
      <c r="D29" s="7">
        <v>0</v>
      </c>
    </row>
    <row r="30" spans="1:8" ht="15" thickBot="1" x14ac:dyDescent="0.4">
      <c r="A30" s="6">
        <v>24</v>
      </c>
      <c r="B30" s="2">
        <v>400</v>
      </c>
      <c r="C30" s="2"/>
      <c r="D30" s="7"/>
    </row>
    <row r="31" spans="1:8" x14ac:dyDescent="0.35">
      <c r="A31" s="9">
        <v>25</v>
      </c>
      <c r="B31" s="10">
        <v>390</v>
      </c>
      <c r="C31" s="10"/>
      <c r="D31" s="11"/>
    </row>
  </sheetData>
  <mergeCells count="6">
    <mergeCell ref="A4:D5"/>
    <mergeCell ref="E4:H4"/>
    <mergeCell ref="E5:H5"/>
    <mergeCell ref="E21:H21"/>
    <mergeCell ref="E22:F22"/>
    <mergeCell ref="G22:H2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="90" zoomScaleNormal="90" workbookViewId="0">
      <pane ySplit="1" topLeftCell="A2" activePane="bottomLeft" state="frozen"/>
      <selection pane="bottomLeft" activeCell="H15" sqref="H15"/>
    </sheetView>
  </sheetViews>
  <sheetFormatPr defaultRowHeight="14.5" x14ac:dyDescent="0.35"/>
  <cols>
    <col min="2" max="2" width="14.36328125" bestFit="1" customWidth="1"/>
    <col min="3" max="3" width="8.7265625" style="30"/>
    <col min="4" max="4" width="20.26953125" bestFit="1" customWidth="1"/>
    <col min="5" max="5" width="8.7265625" style="30"/>
    <col min="6" max="6" width="9.54296875" style="30" bestFit="1" customWidth="1"/>
    <col min="7" max="7" width="8.7265625" style="30"/>
  </cols>
  <sheetData>
    <row r="1" spans="1:7" s="43" customFormat="1" x14ac:dyDescent="0.35">
      <c r="A1" s="41" t="s">
        <v>0</v>
      </c>
      <c r="B1" s="41" t="s">
        <v>1</v>
      </c>
      <c r="C1" s="41" t="s">
        <v>2</v>
      </c>
      <c r="D1" s="41" t="s">
        <v>3</v>
      </c>
      <c r="E1" s="42" t="s">
        <v>42</v>
      </c>
      <c r="F1" s="42" t="s">
        <v>43</v>
      </c>
      <c r="G1" s="42" t="s">
        <v>44</v>
      </c>
    </row>
    <row r="2" spans="1:7" x14ac:dyDescent="0.35">
      <c r="A2" s="23" t="s">
        <v>39</v>
      </c>
      <c r="B2" s="32" t="s">
        <v>71</v>
      </c>
      <c r="C2" s="23">
        <v>2011</v>
      </c>
      <c r="D2" s="32" t="s">
        <v>16</v>
      </c>
      <c r="E2" s="29">
        <v>690</v>
      </c>
      <c r="F2" s="29">
        <v>157</v>
      </c>
      <c r="G2" s="29">
        <f>E2+F2</f>
        <v>847</v>
      </c>
    </row>
    <row r="3" spans="1:7" x14ac:dyDescent="0.35">
      <c r="A3" s="23" t="s">
        <v>41</v>
      </c>
      <c r="B3" s="32" t="s">
        <v>90</v>
      </c>
      <c r="C3" s="23">
        <v>2011</v>
      </c>
      <c r="D3" s="32" t="s">
        <v>18</v>
      </c>
      <c r="E3" s="29">
        <v>570</v>
      </c>
      <c r="F3" s="29">
        <v>91</v>
      </c>
      <c r="G3" s="29">
        <f t="shared" ref="G3:G24" si="0">E3+F3</f>
        <v>661</v>
      </c>
    </row>
    <row r="4" spans="1:7" x14ac:dyDescent="0.35">
      <c r="A4" s="23" t="s">
        <v>121</v>
      </c>
      <c r="B4" s="32" t="s">
        <v>76</v>
      </c>
      <c r="C4" s="23">
        <v>2012</v>
      </c>
      <c r="D4" s="32" t="s">
        <v>9</v>
      </c>
      <c r="E4" s="29">
        <v>490</v>
      </c>
      <c r="F4" s="29">
        <v>157</v>
      </c>
      <c r="G4" s="29">
        <f t="shared" si="0"/>
        <v>647</v>
      </c>
    </row>
    <row r="5" spans="1:7" x14ac:dyDescent="0.35">
      <c r="A5" s="23" t="s">
        <v>97</v>
      </c>
      <c r="B5" s="32" t="s">
        <v>83</v>
      </c>
      <c r="C5" s="23">
        <v>2011</v>
      </c>
      <c r="D5" s="32" t="s">
        <v>9</v>
      </c>
      <c r="E5" s="29">
        <v>490</v>
      </c>
      <c r="F5" s="29">
        <v>113</v>
      </c>
      <c r="G5" s="29">
        <f t="shared" si="0"/>
        <v>603</v>
      </c>
    </row>
    <row r="6" spans="1:7" x14ac:dyDescent="0.35">
      <c r="A6" s="23" t="s">
        <v>122</v>
      </c>
      <c r="B6" s="32" t="s">
        <v>84</v>
      </c>
      <c r="C6" s="23">
        <v>2011</v>
      </c>
      <c r="D6" s="32" t="s">
        <v>9</v>
      </c>
      <c r="E6" s="29">
        <v>460</v>
      </c>
      <c r="F6" s="29">
        <v>124</v>
      </c>
      <c r="G6" s="29">
        <f t="shared" si="0"/>
        <v>584</v>
      </c>
    </row>
    <row r="7" spans="1:7" x14ac:dyDescent="0.35">
      <c r="A7" s="23" t="s">
        <v>123</v>
      </c>
      <c r="B7" s="32" t="s">
        <v>78</v>
      </c>
      <c r="C7" s="23">
        <v>2012</v>
      </c>
      <c r="D7" s="32" t="s">
        <v>11</v>
      </c>
      <c r="E7" s="29">
        <v>420</v>
      </c>
      <c r="F7" s="29">
        <v>135</v>
      </c>
      <c r="G7" s="29">
        <f t="shared" si="0"/>
        <v>555</v>
      </c>
    </row>
    <row r="8" spans="1:7" x14ac:dyDescent="0.35">
      <c r="A8" s="23" t="s">
        <v>124</v>
      </c>
      <c r="B8" s="32" t="s">
        <v>91</v>
      </c>
      <c r="C8" s="23">
        <v>2011</v>
      </c>
      <c r="D8" s="32" t="s">
        <v>5</v>
      </c>
      <c r="E8" s="29">
        <v>0</v>
      </c>
      <c r="F8" s="29">
        <v>80</v>
      </c>
      <c r="G8" s="29">
        <f t="shared" si="0"/>
        <v>80</v>
      </c>
    </row>
    <row r="9" spans="1:7" x14ac:dyDescent="0.35">
      <c r="A9" s="23" t="s">
        <v>125</v>
      </c>
      <c r="B9" s="32" t="s">
        <v>98</v>
      </c>
      <c r="C9" s="23">
        <v>2011</v>
      </c>
      <c r="D9" s="32" t="s">
        <v>5</v>
      </c>
      <c r="E9" s="29"/>
      <c r="F9" s="29">
        <v>69</v>
      </c>
      <c r="G9" s="29">
        <f t="shared" si="0"/>
        <v>69</v>
      </c>
    </row>
    <row r="10" spans="1:7" x14ac:dyDescent="0.35">
      <c r="A10" s="23" t="s">
        <v>126</v>
      </c>
      <c r="B10" s="32" t="s">
        <v>99</v>
      </c>
      <c r="C10" s="23">
        <v>2011</v>
      </c>
      <c r="D10" s="32" t="s">
        <v>115</v>
      </c>
      <c r="E10" s="29"/>
      <c r="F10" s="29">
        <v>47</v>
      </c>
      <c r="G10" s="29">
        <f t="shared" si="0"/>
        <v>47</v>
      </c>
    </row>
    <row r="11" spans="1:7" x14ac:dyDescent="0.35">
      <c r="A11" s="23" t="s">
        <v>127</v>
      </c>
      <c r="B11" s="32" t="s">
        <v>100</v>
      </c>
      <c r="C11" s="23">
        <v>2012</v>
      </c>
      <c r="D11" s="32" t="s">
        <v>18</v>
      </c>
      <c r="E11" s="29"/>
      <c r="F11" s="29">
        <v>36</v>
      </c>
      <c r="G11" s="29">
        <f t="shared" si="0"/>
        <v>36</v>
      </c>
    </row>
    <row r="12" spans="1:7" x14ac:dyDescent="0.35">
      <c r="A12" s="23" t="s">
        <v>128</v>
      </c>
      <c r="B12" s="32" t="s">
        <v>101</v>
      </c>
      <c r="C12" s="23">
        <v>2011</v>
      </c>
      <c r="D12" s="32" t="s">
        <v>116</v>
      </c>
      <c r="E12" s="29"/>
      <c r="F12" s="29">
        <v>32</v>
      </c>
      <c r="G12" s="29">
        <f t="shared" si="0"/>
        <v>32</v>
      </c>
    </row>
    <row r="13" spans="1:7" x14ac:dyDescent="0.35">
      <c r="A13" s="23" t="s">
        <v>131</v>
      </c>
      <c r="B13" s="32" t="s">
        <v>102</v>
      </c>
      <c r="C13" s="23">
        <v>2011</v>
      </c>
      <c r="D13" s="32" t="s">
        <v>94</v>
      </c>
      <c r="E13" s="29"/>
      <c r="F13" s="29">
        <v>28</v>
      </c>
      <c r="G13" s="29">
        <f t="shared" si="0"/>
        <v>28</v>
      </c>
    </row>
    <row r="14" spans="1:7" x14ac:dyDescent="0.35">
      <c r="A14" s="23" t="s">
        <v>131</v>
      </c>
      <c r="B14" s="32" t="s">
        <v>103</v>
      </c>
      <c r="C14" s="23">
        <v>2012</v>
      </c>
      <c r="D14" s="32" t="s">
        <v>116</v>
      </c>
      <c r="E14" s="29"/>
      <c r="F14" s="29">
        <v>28</v>
      </c>
      <c r="G14" s="29">
        <f t="shared" si="0"/>
        <v>28</v>
      </c>
    </row>
    <row r="15" spans="1:7" x14ac:dyDescent="0.35">
      <c r="A15" s="23" t="s">
        <v>132</v>
      </c>
      <c r="B15" s="32" t="s">
        <v>104</v>
      </c>
      <c r="C15" s="23">
        <v>2011</v>
      </c>
      <c r="D15" s="32" t="s">
        <v>116</v>
      </c>
      <c r="E15" s="29"/>
      <c r="F15" s="29">
        <v>18</v>
      </c>
      <c r="G15" s="29">
        <f t="shared" si="0"/>
        <v>18</v>
      </c>
    </row>
    <row r="16" spans="1:7" x14ac:dyDescent="0.35">
      <c r="A16" s="23" t="s">
        <v>132</v>
      </c>
      <c r="B16" s="32" t="s">
        <v>105</v>
      </c>
      <c r="C16" s="23">
        <v>2012</v>
      </c>
      <c r="D16" s="32" t="s">
        <v>117</v>
      </c>
      <c r="E16" s="29"/>
      <c r="F16" s="29">
        <v>18</v>
      </c>
      <c r="G16" s="29">
        <f t="shared" si="0"/>
        <v>18</v>
      </c>
    </row>
    <row r="17" spans="1:7" x14ac:dyDescent="0.35">
      <c r="A17" s="23" t="s">
        <v>133</v>
      </c>
      <c r="B17" s="32" t="s">
        <v>106</v>
      </c>
      <c r="C17" s="23">
        <v>2011</v>
      </c>
      <c r="D17" s="32" t="s">
        <v>9</v>
      </c>
      <c r="E17" s="29"/>
      <c r="F17" s="29">
        <v>14</v>
      </c>
      <c r="G17" s="29">
        <f t="shared" si="0"/>
        <v>14</v>
      </c>
    </row>
    <row r="18" spans="1:7" x14ac:dyDescent="0.35">
      <c r="A18" s="23" t="s">
        <v>134</v>
      </c>
      <c r="B18" s="32" t="s">
        <v>107</v>
      </c>
      <c r="C18" s="23">
        <v>2012</v>
      </c>
      <c r="D18" s="32" t="s">
        <v>117</v>
      </c>
      <c r="E18" s="29"/>
      <c r="F18" s="29">
        <v>12</v>
      </c>
      <c r="G18" s="29">
        <f t="shared" si="0"/>
        <v>12</v>
      </c>
    </row>
    <row r="19" spans="1:7" x14ac:dyDescent="0.35">
      <c r="A19" s="23" t="s">
        <v>134</v>
      </c>
      <c r="B19" s="32" t="s">
        <v>108</v>
      </c>
      <c r="C19" s="23">
        <v>2012</v>
      </c>
      <c r="D19" s="32" t="s">
        <v>118</v>
      </c>
      <c r="E19" s="29"/>
      <c r="F19" s="29">
        <v>12</v>
      </c>
      <c r="G19" s="29">
        <f t="shared" si="0"/>
        <v>12</v>
      </c>
    </row>
    <row r="20" spans="1:7" x14ac:dyDescent="0.35">
      <c r="A20" s="23" t="s">
        <v>134</v>
      </c>
      <c r="B20" s="32" t="s">
        <v>109</v>
      </c>
      <c r="C20" s="23">
        <v>2011</v>
      </c>
      <c r="D20" s="32" t="s">
        <v>118</v>
      </c>
      <c r="E20" s="29"/>
      <c r="F20" s="29">
        <v>12</v>
      </c>
      <c r="G20" s="29">
        <f t="shared" si="0"/>
        <v>12</v>
      </c>
    </row>
    <row r="21" spans="1:7" x14ac:dyDescent="0.35">
      <c r="A21" s="23" t="s">
        <v>134</v>
      </c>
      <c r="B21" s="32" t="s">
        <v>110</v>
      </c>
      <c r="C21" s="23">
        <v>2011</v>
      </c>
      <c r="D21" s="32" t="s">
        <v>116</v>
      </c>
      <c r="E21" s="29"/>
      <c r="F21" s="29">
        <v>12</v>
      </c>
      <c r="G21" s="29">
        <f t="shared" si="0"/>
        <v>12</v>
      </c>
    </row>
    <row r="22" spans="1:7" x14ac:dyDescent="0.35">
      <c r="A22" s="23" t="s">
        <v>135</v>
      </c>
      <c r="B22" s="32" t="s">
        <v>111</v>
      </c>
      <c r="C22" s="23">
        <v>2011</v>
      </c>
      <c r="D22" s="32" t="s">
        <v>94</v>
      </c>
      <c r="E22" s="29"/>
      <c r="F22" s="29">
        <v>10</v>
      </c>
      <c r="G22" s="29">
        <f t="shared" si="0"/>
        <v>10</v>
      </c>
    </row>
    <row r="23" spans="1:7" x14ac:dyDescent="0.35">
      <c r="A23" s="23" t="s">
        <v>135</v>
      </c>
      <c r="B23" s="32" t="s">
        <v>112</v>
      </c>
      <c r="C23" s="23">
        <v>2011</v>
      </c>
      <c r="D23" s="32" t="s">
        <v>116</v>
      </c>
      <c r="E23" s="29"/>
      <c r="F23" s="29">
        <v>10</v>
      </c>
      <c r="G23" s="29">
        <f t="shared" si="0"/>
        <v>10</v>
      </c>
    </row>
    <row r="24" spans="1:7" x14ac:dyDescent="0.35">
      <c r="A24" s="23" t="s">
        <v>135</v>
      </c>
      <c r="B24" s="32" t="s">
        <v>113</v>
      </c>
      <c r="C24" s="23">
        <v>2015</v>
      </c>
      <c r="D24" s="32" t="s">
        <v>11</v>
      </c>
      <c r="E24" s="29"/>
      <c r="F24" s="29">
        <v>10</v>
      </c>
      <c r="G24" s="29">
        <f t="shared" si="0"/>
        <v>10</v>
      </c>
    </row>
  </sheetData>
  <autoFilter ref="A1:G24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pane ySplit="1" topLeftCell="A2" activePane="bottomLeft" state="frozen"/>
      <selection pane="bottomLeft" activeCell="E17" sqref="E17"/>
    </sheetView>
  </sheetViews>
  <sheetFormatPr defaultRowHeight="14.5" x14ac:dyDescent="0.35"/>
  <cols>
    <col min="2" max="2" width="13.453125" bestFit="1" customWidth="1"/>
    <col min="3" max="3" width="8.7265625" style="30"/>
    <col min="4" max="4" width="20.26953125" style="46" bestFit="1" customWidth="1"/>
    <col min="5" max="5" width="8.7265625" style="30"/>
    <col min="6" max="6" width="10.1796875" style="30" bestFit="1" customWidth="1"/>
    <col min="7" max="7" width="8.7265625" style="30"/>
  </cols>
  <sheetData>
    <row r="1" spans="1:7" s="43" customFormat="1" x14ac:dyDescent="0.35">
      <c r="A1" s="41" t="s">
        <v>0</v>
      </c>
      <c r="B1" s="41" t="s">
        <v>1</v>
      </c>
      <c r="C1" s="41" t="s">
        <v>2</v>
      </c>
      <c r="D1" s="45" t="s">
        <v>3</v>
      </c>
      <c r="E1" s="42" t="s">
        <v>42</v>
      </c>
      <c r="F1" s="42" t="s">
        <v>43</v>
      </c>
      <c r="G1" s="42" t="s">
        <v>44</v>
      </c>
    </row>
    <row r="2" spans="1:7" x14ac:dyDescent="0.35">
      <c r="A2" s="23" t="s">
        <v>39</v>
      </c>
      <c r="B2" s="32" t="s">
        <v>87</v>
      </c>
      <c r="C2" s="23">
        <v>2011</v>
      </c>
      <c r="D2" s="32" t="s">
        <v>18</v>
      </c>
      <c r="E2" s="23">
        <v>750</v>
      </c>
      <c r="F2" s="23">
        <v>157</v>
      </c>
      <c r="G2" s="23">
        <f t="shared" ref="G2:G5" si="0">E2+F2</f>
        <v>907</v>
      </c>
    </row>
    <row r="3" spans="1:7" x14ac:dyDescent="0.35">
      <c r="A3" s="23" t="s">
        <v>41</v>
      </c>
      <c r="B3" s="32" t="s">
        <v>89</v>
      </c>
      <c r="C3" s="23">
        <v>2011</v>
      </c>
      <c r="D3" s="32" t="s">
        <v>5</v>
      </c>
      <c r="E3" s="23">
        <v>800</v>
      </c>
      <c r="F3" s="23"/>
      <c r="G3" s="23">
        <f>E3+F3</f>
        <v>800</v>
      </c>
    </row>
    <row r="4" spans="1:7" x14ac:dyDescent="0.35">
      <c r="A4" s="23" t="s">
        <v>121</v>
      </c>
      <c r="B4" s="32" t="s">
        <v>92</v>
      </c>
      <c r="C4" s="23">
        <v>2011</v>
      </c>
      <c r="D4" s="32" t="s">
        <v>11</v>
      </c>
      <c r="E4" s="23"/>
      <c r="F4" s="23">
        <v>146</v>
      </c>
      <c r="G4" s="23">
        <f t="shared" si="0"/>
        <v>146</v>
      </c>
    </row>
    <row r="5" spans="1:7" x14ac:dyDescent="0.35">
      <c r="A5" s="23" t="s">
        <v>97</v>
      </c>
      <c r="B5" s="32" t="s">
        <v>93</v>
      </c>
      <c r="C5" s="23">
        <v>2011</v>
      </c>
      <c r="D5" s="32" t="s">
        <v>94</v>
      </c>
      <c r="E5" s="23"/>
      <c r="F5" s="23">
        <v>124</v>
      </c>
      <c r="G5" s="23">
        <f t="shared" si="0"/>
        <v>124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pane ySplit="1" topLeftCell="A2" activePane="bottomLeft" state="frozen"/>
      <selection pane="bottomLeft" activeCell="D13" sqref="D13"/>
    </sheetView>
  </sheetViews>
  <sheetFormatPr defaultRowHeight="14.5" x14ac:dyDescent="0.35"/>
  <cols>
    <col min="2" max="2" width="13.90625" bestFit="1" customWidth="1"/>
    <col min="3" max="3" width="8.81640625" customWidth="1"/>
    <col min="4" max="4" width="21.36328125" bestFit="1" customWidth="1"/>
    <col min="5" max="5" width="9.26953125" style="30" customWidth="1"/>
    <col min="6" max="6" width="10.1796875" style="30" bestFit="1" customWidth="1"/>
  </cols>
  <sheetData>
    <row r="1" spans="1:7" s="43" customFormat="1" x14ac:dyDescent="0.35">
      <c r="A1" s="41" t="s">
        <v>0</v>
      </c>
      <c r="B1" s="41" t="s">
        <v>1</v>
      </c>
      <c r="C1" s="41" t="s">
        <v>2</v>
      </c>
      <c r="D1" s="41" t="s">
        <v>3</v>
      </c>
      <c r="E1" s="42" t="s">
        <v>42</v>
      </c>
      <c r="F1" s="42" t="s">
        <v>43</v>
      </c>
      <c r="G1" s="42" t="s">
        <v>44</v>
      </c>
    </row>
    <row r="2" spans="1:7" x14ac:dyDescent="0.35">
      <c r="A2" s="24" t="s">
        <v>39</v>
      </c>
      <c r="B2" s="31" t="s">
        <v>4</v>
      </c>
      <c r="C2" s="24">
        <v>2003</v>
      </c>
      <c r="D2" s="31" t="s">
        <v>5</v>
      </c>
      <c r="E2" s="29">
        <v>660</v>
      </c>
      <c r="F2" s="29"/>
      <c r="G2" s="25">
        <f>E2+F2</f>
        <v>660</v>
      </c>
    </row>
    <row r="3" spans="1:7" x14ac:dyDescent="0.35">
      <c r="A3" s="24" t="s">
        <v>41</v>
      </c>
      <c r="B3" s="31" t="s">
        <v>6</v>
      </c>
      <c r="C3" s="24">
        <v>2005</v>
      </c>
      <c r="D3" s="31" t="s">
        <v>5</v>
      </c>
      <c r="E3" s="29">
        <v>450</v>
      </c>
      <c r="F3" s="29"/>
      <c r="G3" s="25">
        <f t="shared" ref="G3:G32" si="0">E3+F3</f>
        <v>450</v>
      </c>
    </row>
    <row r="4" spans="1:7" x14ac:dyDescent="0.35">
      <c r="A4" s="24" t="s">
        <v>121</v>
      </c>
      <c r="B4" s="31" t="s">
        <v>7</v>
      </c>
      <c r="C4" s="24">
        <v>2004</v>
      </c>
      <c r="D4" s="31" t="s">
        <v>5</v>
      </c>
      <c r="E4" s="29">
        <v>410</v>
      </c>
      <c r="F4" s="29"/>
      <c r="G4" s="25">
        <f t="shared" si="0"/>
        <v>410</v>
      </c>
    </row>
    <row r="5" spans="1:7" x14ac:dyDescent="0.35">
      <c r="A5" s="24" t="s">
        <v>97</v>
      </c>
      <c r="B5" s="31" t="s">
        <v>8</v>
      </c>
      <c r="C5" s="24">
        <v>2003</v>
      </c>
      <c r="D5" s="31" t="s">
        <v>9</v>
      </c>
      <c r="E5" s="29">
        <v>240</v>
      </c>
      <c r="F5" s="29"/>
      <c r="G5" s="25">
        <f t="shared" si="0"/>
        <v>240</v>
      </c>
    </row>
    <row r="6" spans="1:7" x14ac:dyDescent="0.35">
      <c r="A6" s="24" t="s">
        <v>122</v>
      </c>
      <c r="B6" s="31" t="s">
        <v>10</v>
      </c>
      <c r="C6" s="24">
        <v>2006</v>
      </c>
      <c r="D6" s="31" t="s">
        <v>11</v>
      </c>
      <c r="E6" s="29">
        <v>220</v>
      </c>
      <c r="F6" s="29"/>
      <c r="G6" s="25">
        <f t="shared" si="0"/>
        <v>220</v>
      </c>
    </row>
    <row r="7" spans="1:7" x14ac:dyDescent="0.35">
      <c r="A7" s="24" t="s">
        <v>123</v>
      </c>
      <c r="B7" s="31" t="s">
        <v>12</v>
      </c>
      <c r="C7" s="24">
        <v>2005</v>
      </c>
      <c r="D7" s="31" t="s">
        <v>9</v>
      </c>
      <c r="E7" s="29">
        <v>190</v>
      </c>
      <c r="F7" s="29"/>
      <c r="G7" s="25">
        <f t="shared" si="0"/>
        <v>190</v>
      </c>
    </row>
    <row r="8" spans="1:7" ht="14" customHeight="1" x14ac:dyDescent="0.35">
      <c r="A8" s="24" t="s">
        <v>124</v>
      </c>
      <c r="B8" s="31" t="s">
        <v>17</v>
      </c>
      <c r="C8" s="24">
        <v>2006</v>
      </c>
      <c r="D8" s="31" t="s">
        <v>18</v>
      </c>
      <c r="E8" s="29"/>
      <c r="F8" s="29">
        <v>157</v>
      </c>
      <c r="G8" s="25">
        <f t="shared" ref="G8:G9" si="1">E8+F8</f>
        <v>157</v>
      </c>
    </row>
    <row r="9" spans="1:7" x14ac:dyDescent="0.35">
      <c r="A9" s="24" t="s">
        <v>125</v>
      </c>
      <c r="B9" s="31" t="s">
        <v>198</v>
      </c>
      <c r="C9" s="24">
        <v>2006</v>
      </c>
      <c r="D9" s="31" t="s">
        <v>115</v>
      </c>
      <c r="E9" s="29"/>
      <c r="F9" s="29">
        <v>146</v>
      </c>
      <c r="G9" s="25">
        <f t="shared" si="1"/>
        <v>146</v>
      </c>
    </row>
    <row r="10" spans="1:7" x14ac:dyDescent="0.35">
      <c r="A10" s="24" t="s">
        <v>126</v>
      </c>
      <c r="B10" s="31" t="s">
        <v>13</v>
      </c>
      <c r="C10" s="24">
        <v>2005</v>
      </c>
      <c r="D10" s="31" t="s">
        <v>9</v>
      </c>
      <c r="E10" s="29">
        <v>130</v>
      </c>
      <c r="F10" s="29"/>
      <c r="G10" s="25">
        <f t="shared" si="0"/>
        <v>130</v>
      </c>
    </row>
    <row r="11" spans="1:7" x14ac:dyDescent="0.35">
      <c r="A11" s="24" t="s">
        <v>127</v>
      </c>
      <c r="B11" s="31" t="s">
        <v>14</v>
      </c>
      <c r="C11" s="24">
        <v>2004</v>
      </c>
      <c r="D11" s="31" t="s">
        <v>11</v>
      </c>
      <c r="E11" s="29">
        <v>100</v>
      </c>
      <c r="F11" s="29">
        <v>12</v>
      </c>
      <c r="G11" s="25">
        <f t="shared" si="0"/>
        <v>112</v>
      </c>
    </row>
    <row r="12" spans="1:7" x14ac:dyDescent="0.35">
      <c r="A12" s="24" t="s">
        <v>128</v>
      </c>
      <c r="B12" s="31" t="s">
        <v>15</v>
      </c>
      <c r="C12" s="24">
        <v>2003</v>
      </c>
      <c r="D12" s="31" t="s">
        <v>16</v>
      </c>
      <c r="E12" s="29">
        <v>100</v>
      </c>
      <c r="F12" s="29"/>
      <c r="G12" s="25">
        <f t="shared" si="0"/>
        <v>100</v>
      </c>
    </row>
    <row r="13" spans="1:7" x14ac:dyDescent="0.35">
      <c r="A13" s="24" t="s">
        <v>129</v>
      </c>
      <c r="B13" s="31" t="s">
        <v>66</v>
      </c>
      <c r="C13" s="24">
        <v>2009</v>
      </c>
      <c r="D13" s="31" t="s">
        <v>18</v>
      </c>
      <c r="E13" s="29"/>
      <c r="F13" s="29">
        <v>113</v>
      </c>
      <c r="G13" s="25">
        <f t="shared" si="0"/>
        <v>113</v>
      </c>
    </row>
    <row r="14" spans="1:7" x14ac:dyDescent="0.35">
      <c r="A14" s="24" t="s">
        <v>206</v>
      </c>
      <c r="B14" s="31" t="s">
        <v>57</v>
      </c>
      <c r="C14" s="24">
        <v>2007</v>
      </c>
      <c r="D14" s="31" t="s">
        <v>18</v>
      </c>
      <c r="E14" s="29"/>
      <c r="F14" s="29">
        <v>100</v>
      </c>
      <c r="G14" s="25">
        <f t="shared" si="0"/>
        <v>100</v>
      </c>
    </row>
    <row r="15" spans="1:7" x14ac:dyDescent="0.35">
      <c r="A15" s="24" t="s">
        <v>206</v>
      </c>
      <c r="B15" s="31" t="s">
        <v>55</v>
      </c>
      <c r="C15" s="24">
        <v>2009</v>
      </c>
      <c r="D15" s="31" t="s">
        <v>18</v>
      </c>
      <c r="E15" s="29"/>
      <c r="F15" s="29">
        <v>100</v>
      </c>
      <c r="G15" s="25">
        <f t="shared" si="0"/>
        <v>100</v>
      </c>
    </row>
    <row r="16" spans="1:7" x14ac:dyDescent="0.35">
      <c r="A16" s="24" t="s">
        <v>161</v>
      </c>
      <c r="B16" s="31" t="s">
        <v>56</v>
      </c>
      <c r="C16" s="24">
        <v>2007</v>
      </c>
      <c r="D16" s="31" t="s">
        <v>16</v>
      </c>
      <c r="E16" s="29"/>
      <c r="F16" s="29">
        <v>80</v>
      </c>
      <c r="G16" s="25">
        <f t="shared" si="0"/>
        <v>80</v>
      </c>
    </row>
    <row r="17" spans="1:7" x14ac:dyDescent="0.35">
      <c r="A17" s="24" t="s">
        <v>133</v>
      </c>
      <c r="B17" s="31" t="s">
        <v>67</v>
      </c>
      <c r="C17" s="24">
        <v>2009</v>
      </c>
      <c r="D17" s="31" t="s">
        <v>115</v>
      </c>
      <c r="E17" s="29"/>
      <c r="F17" s="29">
        <v>47</v>
      </c>
      <c r="G17" s="25">
        <f t="shared" si="0"/>
        <v>47</v>
      </c>
    </row>
    <row r="18" spans="1:7" x14ac:dyDescent="0.35">
      <c r="A18" s="24" t="s">
        <v>162</v>
      </c>
      <c r="B18" s="31" t="s">
        <v>199</v>
      </c>
      <c r="C18" s="24">
        <v>2005</v>
      </c>
      <c r="D18" s="31" t="s">
        <v>11</v>
      </c>
      <c r="E18" s="29"/>
      <c r="F18" s="29">
        <v>36</v>
      </c>
      <c r="G18" s="25">
        <f t="shared" si="0"/>
        <v>36</v>
      </c>
    </row>
    <row r="19" spans="1:7" x14ac:dyDescent="0.35">
      <c r="A19" s="24" t="s">
        <v>144</v>
      </c>
      <c r="B19" s="31" t="s">
        <v>207</v>
      </c>
      <c r="C19" s="24">
        <v>2007</v>
      </c>
      <c r="D19" s="31" t="s">
        <v>9</v>
      </c>
      <c r="E19" s="29"/>
      <c r="F19" s="29">
        <v>30</v>
      </c>
      <c r="G19" s="25">
        <f t="shared" si="0"/>
        <v>30</v>
      </c>
    </row>
    <row r="20" spans="1:7" x14ac:dyDescent="0.35">
      <c r="A20" s="24" t="s">
        <v>144</v>
      </c>
      <c r="B20" s="31" t="s">
        <v>200</v>
      </c>
      <c r="C20" s="24">
        <v>2005</v>
      </c>
      <c r="D20" s="31" t="s">
        <v>116</v>
      </c>
      <c r="E20" s="29"/>
      <c r="F20" s="29">
        <v>30</v>
      </c>
      <c r="G20" s="25">
        <f t="shared" si="0"/>
        <v>30</v>
      </c>
    </row>
    <row r="21" spans="1:7" x14ac:dyDescent="0.35">
      <c r="A21" s="24" t="s">
        <v>182</v>
      </c>
      <c r="B21" s="31" t="s">
        <v>60</v>
      </c>
      <c r="C21" s="24">
        <v>2008</v>
      </c>
      <c r="D21" s="31" t="s">
        <v>16</v>
      </c>
      <c r="E21" s="29"/>
      <c r="F21" s="29">
        <v>24</v>
      </c>
      <c r="G21" s="25">
        <f t="shared" si="0"/>
        <v>24</v>
      </c>
    </row>
    <row r="22" spans="1:7" x14ac:dyDescent="0.35">
      <c r="A22" s="24" t="s">
        <v>143</v>
      </c>
      <c r="B22" s="31" t="s">
        <v>10</v>
      </c>
      <c r="C22" s="24">
        <v>2006</v>
      </c>
      <c r="D22" s="31" t="s">
        <v>11</v>
      </c>
      <c r="E22" s="29"/>
      <c r="F22" s="29">
        <v>21</v>
      </c>
      <c r="G22" s="25">
        <f t="shared" si="0"/>
        <v>21</v>
      </c>
    </row>
    <row r="23" spans="1:7" x14ac:dyDescent="0.35">
      <c r="A23" s="24" t="s">
        <v>146</v>
      </c>
      <c r="B23" s="31" t="s">
        <v>70</v>
      </c>
      <c r="C23" s="24">
        <v>2009</v>
      </c>
      <c r="D23" s="31" t="s">
        <v>115</v>
      </c>
      <c r="E23" s="29"/>
      <c r="F23" s="29">
        <v>18</v>
      </c>
      <c r="G23" s="25">
        <f t="shared" si="0"/>
        <v>18</v>
      </c>
    </row>
    <row r="24" spans="1:7" x14ac:dyDescent="0.35">
      <c r="A24" s="24" t="s">
        <v>208</v>
      </c>
      <c r="B24" s="31" t="s">
        <v>192</v>
      </c>
      <c r="C24" s="24">
        <v>2007</v>
      </c>
      <c r="D24" s="31" t="s">
        <v>5</v>
      </c>
      <c r="E24" s="29"/>
      <c r="F24" s="29">
        <v>12</v>
      </c>
      <c r="G24" s="25">
        <f t="shared" si="0"/>
        <v>12</v>
      </c>
    </row>
    <row r="25" spans="1:7" x14ac:dyDescent="0.35">
      <c r="A25" s="24" t="s">
        <v>209</v>
      </c>
      <c r="B25" s="31" t="s">
        <v>201</v>
      </c>
      <c r="C25" s="24">
        <v>2006</v>
      </c>
      <c r="D25" s="31" t="s">
        <v>116</v>
      </c>
      <c r="E25" s="29"/>
      <c r="F25" s="29">
        <v>10</v>
      </c>
      <c r="G25" s="25">
        <f t="shared" si="0"/>
        <v>10</v>
      </c>
    </row>
    <row r="26" spans="1:7" x14ac:dyDescent="0.35">
      <c r="A26" s="24" t="s">
        <v>209</v>
      </c>
      <c r="B26" s="31" t="s">
        <v>186</v>
      </c>
      <c r="C26" s="24">
        <v>2008</v>
      </c>
      <c r="D26" s="31" t="s">
        <v>116</v>
      </c>
      <c r="E26" s="29"/>
      <c r="F26" s="29">
        <v>10</v>
      </c>
      <c r="G26" s="25">
        <f t="shared" si="0"/>
        <v>10</v>
      </c>
    </row>
    <row r="27" spans="1:7" x14ac:dyDescent="0.35">
      <c r="A27" s="24" t="s">
        <v>209</v>
      </c>
      <c r="B27" s="31" t="s">
        <v>188</v>
      </c>
      <c r="C27" s="24">
        <v>2008</v>
      </c>
      <c r="D27" s="31" t="s">
        <v>18</v>
      </c>
      <c r="E27" s="29"/>
      <c r="F27" s="29">
        <v>10</v>
      </c>
      <c r="G27" s="25">
        <f t="shared" si="0"/>
        <v>10</v>
      </c>
    </row>
    <row r="28" spans="1:7" x14ac:dyDescent="0.35">
      <c r="A28" s="24" t="s">
        <v>210</v>
      </c>
      <c r="B28" s="31" t="s">
        <v>187</v>
      </c>
      <c r="C28" s="24">
        <v>2008</v>
      </c>
      <c r="D28" s="31" t="s">
        <v>116</v>
      </c>
      <c r="E28" s="29"/>
      <c r="F28" s="29">
        <v>8</v>
      </c>
      <c r="G28" s="25">
        <f t="shared" si="0"/>
        <v>8</v>
      </c>
    </row>
    <row r="29" spans="1:7" x14ac:dyDescent="0.35">
      <c r="A29" s="24" t="s">
        <v>210</v>
      </c>
      <c r="B29" s="31" t="s">
        <v>202</v>
      </c>
      <c r="C29" s="24">
        <v>2006</v>
      </c>
      <c r="D29" s="31" t="s">
        <v>138</v>
      </c>
      <c r="E29" s="29"/>
      <c r="F29" s="29">
        <v>8</v>
      </c>
      <c r="G29" s="25">
        <f t="shared" si="0"/>
        <v>8</v>
      </c>
    </row>
    <row r="30" spans="1:7" x14ac:dyDescent="0.35">
      <c r="A30" s="24" t="s">
        <v>210</v>
      </c>
      <c r="B30" s="31" t="s">
        <v>150</v>
      </c>
      <c r="C30" s="24">
        <v>2008</v>
      </c>
      <c r="D30" s="31" t="s">
        <v>115</v>
      </c>
      <c r="E30" s="29"/>
      <c r="F30" s="29">
        <v>6</v>
      </c>
      <c r="G30" s="25">
        <f t="shared" si="0"/>
        <v>6</v>
      </c>
    </row>
    <row r="31" spans="1:7" x14ac:dyDescent="0.35">
      <c r="A31" s="24" t="s">
        <v>210</v>
      </c>
      <c r="B31" s="31" t="s">
        <v>203</v>
      </c>
      <c r="C31" s="24">
        <v>2005</v>
      </c>
      <c r="D31" s="31" t="s">
        <v>11</v>
      </c>
      <c r="E31" s="29"/>
      <c r="F31" s="29">
        <v>6</v>
      </c>
      <c r="G31" s="25">
        <f t="shared" si="0"/>
        <v>6</v>
      </c>
    </row>
    <row r="32" spans="1:7" x14ac:dyDescent="0.35">
      <c r="A32" s="24" t="s">
        <v>210</v>
      </c>
      <c r="B32" s="31" t="s">
        <v>205</v>
      </c>
      <c r="C32" s="24">
        <v>2003</v>
      </c>
      <c r="D32" s="31" t="s">
        <v>118</v>
      </c>
      <c r="E32" s="29"/>
      <c r="F32" s="29">
        <v>6</v>
      </c>
      <c r="G32" s="25">
        <f t="shared" si="0"/>
        <v>6</v>
      </c>
    </row>
  </sheetData>
  <autoFilter ref="A1:G3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pane ySplit="1" topLeftCell="A2" activePane="bottomLeft" state="frozen"/>
      <selection pane="bottomLeft" activeCell="D16" sqref="D16"/>
    </sheetView>
  </sheetViews>
  <sheetFormatPr defaultRowHeight="14.5" x14ac:dyDescent="0.35"/>
  <cols>
    <col min="2" max="2" width="13.7265625" bestFit="1" customWidth="1"/>
    <col min="4" max="4" width="20.26953125" bestFit="1" customWidth="1"/>
    <col min="5" max="5" width="8.7265625" style="30"/>
    <col min="6" max="6" width="9.54296875" bestFit="1" customWidth="1"/>
  </cols>
  <sheetData>
    <row r="1" spans="1:7" s="43" customFormat="1" x14ac:dyDescent="0.35">
      <c r="A1" s="41" t="s">
        <v>0</v>
      </c>
      <c r="B1" s="41" t="s">
        <v>1</v>
      </c>
      <c r="C1" s="41" t="s">
        <v>2</v>
      </c>
      <c r="D1" s="41" t="s">
        <v>3</v>
      </c>
      <c r="E1" s="42" t="s">
        <v>42</v>
      </c>
      <c r="F1" s="42" t="s">
        <v>43</v>
      </c>
      <c r="G1" s="42" t="s">
        <v>44</v>
      </c>
    </row>
    <row r="2" spans="1:7" x14ac:dyDescent="0.35">
      <c r="A2" s="23" t="s">
        <v>39</v>
      </c>
      <c r="B2" s="32" t="s">
        <v>49</v>
      </c>
      <c r="C2" s="23">
        <v>2006</v>
      </c>
      <c r="D2" s="32" t="s">
        <v>18</v>
      </c>
      <c r="E2" s="23">
        <v>630</v>
      </c>
      <c r="F2" s="23"/>
      <c r="G2" s="23">
        <f>E2+F2</f>
        <v>630</v>
      </c>
    </row>
    <row r="3" spans="1:7" x14ac:dyDescent="0.35">
      <c r="A3" s="23" t="s">
        <v>41</v>
      </c>
      <c r="B3" s="32" t="s">
        <v>50</v>
      </c>
      <c r="C3" s="23">
        <v>2003</v>
      </c>
      <c r="D3" s="32" t="s">
        <v>18</v>
      </c>
      <c r="E3" s="23">
        <v>610</v>
      </c>
      <c r="F3" s="23"/>
      <c r="G3" s="23">
        <f t="shared" ref="G3:G11" si="0">E3+F3</f>
        <v>610</v>
      </c>
    </row>
    <row r="4" spans="1:7" x14ac:dyDescent="0.35">
      <c r="A4" s="23" t="s">
        <v>121</v>
      </c>
      <c r="B4" s="32" t="s">
        <v>51</v>
      </c>
      <c r="C4" s="23">
        <v>2005</v>
      </c>
      <c r="D4" s="32" t="s">
        <v>5</v>
      </c>
      <c r="E4" s="23">
        <v>590</v>
      </c>
      <c r="F4" s="23"/>
      <c r="G4" s="23">
        <f t="shared" si="0"/>
        <v>590</v>
      </c>
    </row>
    <row r="5" spans="1:7" x14ac:dyDescent="0.35">
      <c r="A5" s="23" t="s">
        <v>97</v>
      </c>
      <c r="B5" s="32" t="s">
        <v>52</v>
      </c>
      <c r="C5" s="23">
        <v>2006</v>
      </c>
      <c r="D5" s="32" t="s">
        <v>5</v>
      </c>
      <c r="E5" s="23">
        <v>480</v>
      </c>
      <c r="F5" s="23"/>
      <c r="G5" s="23">
        <f t="shared" si="0"/>
        <v>480</v>
      </c>
    </row>
    <row r="6" spans="1:7" x14ac:dyDescent="0.35">
      <c r="A6" s="23" t="s">
        <v>122</v>
      </c>
      <c r="B6" s="32" t="s">
        <v>53</v>
      </c>
      <c r="C6" s="23">
        <v>2004</v>
      </c>
      <c r="D6" s="32" t="s">
        <v>5</v>
      </c>
      <c r="E6" s="23">
        <v>450</v>
      </c>
      <c r="F6" s="23"/>
      <c r="G6" s="23">
        <f t="shared" si="0"/>
        <v>450</v>
      </c>
    </row>
    <row r="7" spans="1:7" x14ac:dyDescent="0.35">
      <c r="A7" s="23" t="s">
        <v>123</v>
      </c>
      <c r="B7" s="32" t="s">
        <v>72</v>
      </c>
      <c r="C7" s="23">
        <v>2009</v>
      </c>
      <c r="D7" s="32" t="s">
        <v>18</v>
      </c>
      <c r="E7" s="23"/>
      <c r="F7" s="23">
        <v>146</v>
      </c>
      <c r="G7" s="23">
        <f t="shared" si="0"/>
        <v>146</v>
      </c>
    </row>
    <row r="8" spans="1:7" x14ac:dyDescent="0.35">
      <c r="A8" s="23" t="s">
        <v>124</v>
      </c>
      <c r="B8" s="32" t="s">
        <v>63</v>
      </c>
      <c r="C8" s="23">
        <v>2008</v>
      </c>
      <c r="D8" s="32" t="s">
        <v>18</v>
      </c>
      <c r="E8" s="23"/>
      <c r="F8" s="23">
        <v>135</v>
      </c>
      <c r="G8" s="23">
        <f t="shared" si="0"/>
        <v>135</v>
      </c>
    </row>
    <row r="9" spans="1:7" x14ac:dyDescent="0.35">
      <c r="A9" s="23" t="s">
        <v>125</v>
      </c>
      <c r="B9" s="32" t="s">
        <v>65</v>
      </c>
      <c r="C9" s="23">
        <v>2008</v>
      </c>
      <c r="D9" s="32" t="s">
        <v>5</v>
      </c>
      <c r="E9" s="23"/>
      <c r="F9" s="23">
        <v>102</v>
      </c>
      <c r="G9" s="23">
        <f t="shared" si="0"/>
        <v>102</v>
      </c>
    </row>
    <row r="10" spans="1:7" x14ac:dyDescent="0.35">
      <c r="A10" s="23" t="s">
        <v>126</v>
      </c>
      <c r="B10" s="32" t="s">
        <v>204</v>
      </c>
      <c r="C10" s="23">
        <v>2004</v>
      </c>
      <c r="D10" s="31" t="s">
        <v>11</v>
      </c>
      <c r="E10" s="23"/>
      <c r="F10" s="23">
        <v>69</v>
      </c>
      <c r="G10" s="23">
        <f t="shared" si="0"/>
        <v>69</v>
      </c>
    </row>
    <row r="11" spans="1:7" x14ac:dyDescent="0.35">
      <c r="A11" s="23" t="s">
        <v>127</v>
      </c>
      <c r="B11" s="32" t="s">
        <v>75</v>
      </c>
      <c r="C11" s="23">
        <v>2009</v>
      </c>
      <c r="D11" s="32" t="s">
        <v>5</v>
      </c>
      <c r="E11" s="23"/>
      <c r="F11" s="23">
        <v>58</v>
      </c>
      <c r="G11" s="23">
        <f t="shared" si="0"/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pane ySplit="1" topLeftCell="A2" activePane="bottomLeft" state="frozen"/>
      <selection pane="bottomLeft" activeCell="D10" sqref="D10"/>
    </sheetView>
  </sheetViews>
  <sheetFormatPr defaultRowHeight="14.5" x14ac:dyDescent="0.35"/>
  <cols>
    <col min="2" max="2" width="12.36328125" bestFit="1" customWidth="1"/>
    <col min="4" max="4" width="20.26953125" bestFit="1" customWidth="1"/>
    <col min="5" max="5" width="8.7265625" style="30"/>
    <col min="6" max="6" width="10.1796875" style="30" bestFit="1" customWidth="1"/>
    <col min="7" max="7" width="8.7265625" style="30"/>
  </cols>
  <sheetData>
    <row r="1" spans="1:7" s="43" customFormat="1" x14ac:dyDescent="0.35">
      <c r="A1" s="41" t="s">
        <v>0</v>
      </c>
      <c r="B1" s="41" t="s">
        <v>1</v>
      </c>
      <c r="C1" s="41" t="s">
        <v>2</v>
      </c>
      <c r="D1" s="41" t="s">
        <v>3</v>
      </c>
      <c r="E1" s="42" t="s">
        <v>42</v>
      </c>
      <c r="F1" s="42" t="s">
        <v>43</v>
      </c>
      <c r="G1" s="42" t="s">
        <v>44</v>
      </c>
    </row>
    <row r="2" spans="1:7" x14ac:dyDescent="0.35">
      <c r="A2" s="23" t="s">
        <v>39</v>
      </c>
      <c r="B2" s="32" t="s">
        <v>6</v>
      </c>
      <c r="C2" s="23">
        <v>2005</v>
      </c>
      <c r="D2" s="32" t="s">
        <v>5</v>
      </c>
      <c r="E2" s="23">
        <v>690</v>
      </c>
      <c r="F2" s="23"/>
      <c r="G2" s="23">
        <f>E2+F2</f>
        <v>690</v>
      </c>
    </row>
    <row r="3" spans="1:7" x14ac:dyDescent="0.35">
      <c r="A3" s="23" t="s">
        <v>41</v>
      </c>
      <c r="B3" s="32" t="s">
        <v>12</v>
      </c>
      <c r="C3" s="23">
        <v>2005</v>
      </c>
      <c r="D3" s="32" t="s">
        <v>9</v>
      </c>
      <c r="E3" s="23">
        <v>530</v>
      </c>
      <c r="F3" s="23"/>
      <c r="G3" s="23">
        <f t="shared" ref="G3:G25" si="0">E3+F3</f>
        <v>530</v>
      </c>
    </row>
    <row r="4" spans="1:7" x14ac:dyDescent="0.35">
      <c r="A4" s="23" t="s">
        <v>121</v>
      </c>
      <c r="B4" s="32" t="s">
        <v>55</v>
      </c>
      <c r="C4" s="23">
        <v>2009</v>
      </c>
      <c r="D4" s="32" t="s">
        <v>18</v>
      </c>
      <c r="E4" s="23">
        <v>330</v>
      </c>
      <c r="F4" s="23">
        <v>100</v>
      </c>
      <c r="G4" s="23">
        <f t="shared" si="0"/>
        <v>430</v>
      </c>
    </row>
    <row r="5" spans="1:7" x14ac:dyDescent="0.35">
      <c r="A5" s="23" t="s">
        <v>97</v>
      </c>
      <c r="B5" s="32" t="s">
        <v>17</v>
      </c>
      <c r="C5" s="23">
        <v>2006</v>
      </c>
      <c r="D5" s="32" t="s">
        <v>18</v>
      </c>
      <c r="E5" s="23">
        <v>240</v>
      </c>
      <c r="F5" s="23">
        <v>157</v>
      </c>
      <c r="G5" s="23">
        <f t="shared" ref="G5:G7" si="1">E5+F5</f>
        <v>397</v>
      </c>
    </row>
    <row r="6" spans="1:7" x14ac:dyDescent="0.35">
      <c r="A6" s="23" t="s">
        <v>122</v>
      </c>
      <c r="B6" s="32" t="s">
        <v>56</v>
      </c>
      <c r="C6" s="23">
        <v>2007</v>
      </c>
      <c r="D6" s="32" t="s">
        <v>16</v>
      </c>
      <c r="E6" s="23">
        <v>280</v>
      </c>
      <c r="F6" s="23">
        <v>80</v>
      </c>
      <c r="G6" s="23">
        <f t="shared" si="1"/>
        <v>360</v>
      </c>
    </row>
    <row r="7" spans="1:7" x14ac:dyDescent="0.35">
      <c r="A7" s="23" t="s">
        <v>123</v>
      </c>
      <c r="B7" s="32" t="s">
        <v>57</v>
      </c>
      <c r="C7" s="23">
        <v>2007</v>
      </c>
      <c r="D7" s="32" t="s">
        <v>18</v>
      </c>
      <c r="E7" s="23">
        <v>240</v>
      </c>
      <c r="F7" s="23">
        <v>100</v>
      </c>
      <c r="G7" s="23">
        <f t="shared" si="1"/>
        <v>340</v>
      </c>
    </row>
    <row r="8" spans="1:7" x14ac:dyDescent="0.35">
      <c r="A8" s="23" t="s">
        <v>124</v>
      </c>
      <c r="B8" s="32" t="s">
        <v>13</v>
      </c>
      <c r="C8" s="23">
        <v>2005</v>
      </c>
      <c r="D8" s="32" t="s">
        <v>9</v>
      </c>
      <c r="E8" s="23">
        <v>300</v>
      </c>
      <c r="F8" s="23"/>
      <c r="G8" s="23">
        <f t="shared" si="0"/>
        <v>300</v>
      </c>
    </row>
    <row r="9" spans="1:7" x14ac:dyDescent="0.35">
      <c r="A9" s="23" t="s">
        <v>125</v>
      </c>
      <c r="B9" s="32" t="s">
        <v>10</v>
      </c>
      <c r="C9" s="23">
        <v>2006</v>
      </c>
      <c r="D9" s="32" t="s">
        <v>11</v>
      </c>
      <c r="E9" s="23">
        <v>260</v>
      </c>
      <c r="F9" s="23">
        <v>21</v>
      </c>
      <c r="G9" s="23">
        <f t="shared" si="0"/>
        <v>281</v>
      </c>
    </row>
    <row r="10" spans="1:7" x14ac:dyDescent="0.35">
      <c r="A10" s="23" t="s">
        <v>126</v>
      </c>
      <c r="B10" s="32" t="s">
        <v>58</v>
      </c>
      <c r="C10" s="23">
        <v>2007</v>
      </c>
      <c r="D10" s="32" t="s">
        <v>5</v>
      </c>
      <c r="E10" s="23">
        <v>220</v>
      </c>
      <c r="F10" s="23">
        <v>12</v>
      </c>
      <c r="G10" s="23">
        <f t="shared" si="0"/>
        <v>232</v>
      </c>
    </row>
    <row r="11" spans="1:7" x14ac:dyDescent="0.35">
      <c r="A11" s="23" t="s">
        <v>127</v>
      </c>
      <c r="B11" s="32" t="s">
        <v>59</v>
      </c>
      <c r="C11" s="23">
        <v>2007</v>
      </c>
      <c r="D11" s="32" t="s">
        <v>9</v>
      </c>
      <c r="E11" s="23">
        <v>190</v>
      </c>
      <c r="F11" s="23">
        <v>30</v>
      </c>
      <c r="G11" s="23">
        <f t="shared" si="0"/>
        <v>220</v>
      </c>
    </row>
    <row r="12" spans="1:7" x14ac:dyDescent="0.35">
      <c r="A12" s="23" t="s">
        <v>128</v>
      </c>
      <c r="B12" s="32" t="s">
        <v>198</v>
      </c>
      <c r="C12" s="23">
        <v>2006</v>
      </c>
      <c r="D12" s="32" t="s">
        <v>115</v>
      </c>
      <c r="E12" s="23"/>
      <c r="F12" s="23">
        <v>146</v>
      </c>
      <c r="G12" s="23">
        <f t="shared" ref="G12" si="2">E12+F12</f>
        <v>146</v>
      </c>
    </row>
    <row r="13" spans="1:7" x14ac:dyDescent="0.35">
      <c r="A13" s="23" t="s">
        <v>129</v>
      </c>
      <c r="B13" s="32" t="s">
        <v>66</v>
      </c>
      <c r="C13" s="23">
        <v>2009</v>
      </c>
      <c r="D13" s="32" t="s">
        <v>18</v>
      </c>
      <c r="E13" s="23"/>
      <c r="F13" s="23">
        <v>113</v>
      </c>
      <c r="G13" s="23">
        <f t="shared" si="0"/>
        <v>113</v>
      </c>
    </row>
    <row r="14" spans="1:7" x14ac:dyDescent="0.35">
      <c r="A14" s="23" t="s">
        <v>130</v>
      </c>
      <c r="B14" s="32" t="s">
        <v>67</v>
      </c>
      <c r="C14" s="23">
        <v>2009</v>
      </c>
      <c r="D14" s="32" t="s">
        <v>68</v>
      </c>
      <c r="E14" s="23"/>
      <c r="F14" s="23">
        <v>47</v>
      </c>
      <c r="G14" s="23">
        <f t="shared" ref="G14" si="3">E14+F14</f>
        <v>47</v>
      </c>
    </row>
    <row r="15" spans="1:7" x14ac:dyDescent="0.35">
      <c r="A15" s="23" t="s">
        <v>160</v>
      </c>
      <c r="B15" s="32" t="s">
        <v>199</v>
      </c>
      <c r="C15" s="23">
        <v>2005</v>
      </c>
      <c r="D15" s="32" t="s">
        <v>11</v>
      </c>
      <c r="E15" s="23"/>
      <c r="F15" s="23">
        <v>36</v>
      </c>
      <c r="G15" s="23">
        <f t="shared" si="0"/>
        <v>36</v>
      </c>
    </row>
    <row r="16" spans="1:7" x14ac:dyDescent="0.35">
      <c r="A16" s="23" t="s">
        <v>161</v>
      </c>
      <c r="B16" s="32" t="s">
        <v>200</v>
      </c>
      <c r="C16" s="23">
        <v>2005</v>
      </c>
      <c r="D16" s="32" t="s">
        <v>116</v>
      </c>
      <c r="E16" s="23"/>
      <c r="F16" s="23">
        <v>30</v>
      </c>
      <c r="G16" s="23">
        <f t="shared" si="0"/>
        <v>30</v>
      </c>
    </row>
    <row r="17" spans="1:7" x14ac:dyDescent="0.35">
      <c r="A17" s="23" t="s">
        <v>133</v>
      </c>
      <c r="B17" s="32" t="s">
        <v>60</v>
      </c>
      <c r="C17" s="23">
        <v>2008</v>
      </c>
      <c r="D17" s="32" t="s">
        <v>16</v>
      </c>
      <c r="E17" s="23">
        <v>0</v>
      </c>
      <c r="F17" s="23">
        <v>24</v>
      </c>
      <c r="G17" s="23">
        <f t="shared" ref="G17" si="4">E17+F17</f>
        <v>24</v>
      </c>
    </row>
    <row r="18" spans="1:7" x14ac:dyDescent="0.35">
      <c r="A18" s="23" t="s">
        <v>162</v>
      </c>
      <c r="B18" s="32" t="s">
        <v>70</v>
      </c>
      <c r="C18" s="23">
        <v>2009</v>
      </c>
      <c r="D18" s="32" t="s">
        <v>115</v>
      </c>
      <c r="E18" s="23"/>
      <c r="F18" s="23">
        <v>18</v>
      </c>
      <c r="G18" s="23">
        <f t="shared" si="0"/>
        <v>18</v>
      </c>
    </row>
    <row r="19" spans="1:7" x14ac:dyDescent="0.35">
      <c r="A19" s="23" t="s">
        <v>163</v>
      </c>
      <c r="B19" s="32" t="s">
        <v>201</v>
      </c>
      <c r="C19" s="23">
        <v>2006</v>
      </c>
      <c r="D19" s="32" t="s">
        <v>116</v>
      </c>
      <c r="E19" s="23"/>
      <c r="F19" s="23">
        <v>11</v>
      </c>
      <c r="G19" s="23">
        <f t="shared" si="0"/>
        <v>11</v>
      </c>
    </row>
    <row r="20" spans="1:7" x14ac:dyDescent="0.35">
      <c r="A20" s="23" t="s">
        <v>211</v>
      </c>
      <c r="B20" s="32" t="s">
        <v>186</v>
      </c>
      <c r="C20" s="23">
        <v>2008</v>
      </c>
      <c r="D20" s="32" t="s">
        <v>116</v>
      </c>
      <c r="E20" s="23"/>
      <c r="F20" s="23">
        <v>10</v>
      </c>
      <c r="G20" s="23">
        <f t="shared" si="0"/>
        <v>10</v>
      </c>
    </row>
    <row r="21" spans="1:7" x14ac:dyDescent="0.35">
      <c r="A21" s="23" t="s">
        <v>211</v>
      </c>
      <c r="B21" s="32" t="s">
        <v>188</v>
      </c>
      <c r="C21" s="23">
        <v>2008</v>
      </c>
      <c r="D21" s="32" t="s">
        <v>18</v>
      </c>
      <c r="E21" s="23"/>
      <c r="F21" s="23">
        <v>10</v>
      </c>
      <c r="G21" s="23">
        <f t="shared" si="0"/>
        <v>10</v>
      </c>
    </row>
    <row r="22" spans="1:7" x14ac:dyDescent="0.35">
      <c r="A22" s="23" t="s">
        <v>184</v>
      </c>
      <c r="B22" s="32" t="s">
        <v>187</v>
      </c>
      <c r="C22" s="23">
        <v>2008</v>
      </c>
      <c r="D22" s="32" t="s">
        <v>116</v>
      </c>
      <c r="E22" s="23"/>
      <c r="F22" s="23">
        <v>8</v>
      </c>
      <c r="G22" s="23">
        <f t="shared" si="0"/>
        <v>8</v>
      </c>
    </row>
    <row r="23" spans="1:7" x14ac:dyDescent="0.35">
      <c r="A23" s="23" t="s">
        <v>184</v>
      </c>
      <c r="B23" s="32" t="s">
        <v>202</v>
      </c>
      <c r="C23" s="23">
        <v>2006</v>
      </c>
      <c r="D23" s="32" t="s">
        <v>138</v>
      </c>
      <c r="E23" s="23"/>
      <c r="F23" s="23">
        <v>8</v>
      </c>
      <c r="G23" s="23">
        <f t="shared" si="0"/>
        <v>8</v>
      </c>
    </row>
    <row r="24" spans="1:7" x14ac:dyDescent="0.35">
      <c r="A24" s="23" t="s">
        <v>212</v>
      </c>
      <c r="B24" s="32" t="s">
        <v>150</v>
      </c>
      <c r="C24" s="23">
        <v>2008</v>
      </c>
      <c r="D24" s="32" t="s">
        <v>115</v>
      </c>
      <c r="E24" s="23"/>
      <c r="F24" s="23">
        <v>6</v>
      </c>
      <c r="G24" s="23">
        <f t="shared" si="0"/>
        <v>6</v>
      </c>
    </row>
    <row r="25" spans="1:7" x14ac:dyDescent="0.35">
      <c r="A25" s="23" t="s">
        <v>212</v>
      </c>
      <c r="B25" s="32" t="s">
        <v>203</v>
      </c>
      <c r="C25" s="23">
        <v>2005</v>
      </c>
      <c r="D25" s="32" t="s">
        <v>11</v>
      </c>
      <c r="E25" s="23"/>
      <c r="F25" s="23">
        <v>6</v>
      </c>
      <c r="G25" s="23">
        <f t="shared" si="0"/>
        <v>6</v>
      </c>
    </row>
    <row r="26" spans="1:7" x14ac:dyDescent="0.35">
      <c r="C26" s="30"/>
    </row>
  </sheetData>
  <autoFilter ref="A1:G2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pane ySplit="1" topLeftCell="A2" activePane="bottomLeft" state="frozen"/>
      <selection pane="bottomLeft" activeCell="D13" sqref="D13"/>
    </sheetView>
  </sheetViews>
  <sheetFormatPr defaultRowHeight="14.5" x14ac:dyDescent="0.35"/>
  <cols>
    <col min="2" max="2" width="13.26953125" bestFit="1" customWidth="1"/>
    <col min="4" max="4" width="20.26953125" bestFit="1" customWidth="1"/>
    <col min="6" max="6" width="10.1796875" bestFit="1" customWidth="1"/>
  </cols>
  <sheetData>
    <row r="1" spans="1:7" s="43" customFormat="1" x14ac:dyDescent="0.35">
      <c r="A1" s="41" t="s">
        <v>0</v>
      </c>
      <c r="B1" s="41" t="s">
        <v>1</v>
      </c>
      <c r="C1" s="41" t="s">
        <v>2</v>
      </c>
      <c r="D1" s="41" t="s">
        <v>3</v>
      </c>
      <c r="E1" s="42" t="s">
        <v>42</v>
      </c>
      <c r="F1" s="42" t="s">
        <v>43</v>
      </c>
      <c r="G1" s="42" t="s">
        <v>44</v>
      </c>
    </row>
    <row r="2" spans="1:7" x14ac:dyDescent="0.35">
      <c r="A2" s="23" t="s">
        <v>39</v>
      </c>
      <c r="B2" s="32" t="s">
        <v>51</v>
      </c>
      <c r="C2" s="23">
        <v>2005</v>
      </c>
      <c r="D2" s="32" t="s">
        <v>5</v>
      </c>
      <c r="E2" s="23">
        <v>750</v>
      </c>
      <c r="F2" s="23"/>
      <c r="G2" s="23">
        <f>E2+F2</f>
        <v>750</v>
      </c>
    </row>
    <row r="3" spans="1:7" x14ac:dyDescent="0.35">
      <c r="A3" s="23" t="s">
        <v>41</v>
      </c>
      <c r="B3" s="32" t="s">
        <v>61</v>
      </c>
      <c r="C3" s="23">
        <v>2007</v>
      </c>
      <c r="D3" s="32" t="s">
        <v>18</v>
      </c>
      <c r="E3" s="23">
        <v>720</v>
      </c>
      <c r="F3" s="23"/>
      <c r="G3" s="23">
        <f t="shared" ref="G3:G11" si="0">E3+F3</f>
        <v>720</v>
      </c>
    </row>
    <row r="4" spans="1:7" x14ac:dyDescent="0.35">
      <c r="A4" s="23" t="s">
        <v>121</v>
      </c>
      <c r="B4" s="32" t="s">
        <v>49</v>
      </c>
      <c r="C4" s="23">
        <v>2006</v>
      </c>
      <c r="D4" s="32" t="s">
        <v>18</v>
      </c>
      <c r="E4" s="23">
        <v>690</v>
      </c>
      <c r="F4" s="23"/>
      <c r="G4" s="23">
        <f t="shared" si="0"/>
        <v>690</v>
      </c>
    </row>
    <row r="5" spans="1:7" x14ac:dyDescent="0.35">
      <c r="A5" s="23" t="s">
        <v>97</v>
      </c>
      <c r="B5" s="32" t="s">
        <v>63</v>
      </c>
      <c r="C5" s="23">
        <v>2008</v>
      </c>
      <c r="D5" s="32" t="s">
        <v>18</v>
      </c>
      <c r="E5" s="23">
        <v>360</v>
      </c>
      <c r="F5" s="23">
        <v>135</v>
      </c>
      <c r="G5" s="23">
        <f t="shared" si="0"/>
        <v>495</v>
      </c>
    </row>
    <row r="6" spans="1:7" x14ac:dyDescent="0.35">
      <c r="A6" s="23" t="s">
        <v>122</v>
      </c>
      <c r="B6" s="32" t="s">
        <v>62</v>
      </c>
      <c r="C6" s="23">
        <v>2008</v>
      </c>
      <c r="D6" s="32" t="s">
        <v>5</v>
      </c>
      <c r="E6" s="23">
        <v>480</v>
      </c>
      <c r="F6" s="23"/>
      <c r="G6" s="23">
        <f t="shared" ref="G6" si="1">E6+F6</f>
        <v>480</v>
      </c>
    </row>
    <row r="7" spans="1:7" x14ac:dyDescent="0.35">
      <c r="A7" s="23" t="s">
        <v>197</v>
      </c>
      <c r="B7" s="32" t="s">
        <v>52</v>
      </c>
      <c r="C7" s="23">
        <v>2006</v>
      </c>
      <c r="D7" s="32" t="s">
        <v>5</v>
      </c>
      <c r="E7" s="23">
        <v>260</v>
      </c>
      <c r="F7" s="23"/>
      <c r="G7" s="23">
        <f t="shared" si="0"/>
        <v>260</v>
      </c>
    </row>
    <row r="8" spans="1:7" x14ac:dyDescent="0.35">
      <c r="A8" s="23" t="s">
        <v>197</v>
      </c>
      <c r="B8" s="32" t="s">
        <v>64</v>
      </c>
      <c r="C8" s="23">
        <v>2007</v>
      </c>
      <c r="D8" s="32" t="s">
        <v>9</v>
      </c>
      <c r="E8" s="23">
        <v>260</v>
      </c>
      <c r="F8" s="23"/>
      <c r="G8" s="23">
        <f t="shared" si="0"/>
        <v>260</v>
      </c>
    </row>
    <row r="9" spans="1:7" x14ac:dyDescent="0.35">
      <c r="A9" s="23" t="s">
        <v>125</v>
      </c>
      <c r="B9" s="32" t="s">
        <v>72</v>
      </c>
      <c r="C9" s="23">
        <v>2009</v>
      </c>
      <c r="D9" s="32" t="s">
        <v>18</v>
      </c>
      <c r="E9" s="23"/>
      <c r="F9" s="23">
        <v>146</v>
      </c>
      <c r="G9" s="23">
        <f t="shared" si="0"/>
        <v>146</v>
      </c>
    </row>
    <row r="10" spans="1:7" x14ac:dyDescent="0.35">
      <c r="A10" s="23" t="s">
        <v>126</v>
      </c>
      <c r="B10" s="32" t="s">
        <v>65</v>
      </c>
      <c r="C10" s="23">
        <v>2008</v>
      </c>
      <c r="D10" s="32" t="s">
        <v>5</v>
      </c>
      <c r="E10" s="23"/>
      <c r="F10" s="23">
        <v>102</v>
      </c>
      <c r="G10" s="23">
        <f t="shared" si="0"/>
        <v>102</v>
      </c>
    </row>
    <row r="11" spans="1:7" x14ac:dyDescent="0.35">
      <c r="A11" s="23" t="s">
        <v>127</v>
      </c>
      <c r="B11" s="32" t="s">
        <v>75</v>
      </c>
      <c r="C11" s="23">
        <v>2009</v>
      </c>
      <c r="D11" s="32" t="s">
        <v>5</v>
      </c>
      <c r="E11" s="23"/>
      <c r="F11" s="23">
        <v>58</v>
      </c>
      <c r="G11" s="23">
        <f t="shared" si="0"/>
        <v>58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pane ySplit="1" topLeftCell="A5" activePane="bottomLeft" state="frozen"/>
      <selection pane="bottomLeft" activeCell="E8" sqref="E8"/>
    </sheetView>
  </sheetViews>
  <sheetFormatPr defaultRowHeight="14.5" x14ac:dyDescent="0.35"/>
  <cols>
    <col min="2" max="2" width="12.36328125" bestFit="1" customWidth="1"/>
    <col min="4" max="4" width="20.26953125" bestFit="1" customWidth="1"/>
    <col min="5" max="5" width="8.7265625" style="30"/>
    <col min="6" max="6" width="10.1796875" bestFit="1" customWidth="1"/>
  </cols>
  <sheetData>
    <row r="1" spans="1:7" s="43" customFormat="1" x14ac:dyDescent="0.35">
      <c r="A1" s="41" t="s">
        <v>0</v>
      </c>
      <c r="B1" s="41" t="s">
        <v>1</v>
      </c>
      <c r="C1" s="41" t="s">
        <v>2</v>
      </c>
      <c r="D1" s="41" t="s">
        <v>3</v>
      </c>
      <c r="E1" s="42" t="s">
        <v>42</v>
      </c>
      <c r="F1" s="42" t="s">
        <v>43</v>
      </c>
      <c r="G1" s="42" t="s">
        <v>44</v>
      </c>
    </row>
    <row r="2" spans="1:7" x14ac:dyDescent="0.35">
      <c r="A2" s="33" t="s">
        <v>39</v>
      </c>
      <c r="B2" s="32" t="s">
        <v>55</v>
      </c>
      <c r="C2" s="23">
        <v>2009</v>
      </c>
      <c r="D2" s="32" t="s">
        <v>18</v>
      </c>
      <c r="E2" s="23">
        <v>800</v>
      </c>
      <c r="F2" s="23"/>
      <c r="G2" s="23">
        <f>E2+F2</f>
        <v>800</v>
      </c>
    </row>
    <row r="3" spans="1:7" x14ac:dyDescent="0.35">
      <c r="A3" s="33" t="s">
        <v>41</v>
      </c>
      <c r="B3" s="32" t="s">
        <v>56</v>
      </c>
      <c r="C3" s="23">
        <v>2007</v>
      </c>
      <c r="D3" s="32" t="s">
        <v>16</v>
      </c>
      <c r="E3" s="23">
        <v>450</v>
      </c>
      <c r="F3" s="23">
        <v>157</v>
      </c>
      <c r="G3" s="23">
        <f t="shared" ref="G3:G5" si="0">E3+F3</f>
        <v>607</v>
      </c>
    </row>
    <row r="4" spans="1:7" x14ac:dyDescent="0.35">
      <c r="A4" s="33" t="s">
        <v>121</v>
      </c>
      <c r="B4" s="32" t="s">
        <v>59</v>
      </c>
      <c r="C4" s="23">
        <v>2007</v>
      </c>
      <c r="D4" s="32" t="s">
        <v>9</v>
      </c>
      <c r="E4" s="23">
        <v>490</v>
      </c>
      <c r="F4" s="23">
        <v>64</v>
      </c>
      <c r="G4" s="23">
        <f t="shared" si="0"/>
        <v>554</v>
      </c>
    </row>
    <row r="5" spans="1:7" x14ac:dyDescent="0.35">
      <c r="A5" s="33" t="s">
        <v>97</v>
      </c>
      <c r="B5" s="32" t="s">
        <v>57</v>
      </c>
      <c r="C5" s="23">
        <v>2007</v>
      </c>
      <c r="D5" s="32" t="s">
        <v>18</v>
      </c>
      <c r="E5" s="23">
        <v>400</v>
      </c>
      <c r="F5" s="23">
        <v>146</v>
      </c>
      <c r="G5" s="23">
        <f t="shared" si="0"/>
        <v>546</v>
      </c>
    </row>
    <row r="6" spans="1:7" x14ac:dyDescent="0.35">
      <c r="A6" s="33" t="s">
        <v>122</v>
      </c>
      <c r="B6" s="32" t="s">
        <v>58</v>
      </c>
      <c r="C6" s="23">
        <v>2007</v>
      </c>
      <c r="D6" s="32" t="s">
        <v>5</v>
      </c>
      <c r="E6" s="23">
        <v>530</v>
      </c>
      <c r="F6" s="23"/>
      <c r="G6" s="23">
        <f t="shared" ref="G6:G29" si="1">E6+F6</f>
        <v>530</v>
      </c>
    </row>
    <row r="7" spans="1:7" x14ac:dyDescent="0.35">
      <c r="A7" s="33" t="s">
        <v>123</v>
      </c>
      <c r="B7" s="32" t="s">
        <v>66</v>
      </c>
      <c r="C7" s="23">
        <v>2009</v>
      </c>
      <c r="D7" s="32" t="s">
        <v>18</v>
      </c>
      <c r="E7" s="23">
        <v>280</v>
      </c>
      <c r="F7" s="23">
        <v>135</v>
      </c>
      <c r="G7" s="23">
        <f t="shared" si="1"/>
        <v>415</v>
      </c>
    </row>
    <row r="8" spans="1:7" x14ac:dyDescent="0.35">
      <c r="A8" s="33" t="s">
        <v>124</v>
      </c>
      <c r="B8" s="32" t="s">
        <v>67</v>
      </c>
      <c r="C8" s="23">
        <v>2009</v>
      </c>
      <c r="D8" s="32" t="s">
        <v>68</v>
      </c>
      <c r="E8" s="23">
        <v>220</v>
      </c>
      <c r="F8" s="23">
        <v>85</v>
      </c>
      <c r="G8" s="23">
        <f t="shared" si="1"/>
        <v>305</v>
      </c>
    </row>
    <row r="9" spans="1:7" x14ac:dyDescent="0.35">
      <c r="A9" s="33" t="s">
        <v>125</v>
      </c>
      <c r="B9" s="32" t="s">
        <v>69</v>
      </c>
      <c r="C9" s="23">
        <v>2009</v>
      </c>
      <c r="D9" s="32" t="s">
        <v>16</v>
      </c>
      <c r="E9" s="23">
        <v>160</v>
      </c>
      <c r="F9" s="23">
        <v>124</v>
      </c>
      <c r="G9" s="23">
        <f t="shared" si="1"/>
        <v>284</v>
      </c>
    </row>
    <row r="10" spans="1:7" x14ac:dyDescent="0.35">
      <c r="A10" s="33" t="s">
        <v>126</v>
      </c>
      <c r="B10" s="32" t="s">
        <v>70</v>
      </c>
      <c r="C10" s="23">
        <v>2009</v>
      </c>
      <c r="D10" s="32" t="s">
        <v>68</v>
      </c>
      <c r="E10" s="23">
        <v>160</v>
      </c>
      <c r="F10" s="23">
        <v>34</v>
      </c>
      <c r="G10" s="23">
        <f t="shared" si="1"/>
        <v>194</v>
      </c>
    </row>
    <row r="11" spans="1:7" x14ac:dyDescent="0.35">
      <c r="A11" s="33" t="s">
        <v>127</v>
      </c>
      <c r="B11" s="32" t="s">
        <v>60</v>
      </c>
      <c r="C11" s="23">
        <v>2008</v>
      </c>
      <c r="D11" s="32" t="s">
        <v>16</v>
      </c>
      <c r="E11" s="23">
        <v>130</v>
      </c>
      <c r="F11" s="23">
        <v>24</v>
      </c>
      <c r="G11" s="23">
        <f t="shared" si="1"/>
        <v>154</v>
      </c>
    </row>
    <row r="12" spans="1:7" x14ac:dyDescent="0.35">
      <c r="A12" s="33" t="s">
        <v>128</v>
      </c>
      <c r="B12" s="32" t="s">
        <v>71</v>
      </c>
      <c r="C12" s="23">
        <v>2011</v>
      </c>
      <c r="D12" s="32" t="s">
        <v>16</v>
      </c>
      <c r="E12" s="23">
        <v>0</v>
      </c>
      <c r="F12" s="23">
        <v>102</v>
      </c>
      <c r="G12" s="23">
        <f t="shared" si="1"/>
        <v>102</v>
      </c>
    </row>
    <row r="13" spans="1:7" x14ac:dyDescent="0.35">
      <c r="A13" s="33" t="s">
        <v>129</v>
      </c>
      <c r="B13" s="32" t="s">
        <v>76</v>
      </c>
      <c r="C13" s="23">
        <v>2012</v>
      </c>
      <c r="D13" s="32" t="s">
        <v>9</v>
      </c>
      <c r="E13" s="23"/>
      <c r="F13" s="23">
        <v>64</v>
      </c>
      <c r="G13" s="23">
        <f t="shared" si="1"/>
        <v>64</v>
      </c>
    </row>
    <row r="14" spans="1:7" x14ac:dyDescent="0.35">
      <c r="A14" s="33" t="s">
        <v>130</v>
      </c>
      <c r="B14" s="32" t="s">
        <v>180</v>
      </c>
      <c r="C14" s="23">
        <v>2008</v>
      </c>
      <c r="D14" s="32" t="s">
        <v>120</v>
      </c>
      <c r="E14" s="23"/>
      <c r="F14" s="23">
        <v>34</v>
      </c>
      <c r="G14" s="23">
        <f t="shared" si="1"/>
        <v>34</v>
      </c>
    </row>
    <row r="15" spans="1:7" x14ac:dyDescent="0.35">
      <c r="A15" s="33" t="s">
        <v>160</v>
      </c>
      <c r="B15" s="32" t="s">
        <v>181</v>
      </c>
      <c r="C15" s="23">
        <v>2008</v>
      </c>
      <c r="D15" s="32" t="s">
        <v>18</v>
      </c>
      <c r="E15" s="23"/>
      <c r="F15" s="23">
        <v>22</v>
      </c>
      <c r="G15" s="23">
        <f t="shared" si="1"/>
        <v>22</v>
      </c>
    </row>
    <row r="16" spans="1:7" ht="15.5" x14ac:dyDescent="0.35">
      <c r="A16" s="33" t="s">
        <v>161</v>
      </c>
      <c r="B16" s="32" t="s">
        <v>140</v>
      </c>
      <c r="C16" s="23">
        <v>2010</v>
      </c>
      <c r="D16" s="32" t="s">
        <v>119</v>
      </c>
      <c r="E16" s="47"/>
      <c r="F16" s="23">
        <v>14</v>
      </c>
      <c r="G16" s="23">
        <f t="shared" si="1"/>
        <v>14</v>
      </c>
    </row>
    <row r="17" spans="1:7" ht="15.5" x14ac:dyDescent="0.35">
      <c r="A17" s="33" t="s">
        <v>183</v>
      </c>
      <c r="B17" s="32" t="s">
        <v>81</v>
      </c>
      <c r="C17" s="23">
        <v>2010</v>
      </c>
      <c r="D17" s="32" t="s">
        <v>5</v>
      </c>
      <c r="E17" s="47"/>
      <c r="F17" s="23">
        <v>12</v>
      </c>
      <c r="G17" s="23">
        <f t="shared" si="1"/>
        <v>12</v>
      </c>
    </row>
    <row r="18" spans="1:7" ht="15.5" x14ac:dyDescent="0.35">
      <c r="A18" s="33" t="s">
        <v>183</v>
      </c>
      <c r="B18" s="32" t="s">
        <v>185</v>
      </c>
      <c r="C18" s="23">
        <v>2008</v>
      </c>
      <c r="D18" s="32" t="s">
        <v>115</v>
      </c>
      <c r="E18" s="47"/>
      <c r="F18" s="23">
        <v>12</v>
      </c>
      <c r="G18" s="23">
        <f t="shared" si="1"/>
        <v>12</v>
      </c>
    </row>
    <row r="19" spans="1:7" ht="15.5" x14ac:dyDescent="0.35">
      <c r="A19" s="33" t="s">
        <v>193</v>
      </c>
      <c r="B19" s="32" t="s">
        <v>186</v>
      </c>
      <c r="C19" s="23">
        <v>2008</v>
      </c>
      <c r="D19" s="32" t="s">
        <v>116</v>
      </c>
      <c r="E19" s="47"/>
      <c r="F19" s="23">
        <v>10</v>
      </c>
      <c r="G19" s="23">
        <f t="shared" si="1"/>
        <v>10</v>
      </c>
    </row>
    <row r="20" spans="1:7" ht="15.5" x14ac:dyDescent="0.35">
      <c r="A20" s="33" t="s">
        <v>193</v>
      </c>
      <c r="B20" s="32" t="s">
        <v>90</v>
      </c>
      <c r="C20" s="23">
        <v>2011</v>
      </c>
      <c r="D20" s="32" t="s">
        <v>18</v>
      </c>
      <c r="E20" s="47"/>
      <c r="F20" s="23">
        <v>10</v>
      </c>
      <c r="G20" s="23">
        <f t="shared" si="1"/>
        <v>10</v>
      </c>
    </row>
    <row r="21" spans="1:7" ht="15.5" x14ac:dyDescent="0.35">
      <c r="A21" s="33" t="s">
        <v>193</v>
      </c>
      <c r="B21" s="32" t="s">
        <v>80</v>
      </c>
      <c r="C21" s="23">
        <v>2009</v>
      </c>
      <c r="D21" s="32" t="s">
        <v>5</v>
      </c>
      <c r="E21" s="47"/>
      <c r="F21" s="23">
        <v>10</v>
      </c>
      <c r="G21" s="23">
        <f t="shared" si="1"/>
        <v>10</v>
      </c>
    </row>
    <row r="22" spans="1:7" ht="15.5" x14ac:dyDescent="0.35">
      <c r="A22" s="33" t="s">
        <v>194</v>
      </c>
      <c r="B22" s="32" t="s">
        <v>187</v>
      </c>
      <c r="C22" s="23">
        <v>2008</v>
      </c>
      <c r="D22" s="32" t="s">
        <v>116</v>
      </c>
      <c r="E22" s="47"/>
      <c r="F22" s="23">
        <v>8</v>
      </c>
      <c r="G22" s="23">
        <f t="shared" si="1"/>
        <v>8</v>
      </c>
    </row>
    <row r="23" spans="1:7" ht="15.5" x14ac:dyDescent="0.35">
      <c r="A23" s="33" t="s">
        <v>194</v>
      </c>
      <c r="B23" s="32" t="s">
        <v>85</v>
      </c>
      <c r="C23" s="23">
        <v>2010</v>
      </c>
      <c r="D23" s="32" t="s">
        <v>5</v>
      </c>
      <c r="E23" s="47"/>
      <c r="F23" s="23">
        <v>8</v>
      </c>
      <c r="G23" s="23">
        <f t="shared" si="1"/>
        <v>8</v>
      </c>
    </row>
    <row r="24" spans="1:7" ht="15.5" x14ac:dyDescent="0.35">
      <c r="A24" s="33" t="s">
        <v>194</v>
      </c>
      <c r="B24" s="32" t="s">
        <v>188</v>
      </c>
      <c r="C24" s="23">
        <v>2008</v>
      </c>
      <c r="D24" s="32" t="s">
        <v>18</v>
      </c>
      <c r="E24" s="47"/>
      <c r="F24" s="23">
        <v>8</v>
      </c>
      <c r="G24" s="23">
        <f t="shared" si="1"/>
        <v>8</v>
      </c>
    </row>
    <row r="25" spans="1:7" ht="15.5" x14ac:dyDescent="0.35">
      <c r="A25" s="33" t="s">
        <v>194</v>
      </c>
      <c r="B25" s="32" t="s">
        <v>189</v>
      </c>
      <c r="C25" s="23">
        <v>2008</v>
      </c>
      <c r="D25" s="32" t="s">
        <v>139</v>
      </c>
      <c r="E25" s="47"/>
      <c r="F25" s="23">
        <v>8</v>
      </c>
      <c r="G25" s="23">
        <f t="shared" si="1"/>
        <v>8</v>
      </c>
    </row>
    <row r="26" spans="1:7" ht="15.5" x14ac:dyDescent="0.35">
      <c r="A26" s="33" t="s">
        <v>195</v>
      </c>
      <c r="B26" s="32" t="s">
        <v>190</v>
      </c>
      <c r="C26" s="23">
        <v>2008</v>
      </c>
      <c r="D26" s="32" t="s">
        <v>94</v>
      </c>
      <c r="E26" s="47"/>
      <c r="F26" s="23">
        <v>6</v>
      </c>
      <c r="G26" s="23">
        <f t="shared" si="1"/>
        <v>6</v>
      </c>
    </row>
    <row r="27" spans="1:7" ht="15.5" x14ac:dyDescent="0.35">
      <c r="A27" s="33" t="s">
        <v>195</v>
      </c>
      <c r="B27" s="32" t="s">
        <v>149</v>
      </c>
      <c r="C27" s="23">
        <v>2010</v>
      </c>
      <c r="D27" s="32" t="s">
        <v>18</v>
      </c>
      <c r="E27" s="47"/>
      <c r="F27" s="23">
        <v>6</v>
      </c>
      <c r="G27" s="23">
        <f t="shared" si="1"/>
        <v>6</v>
      </c>
    </row>
    <row r="28" spans="1:7" ht="15.5" x14ac:dyDescent="0.35">
      <c r="A28" s="33" t="s">
        <v>196</v>
      </c>
      <c r="B28" s="32" t="s">
        <v>79</v>
      </c>
      <c r="C28" s="23">
        <v>2010</v>
      </c>
      <c r="D28" s="32" t="s">
        <v>9</v>
      </c>
      <c r="E28" s="47"/>
      <c r="F28" s="23">
        <v>4</v>
      </c>
      <c r="G28" s="23">
        <f t="shared" si="1"/>
        <v>4</v>
      </c>
    </row>
    <row r="29" spans="1:7" ht="15.5" x14ac:dyDescent="0.35">
      <c r="A29" s="33" t="s">
        <v>196</v>
      </c>
      <c r="B29" s="32" t="s">
        <v>191</v>
      </c>
      <c r="C29" s="23">
        <v>2007</v>
      </c>
      <c r="D29" s="32" t="s">
        <v>115</v>
      </c>
      <c r="E29" s="47"/>
      <c r="F29" s="23">
        <v>4</v>
      </c>
      <c r="G29" s="23">
        <f t="shared" si="1"/>
        <v>4</v>
      </c>
    </row>
    <row r="30" spans="1:7" x14ac:dyDescent="0.35">
      <c r="E30"/>
    </row>
    <row r="31" spans="1:7" x14ac:dyDescent="0.35">
      <c r="E31"/>
    </row>
    <row r="32" spans="1:7" x14ac:dyDescent="0.35">
      <c r="E32"/>
    </row>
    <row r="33" spans="5:5" x14ac:dyDescent="0.35">
      <c r="E33"/>
    </row>
    <row r="34" spans="5:5" x14ac:dyDescent="0.35">
      <c r="E34"/>
    </row>
    <row r="35" spans="5:5" x14ac:dyDescent="0.35">
      <c r="E35"/>
    </row>
    <row r="36" spans="5:5" x14ac:dyDescent="0.35">
      <c r="E36"/>
    </row>
    <row r="37" spans="5:5" x14ac:dyDescent="0.35">
      <c r="E37"/>
    </row>
    <row r="38" spans="5:5" x14ac:dyDescent="0.35">
      <c r="E38"/>
    </row>
    <row r="39" spans="5:5" x14ac:dyDescent="0.35">
      <c r="E39"/>
    </row>
    <row r="40" spans="5:5" x14ac:dyDescent="0.35">
      <c r="E40"/>
    </row>
    <row r="41" spans="5:5" x14ac:dyDescent="0.35">
      <c r="E41"/>
    </row>
    <row r="42" spans="5:5" x14ac:dyDescent="0.35">
      <c r="E42"/>
    </row>
    <row r="43" spans="5:5" x14ac:dyDescent="0.35">
      <c r="E43"/>
    </row>
    <row r="44" spans="5:5" x14ac:dyDescent="0.35">
      <c r="E44"/>
    </row>
    <row r="45" spans="5:5" x14ac:dyDescent="0.35">
      <c r="E45"/>
    </row>
    <row r="46" spans="5:5" x14ac:dyDescent="0.35">
      <c r="E46"/>
    </row>
    <row r="47" spans="5:5" x14ac:dyDescent="0.35">
      <c r="E47"/>
    </row>
    <row r="48" spans="5:5" x14ac:dyDescent="0.35">
      <c r="E48"/>
    </row>
    <row r="49" spans="5:5" x14ac:dyDescent="0.35">
      <c r="E49"/>
    </row>
    <row r="50" spans="5:5" x14ac:dyDescent="0.35">
      <c r="E50"/>
    </row>
    <row r="51" spans="5:5" x14ac:dyDescent="0.35">
      <c r="E51"/>
    </row>
    <row r="52" spans="5:5" x14ac:dyDescent="0.35">
      <c r="E52"/>
    </row>
    <row r="53" spans="5:5" x14ac:dyDescent="0.35">
      <c r="E53"/>
    </row>
    <row r="54" spans="5:5" x14ac:dyDescent="0.35">
      <c r="E54"/>
    </row>
    <row r="55" spans="5:5" x14ac:dyDescent="0.35">
      <c r="E55"/>
    </row>
    <row r="56" spans="5:5" x14ac:dyDescent="0.35">
      <c r="E56"/>
    </row>
    <row r="57" spans="5:5" x14ac:dyDescent="0.35">
      <c r="E57"/>
    </row>
    <row r="58" spans="5:5" x14ac:dyDescent="0.35">
      <c r="E58"/>
    </row>
    <row r="59" spans="5:5" x14ac:dyDescent="0.35">
      <c r="E59"/>
    </row>
    <row r="60" spans="5:5" x14ac:dyDescent="0.35">
      <c r="E60"/>
    </row>
    <row r="61" spans="5:5" x14ac:dyDescent="0.35">
      <c r="E61"/>
    </row>
    <row r="62" spans="5:5" x14ac:dyDescent="0.35">
      <c r="E62"/>
    </row>
    <row r="63" spans="5:5" x14ac:dyDescent="0.35">
      <c r="E63"/>
    </row>
    <row r="64" spans="5:5" x14ac:dyDescent="0.35">
      <c r="E64"/>
    </row>
    <row r="65" spans="5:5" x14ac:dyDescent="0.35">
      <c r="E65"/>
    </row>
  </sheetData>
  <autoFilter ref="A1:G65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pane ySplit="1" topLeftCell="A2" activePane="bottomLeft" state="frozen"/>
      <selection pane="bottomLeft" activeCell="D15" sqref="D15"/>
    </sheetView>
  </sheetViews>
  <sheetFormatPr defaultRowHeight="14.5" x14ac:dyDescent="0.35"/>
  <cols>
    <col min="2" max="2" width="13.36328125" bestFit="1" customWidth="1"/>
    <col min="3" max="3" width="8.7265625" style="30"/>
    <col min="4" max="4" width="20.26953125" bestFit="1" customWidth="1"/>
    <col min="5" max="5" width="8.7265625" style="30"/>
    <col min="6" max="6" width="10.1796875" bestFit="1" customWidth="1"/>
  </cols>
  <sheetData>
    <row r="1" spans="1:7" s="43" customFormat="1" x14ac:dyDescent="0.35">
      <c r="A1" s="41" t="s">
        <v>0</v>
      </c>
      <c r="B1" s="41" t="s">
        <v>1</v>
      </c>
      <c r="C1" s="41" t="s">
        <v>2</v>
      </c>
      <c r="D1" s="41" t="s">
        <v>3</v>
      </c>
      <c r="E1" s="42" t="s">
        <v>42</v>
      </c>
      <c r="F1" s="42" t="s">
        <v>43</v>
      </c>
      <c r="G1" s="42" t="s">
        <v>44</v>
      </c>
    </row>
    <row r="2" spans="1:7" x14ac:dyDescent="0.35">
      <c r="A2" s="23" t="s">
        <v>39</v>
      </c>
      <c r="B2" s="32" t="s">
        <v>61</v>
      </c>
      <c r="C2" s="23">
        <v>2007</v>
      </c>
      <c r="D2" s="32" t="s">
        <v>18</v>
      </c>
      <c r="E2" s="23">
        <v>750</v>
      </c>
      <c r="F2" s="23"/>
      <c r="G2" s="23">
        <f>E2+F2</f>
        <v>750</v>
      </c>
    </row>
    <row r="3" spans="1:7" x14ac:dyDescent="0.35">
      <c r="A3" s="23" t="s">
        <v>41</v>
      </c>
      <c r="B3" s="32" t="s">
        <v>72</v>
      </c>
      <c r="C3" s="23">
        <v>2009</v>
      </c>
      <c r="D3" s="32" t="s">
        <v>18</v>
      </c>
      <c r="E3" s="23">
        <v>480</v>
      </c>
      <c r="F3" s="23">
        <v>146</v>
      </c>
      <c r="G3" s="23">
        <f t="shared" ref="G3:G4" si="0">E3+F3</f>
        <v>626</v>
      </c>
    </row>
    <row r="4" spans="1:7" x14ac:dyDescent="0.35">
      <c r="A4" s="23" t="s">
        <v>121</v>
      </c>
      <c r="B4" s="32" t="s">
        <v>62</v>
      </c>
      <c r="C4" s="23">
        <v>2008</v>
      </c>
      <c r="D4" s="32" t="s">
        <v>5</v>
      </c>
      <c r="E4" s="23">
        <v>490</v>
      </c>
      <c r="F4" s="23">
        <v>113</v>
      </c>
      <c r="G4" s="23">
        <f t="shared" si="0"/>
        <v>603</v>
      </c>
    </row>
    <row r="5" spans="1:7" x14ac:dyDescent="0.35">
      <c r="A5" s="23" t="s">
        <v>97</v>
      </c>
      <c r="B5" s="32" t="s">
        <v>63</v>
      </c>
      <c r="C5" s="23">
        <v>2008</v>
      </c>
      <c r="D5" s="32" t="s">
        <v>18</v>
      </c>
      <c r="E5" s="23">
        <v>500</v>
      </c>
      <c r="F5" s="23">
        <v>102</v>
      </c>
      <c r="G5" s="23">
        <f t="shared" ref="G5:G24" si="1">E5+F5</f>
        <v>602</v>
      </c>
    </row>
    <row r="6" spans="1:7" x14ac:dyDescent="0.35">
      <c r="A6" s="23" t="s">
        <v>122</v>
      </c>
      <c r="B6" s="32" t="s">
        <v>73</v>
      </c>
      <c r="C6" s="23">
        <v>2009</v>
      </c>
      <c r="D6" s="32" t="s">
        <v>18</v>
      </c>
      <c r="E6" s="23">
        <v>410</v>
      </c>
      <c r="F6" s="23">
        <v>135</v>
      </c>
      <c r="G6" s="23">
        <f t="shared" si="1"/>
        <v>545</v>
      </c>
    </row>
    <row r="7" spans="1:7" x14ac:dyDescent="0.35">
      <c r="A7" s="23" t="s">
        <v>123</v>
      </c>
      <c r="B7" s="32" t="s">
        <v>65</v>
      </c>
      <c r="C7" s="23">
        <v>2008</v>
      </c>
      <c r="D7" s="32" t="s">
        <v>5</v>
      </c>
      <c r="E7" s="23">
        <v>320</v>
      </c>
      <c r="F7" s="23">
        <v>157</v>
      </c>
      <c r="G7" s="23">
        <f t="shared" si="1"/>
        <v>477</v>
      </c>
    </row>
    <row r="8" spans="1:7" x14ac:dyDescent="0.35">
      <c r="A8" s="23" t="s">
        <v>124</v>
      </c>
      <c r="B8" s="32" t="s">
        <v>74</v>
      </c>
      <c r="C8" s="23">
        <v>2010</v>
      </c>
      <c r="D8" s="32" t="s">
        <v>5</v>
      </c>
      <c r="E8" s="23">
        <v>260</v>
      </c>
      <c r="F8" s="23">
        <v>80</v>
      </c>
      <c r="G8" s="23">
        <f t="shared" ref="G8:G9" si="2">E8+F8</f>
        <v>340</v>
      </c>
    </row>
    <row r="9" spans="1:7" x14ac:dyDescent="0.35">
      <c r="A9" s="23" t="s">
        <v>125</v>
      </c>
      <c r="B9" s="32" t="s">
        <v>75</v>
      </c>
      <c r="C9" s="23">
        <v>2009</v>
      </c>
      <c r="D9" s="32" t="s">
        <v>5</v>
      </c>
      <c r="E9" s="23">
        <v>260</v>
      </c>
      <c r="F9" s="23">
        <v>36</v>
      </c>
      <c r="G9" s="23">
        <f t="shared" si="2"/>
        <v>296</v>
      </c>
    </row>
    <row r="10" spans="1:7" x14ac:dyDescent="0.35">
      <c r="A10" s="23" t="s">
        <v>126</v>
      </c>
      <c r="B10" s="32" t="s">
        <v>64</v>
      </c>
      <c r="C10" s="23">
        <v>2007</v>
      </c>
      <c r="D10" s="32" t="s">
        <v>9</v>
      </c>
      <c r="E10" s="23">
        <v>280</v>
      </c>
      <c r="F10" s="23"/>
      <c r="G10" s="23">
        <f t="shared" si="1"/>
        <v>280</v>
      </c>
    </row>
    <row r="11" spans="1:7" x14ac:dyDescent="0.35">
      <c r="A11" s="23" t="s">
        <v>127</v>
      </c>
      <c r="B11" s="32" t="s">
        <v>89</v>
      </c>
      <c r="C11" s="23">
        <v>2011</v>
      </c>
      <c r="D11" s="32" t="s">
        <v>5</v>
      </c>
      <c r="E11" s="29"/>
      <c r="F11" s="23">
        <v>91</v>
      </c>
      <c r="G11" s="23">
        <f t="shared" si="1"/>
        <v>91</v>
      </c>
    </row>
    <row r="12" spans="1:7" x14ac:dyDescent="0.35">
      <c r="A12" s="23" t="s">
        <v>128</v>
      </c>
      <c r="B12" s="32" t="s">
        <v>86</v>
      </c>
      <c r="C12" s="23">
        <v>2009</v>
      </c>
      <c r="D12" s="32" t="s">
        <v>96</v>
      </c>
      <c r="E12" s="29"/>
      <c r="F12" s="23">
        <v>58</v>
      </c>
      <c r="G12" s="23">
        <f t="shared" si="1"/>
        <v>58</v>
      </c>
    </row>
    <row r="13" spans="1:7" x14ac:dyDescent="0.35">
      <c r="A13" s="23" t="s">
        <v>129</v>
      </c>
      <c r="B13" s="32" t="s">
        <v>87</v>
      </c>
      <c r="C13" s="23">
        <v>2011</v>
      </c>
      <c r="D13" s="32" t="s">
        <v>18</v>
      </c>
      <c r="E13" s="29"/>
      <c r="F13" s="23">
        <v>47</v>
      </c>
      <c r="G13" s="23">
        <f t="shared" si="1"/>
        <v>47</v>
      </c>
    </row>
    <row r="14" spans="1:7" x14ac:dyDescent="0.35">
      <c r="A14" s="23" t="s">
        <v>130</v>
      </c>
      <c r="B14" s="32" t="s">
        <v>88</v>
      </c>
      <c r="C14" s="23">
        <v>2010</v>
      </c>
      <c r="D14" s="32" t="s">
        <v>96</v>
      </c>
      <c r="E14" s="29"/>
      <c r="F14" s="23">
        <v>32</v>
      </c>
      <c r="G14" s="23">
        <f t="shared" si="1"/>
        <v>32</v>
      </c>
    </row>
    <row r="15" spans="1:7" x14ac:dyDescent="0.35">
      <c r="A15" s="23" t="s">
        <v>160</v>
      </c>
      <c r="B15" s="32" t="s">
        <v>136</v>
      </c>
      <c r="C15" s="23">
        <v>2010</v>
      </c>
      <c r="D15" s="32" t="s">
        <v>18</v>
      </c>
      <c r="E15" s="29"/>
      <c r="F15" s="23">
        <v>24</v>
      </c>
      <c r="G15" s="23">
        <f t="shared" si="1"/>
        <v>24</v>
      </c>
    </row>
    <row r="16" spans="1:7" x14ac:dyDescent="0.35">
      <c r="A16" s="23" t="s">
        <v>178</v>
      </c>
      <c r="B16" s="32" t="s">
        <v>169</v>
      </c>
      <c r="C16" s="23">
        <v>2007</v>
      </c>
      <c r="D16" s="32" t="s">
        <v>138</v>
      </c>
      <c r="E16" s="29"/>
      <c r="F16" s="23">
        <v>22</v>
      </c>
      <c r="G16" s="23">
        <f t="shared" si="1"/>
        <v>22</v>
      </c>
    </row>
    <row r="17" spans="1:7" x14ac:dyDescent="0.35">
      <c r="A17" s="23" t="s">
        <v>178</v>
      </c>
      <c r="B17" s="32" t="s">
        <v>170</v>
      </c>
      <c r="C17" s="23">
        <v>2008</v>
      </c>
      <c r="D17" s="32" t="s">
        <v>96</v>
      </c>
      <c r="E17" s="29"/>
      <c r="F17" s="23">
        <v>22</v>
      </c>
      <c r="G17" s="23">
        <f t="shared" si="1"/>
        <v>22</v>
      </c>
    </row>
    <row r="18" spans="1:7" x14ac:dyDescent="0.35">
      <c r="A18" s="23" t="s">
        <v>162</v>
      </c>
      <c r="B18" s="32" t="s">
        <v>171</v>
      </c>
      <c r="C18" s="23">
        <v>2005</v>
      </c>
      <c r="D18" s="32" t="s">
        <v>96</v>
      </c>
      <c r="E18" s="29"/>
      <c r="F18" s="23">
        <v>14</v>
      </c>
      <c r="G18" s="23">
        <f t="shared" si="1"/>
        <v>14</v>
      </c>
    </row>
    <row r="19" spans="1:7" x14ac:dyDescent="0.35">
      <c r="A19" s="23" t="s">
        <v>179</v>
      </c>
      <c r="B19" s="32" t="s">
        <v>172</v>
      </c>
      <c r="C19" s="23">
        <v>2009</v>
      </c>
      <c r="D19" s="32" t="s">
        <v>173</v>
      </c>
      <c r="E19" s="29"/>
      <c r="F19" s="25"/>
      <c r="G19" s="23">
        <f t="shared" si="1"/>
        <v>0</v>
      </c>
    </row>
    <row r="20" spans="1:7" x14ac:dyDescent="0.35">
      <c r="A20" s="23" t="s">
        <v>179</v>
      </c>
      <c r="B20" s="32" t="s">
        <v>174</v>
      </c>
      <c r="C20" s="23">
        <v>2009</v>
      </c>
      <c r="D20" s="32" t="s">
        <v>159</v>
      </c>
      <c r="E20" s="29"/>
      <c r="F20" s="25"/>
      <c r="G20" s="23">
        <f t="shared" si="1"/>
        <v>0</v>
      </c>
    </row>
    <row r="21" spans="1:7" x14ac:dyDescent="0.35">
      <c r="A21" s="23" t="s">
        <v>179</v>
      </c>
      <c r="B21" s="32" t="s">
        <v>175</v>
      </c>
      <c r="C21" s="23">
        <v>2008</v>
      </c>
      <c r="D21" s="32" t="s">
        <v>159</v>
      </c>
      <c r="E21" s="29"/>
      <c r="F21" s="25"/>
      <c r="G21" s="23">
        <f t="shared" si="1"/>
        <v>0</v>
      </c>
    </row>
    <row r="22" spans="1:7" x14ac:dyDescent="0.35">
      <c r="A22" s="23" t="s">
        <v>179</v>
      </c>
      <c r="B22" s="32" t="s">
        <v>176</v>
      </c>
      <c r="C22" s="23">
        <v>2008</v>
      </c>
      <c r="D22" s="32" t="s">
        <v>158</v>
      </c>
      <c r="E22" s="29"/>
      <c r="F22" s="25"/>
      <c r="G22" s="23">
        <f t="shared" si="1"/>
        <v>0</v>
      </c>
    </row>
    <row r="23" spans="1:7" x14ac:dyDescent="0.35">
      <c r="A23" s="23" t="s">
        <v>179</v>
      </c>
      <c r="B23" s="32" t="s">
        <v>95</v>
      </c>
      <c r="C23" s="23">
        <v>2011</v>
      </c>
      <c r="D23" s="32" t="s">
        <v>96</v>
      </c>
      <c r="E23" s="29"/>
      <c r="F23" s="25"/>
      <c r="G23" s="23">
        <f t="shared" si="1"/>
        <v>0</v>
      </c>
    </row>
    <row r="24" spans="1:7" x14ac:dyDescent="0.35">
      <c r="A24" s="23" t="s">
        <v>179</v>
      </c>
      <c r="B24" s="32" t="s">
        <v>177</v>
      </c>
      <c r="C24" s="23">
        <v>2008</v>
      </c>
      <c r="D24" s="32" t="s">
        <v>96</v>
      </c>
      <c r="E24" s="29"/>
      <c r="F24" s="25"/>
      <c r="G24" s="23">
        <f t="shared" si="1"/>
        <v>0</v>
      </c>
    </row>
  </sheetData>
  <autoFilter ref="A1:G24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pane ySplit="1" topLeftCell="A2" activePane="bottomLeft" state="frozen"/>
      <selection pane="bottomLeft" activeCell="D14" sqref="D14"/>
    </sheetView>
  </sheetViews>
  <sheetFormatPr defaultRowHeight="14.5" x14ac:dyDescent="0.35"/>
  <cols>
    <col min="2" max="2" width="13" bestFit="1" customWidth="1"/>
    <col min="4" max="4" width="20.26953125" bestFit="1" customWidth="1"/>
    <col min="5" max="5" width="8.7265625" style="30"/>
    <col min="6" max="6" width="10.1796875" style="30" bestFit="1" customWidth="1"/>
    <col min="7" max="7" width="8.7265625" style="30"/>
  </cols>
  <sheetData>
    <row r="1" spans="1:7" s="43" customFormat="1" x14ac:dyDescent="0.35">
      <c r="A1" s="41" t="s">
        <v>0</v>
      </c>
      <c r="B1" s="41" t="s">
        <v>1</v>
      </c>
      <c r="C1" s="41" t="s">
        <v>2</v>
      </c>
      <c r="D1" s="41" t="s">
        <v>3</v>
      </c>
      <c r="E1" s="42" t="s">
        <v>42</v>
      </c>
      <c r="F1" s="42" t="s">
        <v>43</v>
      </c>
      <c r="G1" s="42" t="s">
        <v>44</v>
      </c>
    </row>
    <row r="2" spans="1:7" x14ac:dyDescent="0.35">
      <c r="A2" s="23" t="s">
        <v>39</v>
      </c>
      <c r="B2" s="32" t="s">
        <v>55</v>
      </c>
      <c r="C2" s="23">
        <v>2009</v>
      </c>
      <c r="D2" s="32" t="s">
        <v>18</v>
      </c>
      <c r="E2" s="23">
        <v>800</v>
      </c>
      <c r="F2" s="23">
        <v>124</v>
      </c>
      <c r="G2" s="23">
        <f t="shared" ref="G2" si="0">E2+F2</f>
        <v>924</v>
      </c>
    </row>
    <row r="3" spans="1:7" x14ac:dyDescent="0.35">
      <c r="A3" s="23" t="s">
        <v>41</v>
      </c>
      <c r="B3" s="32" t="s">
        <v>66</v>
      </c>
      <c r="C3" s="23">
        <v>2009</v>
      </c>
      <c r="D3" s="32" t="s">
        <v>18</v>
      </c>
      <c r="E3" s="23">
        <v>720</v>
      </c>
      <c r="F3" s="23">
        <v>157</v>
      </c>
      <c r="G3" s="23">
        <f>E3+F3</f>
        <v>877</v>
      </c>
    </row>
    <row r="4" spans="1:7" x14ac:dyDescent="0.35">
      <c r="A4" s="23" t="s">
        <v>121</v>
      </c>
      <c r="B4" s="32" t="s">
        <v>67</v>
      </c>
      <c r="C4" s="23">
        <v>2009</v>
      </c>
      <c r="D4" s="32" t="s">
        <v>68</v>
      </c>
      <c r="E4" s="23">
        <v>570</v>
      </c>
      <c r="F4" s="23">
        <v>157</v>
      </c>
      <c r="G4" s="23">
        <f t="shared" ref="G4:G19" si="1">E4+F4</f>
        <v>727</v>
      </c>
    </row>
    <row r="5" spans="1:7" x14ac:dyDescent="0.35">
      <c r="A5" s="23" t="s">
        <v>97</v>
      </c>
      <c r="B5" s="32" t="s">
        <v>70</v>
      </c>
      <c r="C5" s="23">
        <v>2009</v>
      </c>
      <c r="D5" s="32" t="s">
        <v>68</v>
      </c>
      <c r="E5" s="23">
        <v>460</v>
      </c>
      <c r="F5" s="23">
        <v>113</v>
      </c>
      <c r="G5" s="23">
        <f t="shared" si="1"/>
        <v>573</v>
      </c>
    </row>
    <row r="6" spans="1:7" x14ac:dyDescent="0.35">
      <c r="A6" s="23" t="s">
        <v>122</v>
      </c>
      <c r="B6" s="32" t="s">
        <v>69</v>
      </c>
      <c r="C6" s="23">
        <v>2009</v>
      </c>
      <c r="D6" s="32" t="s">
        <v>16</v>
      </c>
      <c r="E6" s="23">
        <v>320</v>
      </c>
      <c r="F6" s="23">
        <v>135</v>
      </c>
      <c r="G6" s="23">
        <f t="shared" si="1"/>
        <v>455</v>
      </c>
    </row>
    <row r="7" spans="1:7" x14ac:dyDescent="0.35">
      <c r="A7" s="23" t="s">
        <v>123</v>
      </c>
      <c r="B7" s="32" t="s">
        <v>71</v>
      </c>
      <c r="C7" s="23">
        <v>2011</v>
      </c>
      <c r="D7" s="32" t="s">
        <v>16</v>
      </c>
      <c r="E7" s="23">
        <v>280</v>
      </c>
      <c r="F7" s="23">
        <v>91</v>
      </c>
      <c r="G7" s="23">
        <f t="shared" ref="G7" si="2">E7+F7</f>
        <v>371</v>
      </c>
    </row>
    <row r="8" spans="1:7" x14ac:dyDescent="0.35">
      <c r="A8" s="23" t="s">
        <v>124</v>
      </c>
      <c r="B8" s="32" t="s">
        <v>76</v>
      </c>
      <c r="C8" s="23">
        <v>2012</v>
      </c>
      <c r="D8" s="32" t="s">
        <v>9</v>
      </c>
      <c r="E8" s="23">
        <v>290</v>
      </c>
      <c r="F8" s="23">
        <v>69</v>
      </c>
      <c r="G8" s="23">
        <f t="shared" si="1"/>
        <v>359</v>
      </c>
    </row>
    <row r="9" spans="1:7" x14ac:dyDescent="0.35">
      <c r="A9" s="23" t="s">
        <v>125</v>
      </c>
      <c r="B9" s="32" t="s">
        <v>77</v>
      </c>
      <c r="C9" s="23">
        <v>2009</v>
      </c>
      <c r="D9" s="32" t="s">
        <v>5</v>
      </c>
      <c r="E9" s="23">
        <v>280</v>
      </c>
      <c r="F9" s="23">
        <v>36</v>
      </c>
      <c r="G9" s="23">
        <f t="shared" si="1"/>
        <v>316</v>
      </c>
    </row>
    <row r="10" spans="1:7" x14ac:dyDescent="0.35">
      <c r="A10" s="23" t="s">
        <v>126</v>
      </c>
      <c r="B10" s="32" t="s">
        <v>79</v>
      </c>
      <c r="C10" s="23">
        <v>2010</v>
      </c>
      <c r="D10" s="32" t="s">
        <v>9</v>
      </c>
      <c r="E10" s="23">
        <v>220</v>
      </c>
      <c r="F10" s="23">
        <v>28</v>
      </c>
      <c r="G10" s="23">
        <f t="shared" ref="G10" si="3">E10+F10</f>
        <v>248</v>
      </c>
    </row>
    <row r="11" spans="1:7" x14ac:dyDescent="0.35">
      <c r="A11" s="23" t="s">
        <v>127</v>
      </c>
      <c r="B11" s="32" t="s">
        <v>78</v>
      </c>
      <c r="C11" s="23">
        <v>2012</v>
      </c>
      <c r="D11" s="32" t="s">
        <v>11</v>
      </c>
      <c r="E11" s="23">
        <v>220</v>
      </c>
      <c r="F11" s="23">
        <v>8</v>
      </c>
      <c r="G11" s="23">
        <f t="shared" si="1"/>
        <v>228</v>
      </c>
    </row>
    <row r="12" spans="1:7" x14ac:dyDescent="0.35">
      <c r="A12" s="23" t="s">
        <v>128</v>
      </c>
      <c r="B12" s="32" t="s">
        <v>81</v>
      </c>
      <c r="C12" s="23">
        <v>2010</v>
      </c>
      <c r="D12" s="32" t="s">
        <v>5</v>
      </c>
      <c r="E12" s="23">
        <v>130</v>
      </c>
      <c r="F12" s="23">
        <v>58</v>
      </c>
      <c r="G12" s="23">
        <f t="shared" ref="G12" si="4">E12+F12</f>
        <v>188</v>
      </c>
    </row>
    <row r="13" spans="1:7" x14ac:dyDescent="0.35">
      <c r="A13" s="23" t="s">
        <v>129</v>
      </c>
      <c r="B13" s="32" t="s">
        <v>80</v>
      </c>
      <c r="C13" s="23">
        <v>2009</v>
      </c>
      <c r="D13" s="32" t="s">
        <v>5</v>
      </c>
      <c r="E13" s="23">
        <v>160</v>
      </c>
      <c r="F13" s="23">
        <v>24</v>
      </c>
      <c r="G13" s="23">
        <f t="shared" si="1"/>
        <v>184</v>
      </c>
    </row>
    <row r="14" spans="1:7" x14ac:dyDescent="0.35">
      <c r="A14" s="23" t="s">
        <v>130</v>
      </c>
      <c r="B14" s="40" t="s">
        <v>140</v>
      </c>
      <c r="C14" s="23">
        <v>2010</v>
      </c>
      <c r="D14" s="32" t="s">
        <v>11</v>
      </c>
      <c r="E14" s="23">
        <v>130</v>
      </c>
      <c r="F14" s="23">
        <v>32</v>
      </c>
      <c r="G14" s="23">
        <f t="shared" ref="G14" si="5">E14+F14</f>
        <v>162</v>
      </c>
    </row>
    <row r="15" spans="1:7" x14ac:dyDescent="0.35">
      <c r="A15" s="23" t="s">
        <v>160</v>
      </c>
      <c r="B15" s="32" t="s">
        <v>82</v>
      </c>
      <c r="C15" s="23">
        <v>2010</v>
      </c>
      <c r="D15" s="32" t="s">
        <v>11</v>
      </c>
      <c r="E15" s="23">
        <v>130</v>
      </c>
      <c r="F15" s="23">
        <v>6</v>
      </c>
      <c r="G15" s="23">
        <f t="shared" si="1"/>
        <v>136</v>
      </c>
    </row>
    <row r="16" spans="1:7" x14ac:dyDescent="0.35">
      <c r="A16" s="23" t="s">
        <v>161</v>
      </c>
      <c r="B16" s="32" t="s">
        <v>90</v>
      </c>
      <c r="C16" s="23">
        <v>2011</v>
      </c>
      <c r="D16" s="32" t="s">
        <v>18</v>
      </c>
      <c r="E16" s="23">
        <v>100</v>
      </c>
      <c r="F16" s="23">
        <v>20</v>
      </c>
      <c r="G16" s="23">
        <f t="shared" si="1"/>
        <v>120</v>
      </c>
    </row>
    <row r="17" spans="1:7" x14ac:dyDescent="0.35">
      <c r="A17" s="23" t="s">
        <v>133</v>
      </c>
      <c r="B17" s="32" t="s">
        <v>83</v>
      </c>
      <c r="C17" s="23">
        <v>2011</v>
      </c>
      <c r="D17" s="32" t="s">
        <v>9</v>
      </c>
      <c r="E17" s="23">
        <v>100</v>
      </c>
      <c r="F17" s="23">
        <v>18</v>
      </c>
      <c r="G17" s="23">
        <f t="shared" si="1"/>
        <v>118</v>
      </c>
    </row>
    <row r="18" spans="1:7" x14ac:dyDescent="0.35">
      <c r="A18" s="23" t="s">
        <v>162</v>
      </c>
      <c r="B18" s="40" t="s">
        <v>85</v>
      </c>
      <c r="C18" s="23">
        <v>2010</v>
      </c>
      <c r="D18" s="32" t="s">
        <v>5</v>
      </c>
      <c r="E18" s="23">
        <v>0</v>
      </c>
      <c r="F18" s="23">
        <v>22</v>
      </c>
      <c r="G18" s="23">
        <f t="shared" ref="G18" si="6">E18+F18</f>
        <v>22</v>
      </c>
    </row>
    <row r="19" spans="1:7" x14ac:dyDescent="0.35">
      <c r="A19" s="23" t="s">
        <v>163</v>
      </c>
      <c r="B19" s="40" t="s">
        <v>84</v>
      </c>
      <c r="C19" s="23">
        <v>2011</v>
      </c>
      <c r="D19" s="32" t="s">
        <v>9</v>
      </c>
      <c r="E19" s="23">
        <v>0</v>
      </c>
      <c r="F19" s="23">
        <v>16</v>
      </c>
      <c r="G19" s="23">
        <f t="shared" si="1"/>
        <v>16</v>
      </c>
    </row>
    <row r="20" spans="1:7" x14ac:dyDescent="0.35">
      <c r="A20" s="23" t="s">
        <v>164</v>
      </c>
      <c r="B20" s="32" t="s">
        <v>141</v>
      </c>
      <c r="C20" s="23">
        <v>2009</v>
      </c>
      <c r="D20" s="32" t="s">
        <v>142</v>
      </c>
      <c r="E20" s="23"/>
      <c r="F20" s="23">
        <v>14</v>
      </c>
      <c r="G20" s="23">
        <f t="shared" ref="G20:G39" si="7">E20+F20</f>
        <v>14</v>
      </c>
    </row>
    <row r="21" spans="1:7" ht="15.5" x14ac:dyDescent="0.35">
      <c r="A21" s="23" t="s">
        <v>165</v>
      </c>
      <c r="B21" s="32" t="s">
        <v>145</v>
      </c>
      <c r="C21" s="23">
        <v>2010</v>
      </c>
      <c r="D21" s="32" t="s">
        <v>115</v>
      </c>
      <c r="E21" s="44"/>
      <c r="F21" s="23">
        <v>12</v>
      </c>
      <c r="G21" s="23">
        <f t="shared" si="7"/>
        <v>12</v>
      </c>
    </row>
    <row r="22" spans="1:7" ht="15.5" x14ac:dyDescent="0.35">
      <c r="A22" s="23" t="s">
        <v>165</v>
      </c>
      <c r="B22" s="32" t="s">
        <v>147</v>
      </c>
      <c r="C22" s="23">
        <v>2009</v>
      </c>
      <c r="D22" s="32" t="s">
        <v>116</v>
      </c>
      <c r="E22" s="44"/>
      <c r="F22" s="23">
        <v>12</v>
      </c>
      <c r="G22" s="23">
        <f t="shared" si="7"/>
        <v>12</v>
      </c>
    </row>
    <row r="23" spans="1:7" ht="15.5" x14ac:dyDescent="0.35">
      <c r="A23" s="23" t="s">
        <v>165</v>
      </c>
      <c r="B23" s="32" t="s">
        <v>148</v>
      </c>
      <c r="C23" s="23">
        <v>2009</v>
      </c>
      <c r="D23" s="32" t="s">
        <v>142</v>
      </c>
      <c r="E23" s="44"/>
      <c r="F23" s="23">
        <v>12</v>
      </c>
      <c r="G23" s="23">
        <f t="shared" si="7"/>
        <v>12</v>
      </c>
    </row>
    <row r="24" spans="1:7" ht="15.5" x14ac:dyDescent="0.35">
      <c r="A24" s="23" t="s">
        <v>165</v>
      </c>
      <c r="B24" s="32" t="s">
        <v>149</v>
      </c>
      <c r="C24" s="23">
        <v>2010</v>
      </c>
      <c r="D24" s="32" t="s">
        <v>18</v>
      </c>
      <c r="E24" s="44"/>
      <c r="F24" s="23">
        <v>12</v>
      </c>
      <c r="G24" s="23">
        <f t="shared" si="7"/>
        <v>12</v>
      </c>
    </row>
    <row r="25" spans="1:7" ht="15.5" x14ac:dyDescent="0.35">
      <c r="A25" s="23" t="s">
        <v>166</v>
      </c>
      <c r="B25" s="32" t="s">
        <v>100</v>
      </c>
      <c r="C25" s="23">
        <v>2012</v>
      </c>
      <c r="D25" s="32" t="s">
        <v>18</v>
      </c>
      <c r="E25" s="44"/>
      <c r="F25" s="23">
        <v>10</v>
      </c>
      <c r="G25" s="23">
        <f t="shared" si="7"/>
        <v>10</v>
      </c>
    </row>
    <row r="26" spans="1:7" ht="15.5" x14ac:dyDescent="0.35">
      <c r="A26" s="23" t="s">
        <v>166</v>
      </c>
      <c r="B26" s="32" t="s">
        <v>150</v>
      </c>
      <c r="C26" s="23">
        <v>2008</v>
      </c>
      <c r="D26" s="32" t="s">
        <v>115</v>
      </c>
      <c r="E26" s="44"/>
      <c r="F26" s="23">
        <v>10</v>
      </c>
      <c r="G26" s="23">
        <f t="shared" si="7"/>
        <v>10</v>
      </c>
    </row>
    <row r="27" spans="1:7" ht="15.5" x14ac:dyDescent="0.35">
      <c r="A27" s="23" t="s">
        <v>166</v>
      </c>
      <c r="B27" s="32" t="s">
        <v>151</v>
      </c>
      <c r="C27" s="23">
        <v>2009</v>
      </c>
      <c r="D27" s="32" t="s">
        <v>138</v>
      </c>
      <c r="E27" s="44"/>
      <c r="F27" s="23">
        <v>10</v>
      </c>
      <c r="G27" s="23">
        <f t="shared" si="7"/>
        <v>10</v>
      </c>
    </row>
    <row r="28" spans="1:7" ht="15.5" x14ac:dyDescent="0.35">
      <c r="A28" s="23" t="s">
        <v>166</v>
      </c>
      <c r="B28" s="32" t="s">
        <v>152</v>
      </c>
      <c r="C28" s="23">
        <v>2010</v>
      </c>
      <c r="D28" s="32" t="s">
        <v>9</v>
      </c>
      <c r="E28" s="44"/>
      <c r="F28" s="23">
        <v>10</v>
      </c>
      <c r="G28" s="23">
        <f t="shared" si="7"/>
        <v>10</v>
      </c>
    </row>
    <row r="29" spans="1:7" ht="15.5" x14ac:dyDescent="0.35">
      <c r="A29" s="23" t="s">
        <v>167</v>
      </c>
      <c r="B29" s="32" t="s">
        <v>98</v>
      </c>
      <c r="C29" s="23">
        <v>2011</v>
      </c>
      <c r="D29" s="32" t="s">
        <v>5</v>
      </c>
      <c r="E29" s="44"/>
      <c r="F29" s="23">
        <v>8</v>
      </c>
      <c r="G29" s="23">
        <f t="shared" si="7"/>
        <v>8</v>
      </c>
    </row>
    <row r="30" spans="1:7" ht="15.5" x14ac:dyDescent="0.35">
      <c r="A30" s="23" t="s">
        <v>167</v>
      </c>
      <c r="B30" s="32" t="s">
        <v>153</v>
      </c>
      <c r="C30" s="23">
        <v>2010</v>
      </c>
      <c r="D30" s="32" t="s">
        <v>138</v>
      </c>
      <c r="E30" s="44"/>
      <c r="F30" s="23">
        <v>8</v>
      </c>
      <c r="G30" s="23">
        <f t="shared" si="7"/>
        <v>8</v>
      </c>
    </row>
    <row r="31" spans="1:7" ht="15.5" x14ac:dyDescent="0.35">
      <c r="A31" s="23" t="s">
        <v>167</v>
      </c>
      <c r="B31" s="32" t="s">
        <v>154</v>
      </c>
      <c r="C31" s="23">
        <v>2009</v>
      </c>
      <c r="D31" s="32" t="s">
        <v>16</v>
      </c>
      <c r="E31" s="44"/>
      <c r="F31" s="23">
        <v>8</v>
      </c>
      <c r="G31" s="23">
        <f t="shared" si="7"/>
        <v>8</v>
      </c>
    </row>
    <row r="32" spans="1:7" ht="15.5" x14ac:dyDescent="0.35">
      <c r="A32" s="23" t="s">
        <v>168</v>
      </c>
      <c r="B32" s="32" t="s">
        <v>102</v>
      </c>
      <c r="C32" s="23">
        <v>2011</v>
      </c>
      <c r="D32" s="32" t="s">
        <v>94</v>
      </c>
      <c r="E32" s="44"/>
      <c r="F32" s="23">
        <v>6</v>
      </c>
      <c r="G32" s="23">
        <f t="shared" si="7"/>
        <v>6</v>
      </c>
    </row>
    <row r="33" spans="1:7" ht="15.5" x14ac:dyDescent="0.35">
      <c r="A33" s="23" t="s">
        <v>168</v>
      </c>
      <c r="B33" s="32" t="s">
        <v>155</v>
      </c>
      <c r="C33" s="23">
        <v>2009</v>
      </c>
      <c r="D33" s="32" t="s">
        <v>94</v>
      </c>
      <c r="E33" s="44"/>
      <c r="F33" s="23">
        <v>6</v>
      </c>
      <c r="G33" s="23">
        <f t="shared" si="7"/>
        <v>6</v>
      </c>
    </row>
    <row r="34" spans="1:7" ht="15.5" x14ac:dyDescent="0.35">
      <c r="A34" s="23" t="s">
        <v>168</v>
      </c>
      <c r="B34" s="32" t="s">
        <v>156</v>
      </c>
      <c r="C34" s="23">
        <v>2010</v>
      </c>
      <c r="D34" s="32" t="s">
        <v>117</v>
      </c>
      <c r="E34" s="44"/>
      <c r="F34" s="23">
        <v>6</v>
      </c>
      <c r="G34" s="23">
        <f t="shared" si="7"/>
        <v>6</v>
      </c>
    </row>
    <row r="35" spans="1:7" ht="15.5" x14ac:dyDescent="0.35">
      <c r="A35" s="23" t="s">
        <v>168</v>
      </c>
      <c r="B35" s="32" t="s">
        <v>99</v>
      </c>
      <c r="C35" s="23">
        <v>2011</v>
      </c>
      <c r="D35" s="32" t="s">
        <v>115</v>
      </c>
      <c r="E35" s="44"/>
      <c r="F35" s="23">
        <v>6</v>
      </c>
      <c r="G35" s="23">
        <f t="shared" si="7"/>
        <v>6</v>
      </c>
    </row>
    <row r="36" spans="1:7" ht="15.5" x14ac:dyDescent="0.35">
      <c r="A36" s="23" t="s">
        <v>168</v>
      </c>
      <c r="B36" s="32" t="s">
        <v>157</v>
      </c>
      <c r="C36" s="23">
        <v>2009</v>
      </c>
      <c r="D36" s="32" t="s">
        <v>9</v>
      </c>
      <c r="E36" s="44"/>
      <c r="F36" s="23">
        <v>6</v>
      </c>
      <c r="G36" s="23">
        <f t="shared" si="7"/>
        <v>6</v>
      </c>
    </row>
    <row r="37" spans="1:7" ht="15.5" x14ac:dyDescent="0.35">
      <c r="A37" s="23" t="s">
        <v>168</v>
      </c>
      <c r="B37" s="32" t="s">
        <v>113</v>
      </c>
      <c r="C37" s="23">
        <v>2015</v>
      </c>
      <c r="D37" s="32" t="s">
        <v>11</v>
      </c>
      <c r="E37" s="44"/>
      <c r="F37" s="23">
        <v>6</v>
      </c>
      <c r="G37" s="23">
        <f t="shared" si="7"/>
        <v>6</v>
      </c>
    </row>
    <row r="38" spans="1:7" ht="15.5" x14ac:dyDescent="0.35">
      <c r="A38" s="23" t="s">
        <v>168</v>
      </c>
      <c r="B38" s="32" t="s">
        <v>103</v>
      </c>
      <c r="C38" s="23">
        <v>2012</v>
      </c>
      <c r="D38" s="32" t="s">
        <v>116</v>
      </c>
      <c r="E38" s="44"/>
      <c r="F38" s="23">
        <v>6</v>
      </c>
      <c r="G38" s="23">
        <f t="shared" si="7"/>
        <v>6</v>
      </c>
    </row>
    <row r="39" spans="1:7" ht="15.5" x14ac:dyDescent="0.35">
      <c r="A39" s="23" t="s">
        <v>168</v>
      </c>
      <c r="B39" s="32" t="s">
        <v>114</v>
      </c>
      <c r="C39" s="23">
        <v>2011</v>
      </c>
      <c r="D39" s="32" t="s">
        <v>11</v>
      </c>
      <c r="E39" s="44"/>
      <c r="F39" s="23">
        <v>6</v>
      </c>
      <c r="G39" s="23">
        <f t="shared" si="7"/>
        <v>6</v>
      </c>
    </row>
  </sheetData>
  <autoFilter ref="A1:G39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pane ySplit="1" topLeftCell="A2" activePane="bottomLeft" state="frozen"/>
      <selection pane="bottomLeft" activeCell="D14" sqref="D14"/>
    </sheetView>
  </sheetViews>
  <sheetFormatPr defaultRowHeight="14.5" x14ac:dyDescent="0.35"/>
  <cols>
    <col min="2" max="2" width="16.453125" bestFit="1" customWidth="1"/>
    <col min="3" max="3" width="8.7265625" style="30"/>
    <col min="4" max="4" width="20.26953125" bestFit="1" customWidth="1"/>
    <col min="5" max="5" width="8.7265625" style="30"/>
    <col min="6" max="6" width="9.54296875" style="30" bestFit="1" customWidth="1"/>
  </cols>
  <sheetData>
    <row r="1" spans="1:7" s="43" customFormat="1" x14ac:dyDescent="0.35">
      <c r="A1" s="41" t="s">
        <v>0</v>
      </c>
      <c r="B1" s="41" t="s">
        <v>1</v>
      </c>
      <c r="C1" s="41" t="s">
        <v>2</v>
      </c>
      <c r="D1" s="41" t="s">
        <v>3</v>
      </c>
      <c r="E1" s="42" t="s">
        <v>42</v>
      </c>
      <c r="F1" s="42" t="s">
        <v>43</v>
      </c>
      <c r="G1" s="42" t="s">
        <v>44</v>
      </c>
    </row>
    <row r="2" spans="1:7" x14ac:dyDescent="0.35">
      <c r="A2" s="23" t="s">
        <v>39</v>
      </c>
      <c r="B2" s="32" t="s">
        <v>73</v>
      </c>
      <c r="C2" s="23">
        <v>2009</v>
      </c>
      <c r="D2" s="32" t="s">
        <v>18</v>
      </c>
      <c r="E2" s="23">
        <v>750</v>
      </c>
      <c r="F2" s="23"/>
      <c r="G2" s="23">
        <f>E2+F2</f>
        <v>750</v>
      </c>
    </row>
    <row r="3" spans="1:7" x14ac:dyDescent="0.35">
      <c r="A3" s="23" t="s">
        <v>41</v>
      </c>
      <c r="B3" s="32" t="s">
        <v>72</v>
      </c>
      <c r="C3" s="23">
        <v>2009</v>
      </c>
      <c r="D3" s="32" t="s">
        <v>18</v>
      </c>
      <c r="E3" s="23">
        <v>720</v>
      </c>
      <c r="F3" s="23"/>
      <c r="G3" s="23">
        <f t="shared" ref="G3:G11" si="0">E3+F3</f>
        <v>720</v>
      </c>
    </row>
    <row r="4" spans="1:7" x14ac:dyDescent="0.35">
      <c r="A4" s="23" t="s">
        <v>121</v>
      </c>
      <c r="B4" s="32" t="s">
        <v>74</v>
      </c>
      <c r="C4" s="23">
        <v>2010</v>
      </c>
      <c r="D4" s="32" t="s">
        <v>5</v>
      </c>
      <c r="E4" s="23">
        <v>460</v>
      </c>
      <c r="F4" s="23">
        <v>124</v>
      </c>
      <c r="G4" s="23">
        <f t="shared" si="0"/>
        <v>584</v>
      </c>
    </row>
    <row r="5" spans="1:7" x14ac:dyDescent="0.35">
      <c r="A5" s="23" t="s">
        <v>97</v>
      </c>
      <c r="B5" s="32" t="s">
        <v>86</v>
      </c>
      <c r="C5" s="23">
        <v>2009</v>
      </c>
      <c r="D5" s="32" t="s">
        <v>11</v>
      </c>
      <c r="E5" s="23">
        <v>440</v>
      </c>
      <c r="F5" s="23">
        <v>113</v>
      </c>
      <c r="G5" s="23">
        <f t="shared" si="0"/>
        <v>553</v>
      </c>
    </row>
    <row r="6" spans="1:7" x14ac:dyDescent="0.35">
      <c r="A6" s="23" t="s">
        <v>122</v>
      </c>
      <c r="B6" s="32" t="s">
        <v>87</v>
      </c>
      <c r="C6" s="23">
        <v>2011</v>
      </c>
      <c r="D6" s="32" t="s">
        <v>18</v>
      </c>
      <c r="E6" s="23">
        <v>380</v>
      </c>
      <c r="F6" s="23">
        <v>91</v>
      </c>
      <c r="G6" s="23">
        <f t="shared" si="0"/>
        <v>471</v>
      </c>
    </row>
    <row r="7" spans="1:7" x14ac:dyDescent="0.35">
      <c r="A7" s="23" t="s">
        <v>123</v>
      </c>
      <c r="B7" s="32" t="s">
        <v>75</v>
      </c>
      <c r="C7" s="23">
        <v>2009</v>
      </c>
      <c r="D7" s="32" t="s">
        <v>5</v>
      </c>
      <c r="E7" s="23">
        <v>320</v>
      </c>
      <c r="F7" s="23">
        <v>135</v>
      </c>
      <c r="G7" s="23">
        <f t="shared" si="0"/>
        <v>455</v>
      </c>
    </row>
    <row r="8" spans="1:7" x14ac:dyDescent="0.35">
      <c r="A8" s="23" t="s">
        <v>124</v>
      </c>
      <c r="B8" s="32" t="s">
        <v>89</v>
      </c>
      <c r="C8" s="23">
        <v>2011</v>
      </c>
      <c r="D8" s="32" t="s">
        <v>5</v>
      </c>
      <c r="E8" s="23">
        <v>280</v>
      </c>
      <c r="F8" s="23">
        <v>157</v>
      </c>
      <c r="G8" s="23">
        <f t="shared" ref="G8" si="1">E8+F8</f>
        <v>437</v>
      </c>
    </row>
    <row r="9" spans="1:7" x14ac:dyDescent="0.35">
      <c r="A9" s="23" t="s">
        <v>125</v>
      </c>
      <c r="B9" s="32" t="s">
        <v>88</v>
      </c>
      <c r="C9" s="23">
        <v>2010</v>
      </c>
      <c r="D9" s="32" t="s">
        <v>11</v>
      </c>
      <c r="E9" s="23">
        <v>280</v>
      </c>
      <c r="F9" s="23"/>
      <c r="G9" s="23">
        <f t="shared" si="0"/>
        <v>280</v>
      </c>
    </row>
    <row r="10" spans="1:7" x14ac:dyDescent="0.35">
      <c r="A10" s="23" t="s">
        <v>126</v>
      </c>
      <c r="B10" s="31" t="s">
        <v>136</v>
      </c>
      <c r="C10" s="23">
        <v>2010</v>
      </c>
      <c r="D10" s="32" t="s">
        <v>18</v>
      </c>
      <c r="E10" s="23"/>
      <c r="F10" s="23">
        <v>102</v>
      </c>
      <c r="G10" s="23">
        <f t="shared" si="0"/>
        <v>102</v>
      </c>
    </row>
    <row r="11" spans="1:7" x14ac:dyDescent="0.35">
      <c r="A11" s="23" t="s">
        <v>127</v>
      </c>
      <c r="B11" s="32" t="s">
        <v>137</v>
      </c>
      <c r="C11" s="23">
        <v>2010</v>
      </c>
      <c r="D11" s="32" t="s">
        <v>138</v>
      </c>
      <c r="E11" s="32"/>
      <c r="F11" s="23">
        <v>80</v>
      </c>
      <c r="G11" s="23">
        <f t="shared" si="0"/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metodika</vt:lpstr>
      <vt:lpstr>M19</vt:lpstr>
      <vt:lpstr>Ž19</vt:lpstr>
      <vt:lpstr>M17</vt:lpstr>
      <vt:lpstr>F17</vt:lpstr>
      <vt:lpstr>M15</vt:lpstr>
      <vt:lpstr>Ž15</vt:lpstr>
      <vt:lpstr>M13</vt:lpstr>
      <vt:lpstr>Ž13</vt:lpstr>
      <vt:lpstr>M11</vt:lpstr>
      <vt:lpstr>Ž11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2021-12-28T12:09:51Z</dcterms:modified>
</cp:coreProperties>
</file>