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160" tabRatio="699" firstSheet="2" activeTab="2"/>
  </bookViews>
  <sheets>
    <sheet name="Žebř. body vše" sheetId="1" state="hidden" r:id="rId1"/>
    <sheet name="Žebř. body reduk." sheetId="2" state="hidden" r:id="rId2"/>
    <sheet name="Žebříček muži 2020-2021" sheetId="5" r:id="rId3"/>
    <sheet name="Žebříčkové body muži " sheetId="4" r:id="rId4"/>
    <sheet name="Žebříček ženy 2020-2021" sheetId="7" r:id="rId5"/>
    <sheet name="Žebříčkové body ženy " sheetId="6" r:id="rId6"/>
    <sheet name="List1" sheetId="3" state="hidden" r:id="rId7"/>
  </sheets>
  <definedNames>
    <definedName name="_xlnm._FilterDatabase" localSheetId="1" hidden="1">'Žebř. body reduk.'!$A$1:$P$362</definedName>
    <definedName name="_xlnm._FilterDatabase" localSheetId="0" hidden="1">'Žebř. body vše'!$A$1:$P$647</definedName>
    <definedName name="_xlnm._FilterDatabase" localSheetId="2" hidden="1">'Žebříček muži 2020-2021'!$B$1:$C$337</definedName>
    <definedName name="_xlnm._FilterDatabase" localSheetId="4" hidden="1">'Žebříček ženy 2020-2021'!$B$1:$C$40</definedName>
    <definedName name="_xlnm._FilterDatabase" localSheetId="3" hidden="1">'Žebříčkové body muži '!$B$1:$B$341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7" i="4" l="1"/>
  <c r="H147" i="4" s="1"/>
  <c r="P147" i="4" s="1"/>
  <c r="E172" i="4"/>
  <c r="H172" i="4" s="1"/>
  <c r="P172" i="4" s="1"/>
  <c r="E173" i="4"/>
  <c r="H173" i="4" s="1"/>
  <c r="P173" i="4" s="1"/>
  <c r="E180" i="4"/>
  <c r="H180" i="4" s="1"/>
  <c r="P180" i="4" s="1"/>
  <c r="E197" i="4"/>
  <c r="H197" i="4" s="1"/>
  <c r="P197" i="4" s="1"/>
  <c r="E201" i="4"/>
  <c r="H201" i="4" s="1"/>
  <c r="P201" i="4" s="1"/>
  <c r="E198" i="4"/>
  <c r="H198" i="4" s="1"/>
  <c r="P198" i="4" s="1"/>
  <c r="E236" i="4"/>
  <c r="H236" i="4" s="1"/>
  <c r="P236" i="4" s="1"/>
  <c r="E246" i="4"/>
  <c r="H246" i="4" s="1"/>
  <c r="P246" i="4" s="1"/>
  <c r="E266" i="4"/>
  <c r="H266" i="4" s="1"/>
  <c r="P266" i="4" s="1"/>
  <c r="E262" i="4"/>
  <c r="H262" i="4" s="1"/>
  <c r="P262" i="4" s="1"/>
  <c r="E278" i="4"/>
  <c r="H278" i="4" s="1"/>
  <c r="P278" i="4" s="1"/>
  <c r="E277" i="4"/>
  <c r="H277" i="4" s="1"/>
  <c r="P277" i="4" s="1"/>
  <c r="E309" i="4"/>
  <c r="H309" i="4" s="1"/>
  <c r="P309" i="4" s="1"/>
  <c r="E302" i="4"/>
  <c r="H302" i="4" s="1"/>
  <c r="P302" i="4" s="1"/>
  <c r="E303" i="4"/>
  <c r="H303" i="4" s="1"/>
  <c r="P303" i="4" s="1"/>
  <c r="E290" i="4"/>
  <c r="H290" i="4" s="1"/>
  <c r="P290" i="4" s="1"/>
  <c r="E295" i="4"/>
  <c r="H295" i="4" s="1"/>
  <c r="P295" i="4" s="1"/>
  <c r="E299" i="4"/>
  <c r="H299" i="4" s="1"/>
  <c r="P299" i="4" s="1"/>
  <c r="E331" i="4"/>
  <c r="H331" i="4" s="1"/>
  <c r="P331" i="4" s="1"/>
  <c r="E306" i="4"/>
  <c r="H306" i="4" s="1"/>
  <c r="P306" i="4" s="1"/>
  <c r="E305" i="4"/>
  <c r="H305" i="4" s="1"/>
  <c r="P305" i="4" s="1"/>
  <c r="E325" i="4"/>
  <c r="H325" i="4" s="1"/>
  <c r="P325" i="4" s="1"/>
  <c r="E321" i="4"/>
  <c r="H321" i="4" s="1"/>
  <c r="P321" i="4" s="1"/>
  <c r="E339" i="4"/>
  <c r="H339" i="4" s="1"/>
  <c r="P339" i="4" s="1"/>
  <c r="E211" i="4"/>
  <c r="H211" i="4" s="1"/>
  <c r="P211" i="4" s="1"/>
  <c r="E254" i="4"/>
  <c r="H254" i="4" s="1"/>
  <c r="P254" i="4" s="1"/>
  <c r="E311" i="4"/>
  <c r="H311" i="4" s="1"/>
  <c r="P311" i="4" s="1"/>
  <c r="E184" i="4"/>
  <c r="H184" i="4" s="1"/>
  <c r="P184" i="4" s="1"/>
  <c r="E187" i="4"/>
  <c r="H187" i="4" s="1"/>
  <c r="P187" i="4" s="1"/>
  <c r="E195" i="4"/>
  <c r="H195" i="4" s="1"/>
  <c r="P195" i="4" s="1"/>
  <c r="E227" i="4"/>
  <c r="H227" i="4" s="1"/>
  <c r="P227" i="4" s="1"/>
  <c r="E214" i="4"/>
  <c r="H214" i="4" s="1"/>
  <c r="P214" i="4" s="1"/>
  <c r="E228" i="4"/>
  <c r="H228" i="4" s="1"/>
  <c r="P228" i="4" s="1"/>
  <c r="E242" i="4"/>
  <c r="H242" i="4" s="1"/>
  <c r="P242" i="4" s="1"/>
  <c r="E249" i="4"/>
  <c r="H249" i="4" s="1"/>
  <c r="P249" i="4" s="1"/>
  <c r="E260" i="4"/>
  <c r="H260" i="4" s="1"/>
  <c r="P260" i="4" s="1"/>
  <c r="E258" i="4"/>
  <c r="H258" i="4" s="1"/>
  <c r="P258" i="4" s="1"/>
  <c r="E252" i="4"/>
  <c r="H252" i="4" s="1"/>
  <c r="P252" i="4" s="1"/>
  <c r="E271" i="4"/>
  <c r="H271" i="4" s="1"/>
  <c r="P271" i="4" s="1"/>
  <c r="E259" i="4"/>
  <c r="H259" i="4" s="1"/>
  <c r="P259" i="4" s="1"/>
  <c r="E298" i="4"/>
  <c r="H298" i="4" s="1"/>
  <c r="P298" i="4" s="1"/>
  <c r="E319" i="4"/>
  <c r="H319" i="4" s="1"/>
  <c r="P319" i="4" s="1"/>
  <c r="E307" i="4"/>
  <c r="H307" i="4" s="1"/>
  <c r="P307" i="4" s="1"/>
  <c r="E323" i="4"/>
  <c r="H323" i="4" s="1"/>
  <c r="P323" i="4" s="1"/>
  <c r="E336" i="4"/>
  <c r="H336" i="4" s="1"/>
  <c r="P336" i="4" s="1"/>
  <c r="E230" i="4"/>
  <c r="H230" i="4" s="1"/>
  <c r="P230" i="4" s="1"/>
  <c r="E253" i="4"/>
  <c r="H253" i="4" s="1"/>
  <c r="P253" i="4" s="1"/>
  <c r="E256" i="4"/>
  <c r="H256" i="4" s="1"/>
  <c r="P256" i="4" s="1"/>
  <c r="E282" i="4"/>
  <c r="H282" i="4" s="1"/>
  <c r="P282" i="4" s="1"/>
  <c r="E314" i="4"/>
  <c r="H314" i="4" s="1"/>
  <c r="P314" i="4" s="1"/>
  <c r="E322" i="4"/>
  <c r="H322" i="4" s="1"/>
  <c r="P322" i="4" s="1"/>
  <c r="E337" i="4"/>
  <c r="H337" i="4" s="1"/>
  <c r="P337" i="4" s="1"/>
  <c r="E146" i="4"/>
  <c r="H146" i="4" s="1"/>
  <c r="P146" i="4" s="1"/>
  <c r="E50" i="4"/>
  <c r="E29" i="6"/>
  <c r="H29" i="6" s="1"/>
  <c r="P29" i="6" s="1"/>
  <c r="H21" i="6"/>
  <c r="P21" i="6" s="1"/>
  <c r="E21" i="6"/>
  <c r="E19" i="6"/>
  <c r="H19" i="6" s="1"/>
  <c r="P19" i="6" s="1"/>
  <c r="E12" i="6"/>
  <c r="H12" i="6" s="1"/>
  <c r="P12" i="6" s="1"/>
  <c r="E10" i="6"/>
  <c r="H10" i="6" s="1"/>
  <c r="P10" i="6" s="1"/>
  <c r="E9" i="6"/>
  <c r="H9" i="6" s="1"/>
  <c r="P9" i="6" s="1"/>
  <c r="E8" i="6"/>
  <c r="H8" i="6" s="1"/>
  <c r="P8" i="6" s="1"/>
  <c r="E6" i="6"/>
  <c r="H6" i="6" s="1"/>
  <c r="P6" i="6" s="1"/>
  <c r="E5" i="6"/>
  <c r="H5" i="6" s="1"/>
  <c r="P5" i="6" s="1"/>
  <c r="E4" i="6"/>
  <c r="H4" i="6" s="1"/>
  <c r="P4" i="6" s="1"/>
  <c r="E3" i="6"/>
  <c r="H3" i="6" s="1"/>
  <c r="P3" i="6" s="1"/>
  <c r="E2" i="6"/>
  <c r="H2" i="6" s="1"/>
  <c r="P2" i="6" s="1"/>
  <c r="H50" i="4"/>
  <c r="P50" i="4" s="1"/>
  <c r="E15" i="4"/>
  <c r="H15" i="4" s="1"/>
  <c r="P15" i="4" s="1"/>
  <c r="E4" i="4"/>
  <c r="H4" i="4" s="1"/>
  <c r="P4" i="4" s="1"/>
  <c r="E2" i="4"/>
  <c r="H2" i="4" s="1"/>
  <c r="P2" i="4" s="1"/>
  <c r="E3" i="4"/>
  <c r="H3" i="4" s="1"/>
  <c r="P3" i="4" s="1"/>
  <c r="E2" i="2"/>
  <c r="H2" i="2" s="1"/>
  <c r="P2" i="2" s="1"/>
  <c r="E3" i="2"/>
  <c r="H3" i="2" s="1"/>
  <c r="P3" i="2" s="1"/>
  <c r="E15" i="2"/>
  <c r="H15" i="2" s="1"/>
  <c r="P15" i="2" s="1"/>
  <c r="E53" i="2"/>
  <c r="H53" i="2" s="1"/>
  <c r="P53" i="2" s="1"/>
  <c r="E4" i="2"/>
  <c r="H4" i="2" s="1"/>
  <c r="P4" i="2" s="1"/>
</calcChain>
</file>

<file path=xl/sharedStrings.xml><?xml version="1.0" encoding="utf-8"?>
<sst xmlns="http://schemas.openxmlformats.org/spreadsheetml/2006/main" count="8064" uniqueCount="858">
  <si>
    <t>Pořadí</t>
  </si>
  <si>
    <t>Jméno</t>
  </si>
  <si>
    <t>Oddíl</t>
  </si>
  <si>
    <t>Utkání</t>
  </si>
  <si>
    <t>Zápasů</t>
  </si>
  <si>
    <t>ZV</t>
  </si>
  <si>
    <t>ZP</t>
  </si>
  <si>
    <t>Úspěšnost %</t>
  </si>
  <si>
    <t>Soutěž</t>
  </si>
  <si>
    <t>Koef.</t>
  </si>
  <si>
    <t>Bonifikace odehr.utk.</t>
  </si>
  <si>
    <t>Umístění KPJ</t>
  </si>
  <si>
    <t>Body KPJ</t>
  </si>
  <si>
    <t>Umístění MČR</t>
  </si>
  <si>
    <t>Body MČR</t>
  </si>
  <si>
    <t>Žebř. body</t>
  </si>
  <si>
    <t>Crha Jakub</t>
  </si>
  <si>
    <t>TJ Sokol PP Hradec Králové 2</t>
  </si>
  <si>
    <t>EL</t>
  </si>
  <si>
    <t/>
  </si>
  <si>
    <t>Buben Vlastimil</t>
  </si>
  <si>
    <t>TJ Sokol PP Hradec Králové 2 B IMEDA</t>
  </si>
  <si>
    <t>1L</t>
  </si>
  <si>
    <t>Klásek Marek</t>
  </si>
  <si>
    <t>Foff Lukáš</t>
  </si>
  <si>
    <t>DTJ Hradec Králové</t>
  </si>
  <si>
    <t>Mokrejš Jan</t>
  </si>
  <si>
    <t>Šlapák Miloš</t>
  </si>
  <si>
    <t>Zavoral Roman</t>
  </si>
  <si>
    <t>TJ Tatran KRPA Hostinné</t>
  </si>
  <si>
    <t>2L</t>
  </si>
  <si>
    <t>Kartuzovs Olegs</t>
  </si>
  <si>
    <t>Pavlica Martin</t>
  </si>
  <si>
    <t>Janovský Dan</t>
  </si>
  <si>
    <t>TJ Sokol PP Hradec Králové 2 C</t>
  </si>
  <si>
    <t>Kalenský Jaroslav</t>
  </si>
  <si>
    <t>Hort Tomáš</t>
  </si>
  <si>
    <t>Lebeda Matyáš</t>
  </si>
  <si>
    <t>Voňka Jakub</t>
  </si>
  <si>
    <t>Lehmann Matthew</t>
  </si>
  <si>
    <t>Brát Karel ml.</t>
  </si>
  <si>
    <t>Lebeda Michal ml.</t>
  </si>
  <si>
    <t>Rýgl Vojtěch</t>
  </si>
  <si>
    <t>Hušek Adam</t>
  </si>
  <si>
    <t>Jirásek Martin ml.</t>
  </si>
  <si>
    <t>Šváb Richard</t>
  </si>
  <si>
    <t>TJ Tatran KRPA Hostinné B</t>
  </si>
  <si>
    <t>3L</t>
  </si>
  <si>
    <t>TJ Sokol PP Hradec Králové 2 D</t>
  </si>
  <si>
    <t>Šmidt Karel</t>
  </si>
  <si>
    <t>TJ Sokol Jaroměř-Josefov 2</t>
  </si>
  <si>
    <t>Valeš Jakub</t>
  </si>
  <si>
    <t>Bittner Michal</t>
  </si>
  <si>
    <t>Novotný Petr</t>
  </si>
  <si>
    <t>Sokol Stěžery</t>
  </si>
  <si>
    <t>DM</t>
  </si>
  <si>
    <t>Sánchez Javier Francisco</t>
  </si>
  <si>
    <t>DTJ Hradec Králové B</t>
  </si>
  <si>
    <t>Jakubský Filip</t>
  </si>
  <si>
    <t>Kohout Pavel</t>
  </si>
  <si>
    <t>Sokol Valdice</t>
  </si>
  <si>
    <t>Kadaník Martin</t>
  </si>
  <si>
    <t>Sokol Jar.-Josefov 2 B</t>
  </si>
  <si>
    <t>Malík Karel</t>
  </si>
  <si>
    <t>TTC Kostelec n.O.</t>
  </si>
  <si>
    <t>Čenovský David</t>
  </si>
  <si>
    <t>Pozník David</t>
  </si>
  <si>
    <t>Vajgl Pavel</t>
  </si>
  <si>
    <t>Sokol Stará Paka</t>
  </si>
  <si>
    <t>Miffek Daniel</t>
  </si>
  <si>
    <t>Slavík Jan</t>
  </si>
  <si>
    <t>Šmidrkal Jan</t>
  </si>
  <si>
    <t>TJ Nová Paka</t>
  </si>
  <si>
    <t>Dufek Lukáš</t>
  </si>
  <si>
    <t>Polívka Martin ml.</t>
  </si>
  <si>
    <t>Dobiáš Ladislav</t>
  </si>
  <si>
    <t>DDM Soběslav-Studená</t>
  </si>
  <si>
    <t>Tatran Hostinné C</t>
  </si>
  <si>
    <t>Čepelka Jan</t>
  </si>
  <si>
    <t>Gombarčík Karel ml.</t>
  </si>
  <si>
    <t>Slovan Broumov</t>
  </si>
  <si>
    <t>Dlabola Petr</t>
  </si>
  <si>
    <t>Kodym Tomáš</t>
  </si>
  <si>
    <t>Hnik Ondřej</t>
  </si>
  <si>
    <t>Viesner Vojtěch</t>
  </si>
  <si>
    <t>Štrobl Rudolf</t>
  </si>
  <si>
    <t>Kubíček Pavel</t>
  </si>
  <si>
    <t>DTJ-Slavia Hr. Králové C</t>
  </si>
  <si>
    <t>Kollert David</t>
  </si>
  <si>
    <t>Černý Jaroslav</t>
  </si>
  <si>
    <t>Bohdanecký Jakub</t>
  </si>
  <si>
    <t>Jirásek Milan</t>
  </si>
  <si>
    <t>Lučan Martin</t>
  </si>
  <si>
    <t>Malík Lukáš</t>
  </si>
  <si>
    <t>Koblížek Oldřich</t>
  </si>
  <si>
    <t>Baník Rtyně v Podkrk.</t>
  </si>
  <si>
    <t>Tesolin Riccardo</t>
  </si>
  <si>
    <t>Slavík Libor</t>
  </si>
  <si>
    <t>Vodal Vladimír</t>
  </si>
  <si>
    <t>Hrunka Jakub</t>
  </si>
  <si>
    <t>Daněk Roman</t>
  </si>
  <si>
    <t>DTJ-Slavia Hr. Králové D</t>
  </si>
  <si>
    <t>1M</t>
  </si>
  <si>
    <t>Mrázek Jiří</t>
  </si>
  <si>
    <t>Brůna Petr</t>
  </si>
  <si>
    <t>Kříž Milan ml.</t>
  </si>
  <si>
    <t>TJ Jičín</t>
  </si>
  <si>
    <t>Jakubec Jan</t>
  </si>
  <si>
    <t>Baník Vamberk</t>
  </si>
  <si>
    <t>Hardubej Eduard ml.</t>
  </si>
  <si>
    <t>Jiskra Jaroměř</t>
  </si>
  <si>
    <t>Šumpík Viktor</t>
  </si>
  <si>
    <t>Kazda Vojtěch</t>
  </si>
  <si>
    <t>Martin Petr</t>
  </si>
  <si>
    <t>Červenka Jan</t>
  </si>
  <si>
    <t>Krýza Luděk</t>
  </si>
  <si>
    <t>TJ Dvůr Králové n.L.</t>
  </si>
  <si>
    <t>Škalda Jan</t>
  </si>
  <si>
    <t>TJ Sokol Borová -Korouhev A</t>
  </si>
  <si>
    <t>Kačer Radek</t>
  </si>
  <si>
    <t>Mokrejš Zbyněk</t>
  </si>
  <si>
    <t>Sokol České Meziříčí</t>
  </si>
  <si>
    <t>Tuček Dušan</t>
  </si>
  <si>
    <t>Kašpar Petr</t>
  </si>
  <si>
    <t>Šorm Luboš ml.</t>
  </si>
  <si>
    <t>Vrkoslav Martin</t>
  </si>
  <si>
    <t>Trč Roman ml.</t>
  </si>
  <si>
    <t>Sokol Nemyčeves</t>
  </si>
  <si>
    <t>Vraštil Tomáš</t>
  </si>
  <si>
    <t>Divecký Filip</t>
  </si>
  <si>
    <t>Ornst Jan</t>
  </si>
  <si>
    <t>Jiskra Nový Bydžov</t>
  </si>
  <si>
    <t>Brát Marek</t>
  </si>
  <si>
    <t>Sparta Úpice</t>
  </si>
  <si>
    <t>Knap Lukáš</t>
  </si>
  <si>
    <t>Brázda Adam</t>
  </si>
  <si>
    <t>TTC KB Vrchlabí</t>
  </si>
  <si>
    <t>Hrycík Radim</t>
  </si>
  <si>
    <t>Jurička Stanislav st.</t>
  </si>
  <si>
    <t>Jakubec Martin</t>
  </si>
  <si>
    <t>Fejfar Jakub</t>
  </si>
  <si>
    <t>Brož Petr</t>
  </si>
  <si>
    <t>Sokol Stěžery B</t>
  </si>
  <si>
    <t>Jež Rostislav</t>
  </si>
  <si>
    <t>Dax Ondřej</t>
  </si>
  <si>
    <t>Sixta Vít</t>
  </si>
  <si>
    <t>Tatran Hostinné D</t>
  </si>
  <si>
    <t>Kábrt Vratislav</t>
  </si>
  <si>
    <t>Mynář Marian</t>
  </si>
  <si>
    <t>Pugzík Antonín</t>
  </si>
  <si>
    <t>Truněček Martin</t>
  </si>
  <si>
    <t>Sokol PP Hr. Králové 2 E</t>
  </si>
  <si>
    <t>Sebera Petr</t>
  </si>
  <si>
    <t>Hauschwitz Pavel</t>
  </si>
  <si>
    <t>Jirásková Tereza</t>
  </si>
  <si>
    <t>Vitvar Roman</t>
  </si>
  <si>
    <t>Klemperer Jan</t>
  </si>
  <si>
    <t>Kycelt Jakub</t>
  </si>
  <si>
    <t>Sokol Chlumec n.C.</t>
  </si>
  <si>
    <t>Studecký Ivan</t>
  </si>
  <si>
    <t>Šajner Lubomír</t>
  </si>
  <si>
    <t>Rohlíček Jan</t>
  </si>
  <si>
    <t>Kocián Libor</t>
  </si>
  <si>
    <t>Šedivý Roman</t>
  </si>
  <si>
    <t>Jirásek Martin st.</t>
  </si>
  <si>
    <t>Tuček Adam</t>
  </si>
  <si>
    <t>TJ Trutnov - Poříčí</t>
  </si>
  <si>
    <t>2MA</t>
  </si>
  <si>
    <t>Vízek Martin</t>
  </si>
  <si>
    <t>Valčík Roman</t>
  </si>
  <si>
    <t>Ducháč Radek</t>
  </si>
  <si>
    <t>Píše Pavel</t>
  </si>
  <si>
    <t>Tisoňů Nikola</t>
  </si>
  <si>
    <t>Sokol Jar.-Josefov 2 C</t>
  </si>
  <si>
    <t>Tuček Josef</t>
  </si>
  <si>
    <t>Foff Miroslav st.</t>
  </si>
  <si>
    <t>TJ Dvůr Králové n.L. B</t>
  </si>
  <si>
    <t>Hampl Michal</t>
  </si>
  <si>
    <t>Salamandr Hr. Králové</t>
  </si>
  <si>
    <t>Hanzl Matěj</t>
  </si>
  <si>
    <t>Nedomlel Lukáš</t>
  </si>
  <si>
    <t>Martinek Milan</t>
  </si>
  <si>
    <t>TTC Nové Město n.M.</t>
  </si>
  <si>
    <t>2MB</t>
  </si>
  <si>
    <t>Šulc Petr</t>
  </si>
  <si>
    <t>Kraus Adam</t>
  </si>
  <si>
    <t>Klejch Filip</t>
  </si>
  <si>
    <t>TJ Lázně Bělohrad</t>
  </si>
  <si>
    <t>Bárta Pavel</t>
  </si>
  <si>
    <t>TJ Náchod</t>
  </si>
  <si>
    <t>Černohorský Jindřich</t>
  </si>
  <si>
    <t>Kycelt Martin</t>
  </si>
  <si>
    <t>Klejch Adam</t>
  </si>
  <si>
    <t>Klimeš Zbyšek</t>
  </si>
  <si>
    <t>Kycelt Petr</t>
  </si>
  <si>
    <t>Cudlín Michael</t>
  </si>
  <si>
    <t>Příborský David</t>
  </si>
  <si>
    <t>KPST Hradec Králové</t>
  </si>
  <si>
    <t>Kléma Jan</t>
  </si>
  <si>
    <t>Veselý František</t>
  </si>
  <si>
    <t>Sokol PP Hr. Králové 2 F</t>
  </si>
  <si>
    <t>Balous Milan</t>
  </si>
  <si>
    <t>TTC Kostelec n.O. B</t>
  </si>
  <si>
    <t>Sochor Martin</t>
  </si>
  <si>
    <t>TJ Nová Paka B</t>
  </si>
  <si>
    <t>Baník Rtyně v Podkrk. B</t>
  </si>
  <si>
    <t>Matouš Pavel</t>
  </si>
  <si>
    <t>Sokol Libchyně</t>
  </si>
  <si>
    <t>Kalenský Štěpán</t>
  </si>
  <si>
    <t>Kozáková Tereza</t>
  </si>
  <si>
    <t>Pelikus Bronislav</t>
  </si>
  <si>
    <t>Rozporka Bohuslav</t>
  </si>
  <si>
    <t>Sivák Jakub</t>
  </si>
  <si>
    <t>Skákal Martin</t>
  </si>
  <si>
    <t>Trč Tomáš</t>
  </si>
  <si>
    <t>Grešo Vojtěch</t>
  </si>
  <si>
    <t>DTJ-Slavia Hr. Králové E</t>
  </si>
  <si>
    <t>Pilný Jiří</t>
  </si>
  <si>
    <t>TTC KB Vrchlabí B</t>
  </si>
  <si>
    <t>Šrůtek Milan</t>
  </si>
  <si>
    <t>Švorc Jan</t>
  </si>
  <si>
    <t>Sixta Daniel</t>
  </si>
  <si>
    <t>Brett Ondřej</t>
  </si>
  <si>
    <t>Sedláček Petr ml.</t>
  </si>
  <si>
    <t>TTC Lhoty u Potštejna</t>
  </si>
  <si>
    <t>Sokol Chlumec n.C. B</t>
  </si>
  <si>
    <t>Cibor Pavel</t>
  </si>
  <si>
    <t>Dymák Lukáš</t>
  </si>
  <si>
    <t>Vacek Roman</t>
  </si>
  <si>
    <t>Jiskra Jaroměř B</t>
  </si>
  <si>
    <t>Petřivý Michal</t>
  </si>
  <si>
    <t>Hardubej Eduard st.</t>
  </si>
  <si>
    <t>Havrlant Zdeněk</t>
  </si>
  <si>
    <t>Kollár Štěpán</t>
  </si>
  <si>
    <t>Zoubek Šimon</t>
  </si>
  <si>
    <t>Trojan Luděk</t>
  </si>
  <si>
    <t>Valášek Milan</t>
  </si>
  <si>
    <t>Sokol Stěžery C</t>
  </si>
  <si>
    <t>Šilar Petr</t>
  </si>
  <si>
    <t>Kotyza Ondřej</t>
  </si>
  <si>
    <t>Mach Milan ml.</t>
  </si>
  <si>
    <t>Kazda Petr</t>
  </si>
  <si>
    <t>Šulc Milan</t>
  </si>
  <si>
    <t>Foff Miroslav ml.</t>
  </si>
  <si>
    <t>Sucharda Antonín</t>
  </si>
  <si>
    <t>Hejna Vít</t>
  </si>
  <si>
    <t>Mach Milan st.</t>
  </si>
  <si>
    <t>Dušek Jaroslav</t>
  </si>
  <si>
    <t>Hlávková Hana</t>
  </si>
  <si>
    <t>Soukup Jiří</t>
  </si>
  <si>
    <t>TJ Jičín B</t>
  </si>
  <si>
    <t>Loskot Václav</t>
  </si>
  <si>
    <t>Luňák Michal</t>
  </si>
  <si>
    <t>Toth Vlastimil</t>
  </si>
  <si>
    <t>SK Janské Lázně A</t>
  </si>
  <si>
    <t>1RPTU</t>
  </si>
  <si>
    <t>Vzorek Rudolf</t>
  </si>
  <si>
    <t>Jiskra Hořice</t>
  </si>
  <si>
    <t>Marx Jan</t>
  </si>
  <si>
    <t>Vavruška Jiří</t>
  </si>
  <si>
    <t>Herber Jan</t>
  </si>
  <si>
    <t>Urban Jaroslav ml.</t>
  </si>
  <si>
    <t>TJ Sokol Žďárky A</t>
  </si>
  <si>
    <t>1RPNA</t>
  </si>
  <si>
    <t>Souček Martin</t>
  </si>
  <si>
    <t>Krtička Luboš</t>
  </si>
  <si>
    <t>Hladík Michal</t>
  </si>
  <si>
    <t>Brát Karel st.</t>
  </si>
  <si>
    <t>Sivák Ivan</t>
  </si>
  <si>
    <t>Bín Roman</t>
  </si>
  <si>
    <t>Šubíř Pavel</t>
  </si>
  <si>
    <t>TJ Sokol Bukovice A</t>
  </si>
  <si>
    <t>Michálek Roman</t>
  </si>
  <si>
    <t>Harcuba Pavel</t>
  </si>
  <si>
    <t>Kvapil Antonín</t>
  </si>
  <si>
    <t>Tomanec Jan</t>
  </si>
  <si>
    <t>Hauschke Tomáš</t>
  </si>
  <si>
    <t>TJ Slovan Broumov B</t>
  </si>
  <si>
    <t>TJ Sokol Jaroměř-Josefov 2 D</t>
  </si>
  <si>
    <t>Ducháč Martin</t>
  </si>
  <si>
    <t>Bartoš Petr st.</t>
  </si>
  <si>
    <t>Štěpánek Zdeněk</t>
  </si>
  <si>
    <t>Urban Martin</t>
  </si>
  <si>
    <t>Tázler Jakub</t>
  </si>
  <si>
    <t>Sokol Chomutice</t>
  </si>
  <si>
    <t>Janko Lukáš</t>
  </si>
  <si>
    <t>TJ Knauf Lipí A</t>
  </si>
  <si>
    <t>Krulich Miloš</t>
  </si>
  <si>
    <t>Solovic Martin</t>
  </si>
  <si>
    <t>Jiřička Josef</t>
  </si>
  <si>
    <t>Mrozek Andrzej</t>
  </si>
  <si>
    <t>Lokomotiva Meziměstí</t>
  </si>
  <si>
    <t>Břeský Jaroslav</t>
  </si>
  <si>
    <t>Sedloňová Aneta</t>
  </si>
  <si>
    <t>Grof Lukáš</t>
  </si>
  <si>
    <t>Divecký Jan</t>
  </si>
  <si>
    <t>Drahotský Tomáš</t>
  </si>
  <si>
    <t>Divíšek Dušan</t>
  </si>
  <si>
    <t>Kopecký Pavel</t>
  </si>
  <si>
    <t>Petr Lukáš</t>
  </si>
  <si>
    <t>Šumpík Jiří</t>
  </si>
  <si>
    <t>Horák Jaroslav</t>
  </si>
  <si>
    <t>Skřivan Jaroslav</t>
  </si>
  <si>
    <t>Oláh Jan</t>
  </si>
  <si>
    <t>Sparta Úpice B</t>
  </si>
  <si>
    <t>Kruliš Tomáš</t>
  </si>
  <si>
    <t>TJ Bernartice A</t>
  </si>
  <si>
    <t>Vojtíšek Radomír ml.</t>
  </si>
  <si>
    <t>Lulek Radim</t>
  </si>
  <si>
    <t>TJ Náchod B</t>
  </si>
  <si>
    <t>Marinica Kamil</t>
  </si>
  <si>
    <t>TJ Sokol Česká Skalice A</t>
  </si>
  <si>
    <t>Bolehovský Martin st.</t>
  </si>
  <si>
    <t>Folc Martin</t>
  </si>
  <si>
    <t>Bláha Petr</t>
  </si>
  <si>
    <t>Klempererová Anna</t>
  </si>
  <si>
    <t>Goll Jan</t>
  </si>
  <si>
    <t>TJ Lánov A</t>
  </si>
  <si>
    <t>Müller Ivan</t>
  </si>
  <si>
    <t>Nikl Antonín</t>
  </si>
  <si>
    <t>Mifek Milan</t>
  </si>
  <si>
    <t>Brázda Martin</t>
  </si>
  <si>
    <t>Illner Dieter</t>
  </si>
  <si>
    <t>TJ Baník Žacléř A</t>
  </si>
  <si>
    <t>Joneš Patrik</t>
  </si>
  <si>
    <t>Malík Tomáš</t>
  </si>
  <si>
    <t>Zoubková Adéla</t>
  </si>
  <si>
    <t>Chotěbor Tomáš</t>
  </si>
  <si>
    <t>Ducháčová Kateřina</t>
  </si>
  <si>
    <t>Běloušek Jiří</t>
  </si>
  <si>
    <t>Pábl Josef</t>
  </si>
  <si>
    <t>TJ Jiskra Jaroměř C</t>
  </si>
  <si>
    <t>Malínský Milan</t>
  </si>
  <si>
    <t>Pham Ngoc Binh</t>
  </si>
  <si>
    <t>Kozák Zdeněk</t>
  </si>
  <si>
    <t>Bártová Tereza</t>
  </si>
  <si>
    <t>Ježek Robert</t>
  </si>
  <si>
    <t>Koukola Jaromír</t>
  </si>
  <si>
    <t>TTC Nové Město nad Metují B</t>
  </si>
  <si>
    <t>Rejha Jan</t>
  </si>
  <si>
    <t>Suchánek Zdeněk</t>
  </si>
  <si>
    <t>Šanc Vojtěch</t>
  </si>
  <si>
    <t>Smékal Lubomír</t>
  </si>
  <si>
    <t>Rambousek Martin</t>
  </si>
  <si>
    <t>Jiránek Tomáš</t>
  </si>
  <si>
    <t>TJ Lokomotiva Trutnov A</t>
  </si>
  <si>
    <t>Kroh Petr</t>
  </si>
  <si>
    <t>Polívka Marian</t>
  </si>
  <si>
    <t>Szórád Adrian</t>
  </si>
  <si>
    <t>Nývlt Ladislav</t>
  </si>
  <si>
    <t>Oravec Jakub</t>
  </si>
  <si>
    <t>Šuda Radek</t>
  </si>
  <si>
    <t>Švarc Zdeněk</t>
  </si>
  <si>
    <t>TJ Trutnov - Poříčí B</t>
  </si>
  <si>
    <t>Kostelecký Jan</t>
  </si>
  <si>
    <t>Kadavý Šimon</t>
  </si>
  <si>
    <t>Kosek Jan</t>
  </si>
  <si>
    <t>Taláb Tomáš</t>
  </si>
  <si>
    <t>Dvořáček Jiří</t>
  </si>
  <si>
    <t>Tatar Josef</t>
  </si>
  <si>
    <t>Zmátlo Jan</t>
  </si>
  <si>
    <t>Šanc Přemysl</t>
  </si>
  <si>
    <t>Vlach Tomáš nejml.</t>
  </si>
  <si>
    <t>TJ Lokomotiva Meziměstí B</t>
  </si>
  <si>
    <t>Antošová Bára</t>
  </si>
  <si>
    <t>TJ Tatran Hostinné F</t>
  </si>
  <si>
    <t>Buchar Petr</t>
  </si>
  <si>
    <t>TJ Tatran Hostinné E</t>
  </si>
  <si>
    <t>Klimenta Matěj</t>
  </si>
  <si>
    <t>Švábová Ráchel Magdaléna</t>
  </si>
  <si>
    <t>Schlappl Jaroslav</t>
  </si>
  <si>
    <t>Kovaříček Matěj</t>
  </si>
  <si>
    <t>Gebauer Jiří</t>
  </si>
  <si>
    <t>Janovský Jan</t>
  </si>
  <si>
    <t>Grym Petr</t>
  </si>
  <si>
    <t>Mentl Jan</t>
  </si>
  <si>
    <t>Trejtnar Ladislav</t>
  </si>
  <si>
    <t>Zelený Martin</t>
  </si>
  <si>
    <t>Nowacki Olgierd</t>
  </si>
  <si>
    <t>Zelený Jiří ml.</t>
  </si>
  <si>
    <t>Vávra Pavel</t>
  </si>
  <si>
    <t>Michl Jakub</t>
  </si>
  <si>
    <t>TTC Lhoty u Potštejna B</t>
  </si>
  <si>
    <t>1RPRK</t>
  </si>
  <si>
    <t>Barták Zdeněk</t>
  </si>
  <si>
    <t>Stein Martin</t>
  </si>
  <si>
    <t>Fejtek Petr st.</t>
  </si>
  <si>
    <t>Ducháč Milan</t>
  </si>
  <si>
    <t>Hrbek Martin</t>
  </si>
  <si>
    <t>Tylš Adolf</t>
  </si>
  <si>
    <t>Thér Jaroslav</t>
  </si>
  <si>
    <t>Gombarčík Karel st.</t>
  </si>
  <si>
    <t>Kyška Jiří</t>
  </si>
  <si>
    <t>Hlávka Jiří</t>
  </si>
  <si>
    <t>Podivinský Michal</t>
  </si>
  <si>
    <t>Kycelt Pavel</t>
  </si>
  <si>
    <t>Hrobský Josef</t>
  </si>
  <si>
    <t>Birke Marek</t>
  </si>
  <si>
    <t>Kopecký Tadeáš</t>
  </si>
  <si>
    <t>Vykysalý Miroslav</t>
  </si>
  <si>
    <t>Dian Marek</t>
  </si>
  <si>
    <t>TJ Tatran Hostinné G</t>
  </si>
  <si>
    <t>Dyntar Petr</t>
  </si>
  <si>
    <t>Falta Martin</t>
  </si>
  <si>
    <t>Dymák Ladislav</t>
  </si>
  <si>
    <t>Slobodzian Adam</t>
  </si>
  <si>
    <t>Macoun Petr</t>
  </si>
  <si>
    <t>Albrechtová Renata</t>
  </si>
  <si>
    <t>Doubek Martin</t>
  </si>
  <si>
    <t>Jenčík Ladislav</t>
  </si>
  <si>
    <t>Čurda Zdeněk</t>
  </si>
  <si>
    <t>Rulc Bohumír</t>
  </si>
  <si>
    <t>Jůza Tomáš</t>
  </si>
  <si>
    <t>Vaněk David</t>
  </si>
  <si>
    <t>Matěásko Jiří</t>
  </si>
  <si>
    <t>TJ Rudník A</t>
  </si>
  <si>
    <t>Tonar Lukáš</t>
  </si>
  <si>
    <t>Bižuterie Jablonec n.N. C</t>
  </si>
  <si>
    <t>Rákosník Josef</t>
  </si>
  <si>
    <t>Huňka Aleš</t>
  </si>
  <si>
    <t>Řehounek Kristian</t>
  </si>
  <si>
    <t>Demuth Roman</t>
  </si>
  <si>
    <t>Hrycík Ladislav</t>
  </si>
  <si>
    <t>Stein Filip</t>
  </si>
  <si>
    <t>Míl Pavel</t>
  </si>
  <si>
    <t>Toman Luboš</t>
  </si>
  <si>
    <t>Šlehobr Josef</t>
  </si>
  <si>
    <t>Rákosník Vladimír</t>
  </si>
  <si>
    <t>Benko Jakub</t>
  </si>
  <si>
    <t>Cvetanov Krasimir</t>
  </si>
  <si>
    <t>Kadlec Zdeněk</t>
  </si>
  <si>
    <t>TJ Sokol Velká Jesenice A</t>
  </si>
  <si>
    <t>Břeň Tomáš</t>
  </si>
  <si>
    <t>Kolátor Vladimír</t>
  </si>
  <si>
    <t>Všetečka Martin</t>
  </si>
  <si>
    <t>Stejskal Jiří</t>
  </si>
  <si>
    <t>Bečička Milan</t>
  </si>
  <si>
    <t>Podhorský Pavel</t>
  </si>
  <si>
    <t>Valta Martin</t>
  </si>
  <si>
    <t>Virag Miroslav</t>
  </si>
  <si>
    <t>Roleček Patrik</t>
  </si>
  <si>
    <t>TJ Sokol Jasenná A</t>
  </si>
  <si>
    <t>Lipenský Jakub</t>
  </si>
  <si>
    <t>Janičata Libor</t>
  </si>
  <si>
    <t>Doubek Michal</t>
  </si>
  <si>
    <t>Hoferka Dušan</t>
  </si>
  <si>
    <t>Bouček Stanislav</t>
  </si>
  <si>
    <t>Holeček Petr</t>
  </si>
  <si>
    <t>Hornych Josef</t>
  </si>
  <si>
    <t>Libnar Radek</t>
  </si>
  <si>
    <t>Matuška Petr ml.</t>
  </si>
  <si>
    <t>Sadílek Jiří</t>
  </si>
  <si>
    <t>Siddall Ronald</t>
  </si>
  <si>
    <t>Steklý Pavel</t>
  </si>
  <si>
    <t>Šorm Luboš st.</t>
  </si>
  <si>
    <t>Holub Petr</t>
  </si>
  <si>
    <t>Vlasák Miroslav</t>
  </si>
  <si>
    <t>Pohner Pavel</t>
  </si>
  <si>
    <t>Toman Richard</t>
  </si>
  <si>
    <t>Petráško Milan</t>
  </si>
  <si>
    <t>Brzecki Piotr</t>
  </si>
  <si>
    <t>Trudičová Ludmila</t>
  </si>
  <si>
    <t>Soukup Josef</t>
  </si>
  <si>
    <t>Ptáček Ladislav</t>
  </si>
  <si>
    <t>Průša Libor</t>
  </si>
  <si>
    <t>Rýgl Petr ml.</t>
  </si>
  <si>
    <t>Polák Martin</t>
  </si>
  <si>
    <t>Kolman Ivo</t>
  </si>
  <si>
    <t>Chmelík Jan</t>
  </si>
  <si>
    <t>Novák Jiří</t>
  </si>
  <si>
    <t>Duben Milan</t>
  </si>
  <si>
    <t>Budina Martin</t>
  </si>
  <si>
    <t>Špelda Jiří</t>
  </si>
  <si>
    <t>Krejsar Jiří</t>
  </si>
  <si>
    <t>Krejčí Petr</t>
  </si>
  <si>
    <t>Kárník Milan</t>
  </si>
  <si>
    <t>Sedláček Vlastimil</t>
  </si>
  <si>
    <t>Klug Otmar</t>
  </si>
  <si>
    <t>Zelený Petr</t>
  </si>
  <si>
    <t>Truchlík František</t>
  </si>
  <si>
    <t>Pilař Matěj</t>
  </si>
  <si>
    <t>Valeš Pavel</t>
  </si>
  <si>
    <t>Petružálková Anna</t>
  </si>
  <si>
    <t>Čivrný Vladimír</t>
  </si>
  <si>
    <t>Trnka Jan</t>
  </si>
  <si>
    <t>Richtr Jaroslav</t>
  </si>
  <si>
    <t>Doubek Ondřej</t>
  </si>
  <si>
    <t>Antoš Michal</t>
  </si>
  <si>
    <t>Krása Jakub</t>
  </si>
  <si>
    <t>Havelka Miloslav</t>
  </si>
  <si>
    <t>Černý Miroslav</t>
  </si>
  <si>
    <t>Dědek Bohuslav</t>
  </si>
  <si>
    <t>Kycelt Lukáš</t>
  </si>
  <si>
    <t>Kratěna Vojtěch</t>
  </si>
  <si>
    <t>Kučerová Markéta</t>
  </si>
  <si>
    <t>Voňka Martin</t>
  </si>
  <si>
    <t>Ježek Pavel</t>
  </si>
  <si>
    <t>Karlík Zdeněk</t>
  </si>
  <si>
    <t>Voplatek Karel</t>
  </si>
  <si>
    <t>Erlebach Josef</t>
  </si>
  <si>
    <t>Havlín Jan</t>
  </si>
  <si>
    <t>Obrdlíková Lucie</t>
  </si>
  <si>
    <t>Režný Pavel</t>
  </si>
  <si>
    <t>Kučera Vratislav</t>
  </si>
  <si>
    <t>Cvejn Karel</t>
  </si>
  <si>
    <t>Bartoň Stanislav</t>
  </si>
  <si>
    <t>Erlebach Miloš</t>
  </si>
  <si>
    <t>Konrád Michal</t>
  </si>
  <si>
    <t>Parszuto Dariusz</t>
  </si>
  <si>
    <t>Šuták Pavel ml.</t>
  </si>
  <si>
    <t>Vlach Tomáš</t>
  </si>
  <si>
    <t>Zelený Milan</t>
  </si>
  <si>
    <t>Kalvach Petr</t>
  </si>
  <si>
    <t>Fanta David</t>
  </si>
  <si>
    <t>Hejzlar Jaromír</t>
  </si>
  <si>
    <t>Jirásek Petr</t>
  </si>
  <si>
    <t>Madarász Štefan</t>
  </si>
  <si>
    <t>Sedláček Radek</t>
  </si>
  <si>
    <t>Kučera Ondřej</t>
  </si>
  <si>
    <t>Dvořáček Aleš</t>
  </si>
  <si>
    <t>Schreierová Renáta</t>
  </si>
  <si>
    <t>Doubek Václav</t>
  </si>
  <si>
    <t>Svoboda Bohumil</t>
  </si>
  <si>
    <t>Erban Jakub</t>
  </si>
  <si>
    <t>Vyskočil Petr</t>
  </si>
  <si>
    <t>Souček Tomáš</t>
  </si>
  <si>
    <t>Hrobský Petr</t>
  </si>
  <si>
    <t>Havrda Luboš</t>
  </si>
  <si>
    <t>Berger Martin st.</t>
  </si>
  <si>
    <t>Macháček Michal</t>
  </si>
  <si>
    <t>Matěják Jan</t>
  </si>
  <si>
    <t>Bönisch Milan</t>
  </si>
  <si>
    <t>Hofman Lukáš</t>
  </si>
  <si>
    <t>Schwarz Vít</t>
  </si>
  <si>
    <t>Tláskalová Klára</t>
  </si>
  <si>
    <t>Ptáček Petr</t>
  </si>
  <si>
    <t>Rojt Jan</t>
  </si>
  <si>
    <t>Jerman Vladimír</t>
  </si>
  <si>
    <t>Losenická Adéla</t>
  </si>
  <si>
    <t>Polák Kryštof</t>
  </si>
  <si>
    <t>Klug Karel</t>
  </si>
  <si>
    <t>Landsmannová Alena</t>
  </si>
  <si>
    <t>Hofman Václav</t>
  </si>
  <si>
    <t>Krejčí Jan</t>
  </si>
  <si>
    <t>Strnádek Jan</t>
  </si>
  <si>
    <t>Bareš Jaromír</t>
  </si>
  <si>
    <t>Bartoš Petr</t>
  </si>
  <si>
    <t>Bernášek Miroslav</t>
  </si>
  <si>
    <t>Bílek Miloslav</t>
  </si>
  <si>
    <t>Březina Tomáš</t>
  </si>
  <si>
    <t>Částka David</t>
  </si>
  <si>
    <t>Dostál Josef</t>
  </si>
  <si>
    <t>Doule Petr</t>
  </si>
  <si>
    <t>Drahoš Zdeněk</t>
  </si>
  <si>
    <t>Duben Tomáš</t>
  </si>
  <si>
    <t>Dürschmied Jan</t>
  </si>
  <si>
    <t>Fejfar Zdeněk</t>
  </si>
  <si>
    <t>Fidler Jakub</t>
  </si>
  <si>
    <t>Fišar Tomáš</t>
  </si>
  <si>
    <t>Golík Ondřej</t>
  </si>
  <si>
    <t>Hejna Josef</t>
  </si>
  <si>
    <t>Hofman Jan</t>
  </si>
  <si>
    <t>Hrušková Veronika</t>
  </si>
  <si>
    <t>Jerman Vojtěch</t>
  </si>
  <si>
    <t>Jindřišek Erik</t>
  </si>
  <si>
    <t>Kalenský Josef</t>
  </si>
  <si>
    <t>Kanozsay Martin</t>
  </si>
  <si>
    <t>Kocián Jiří</t>
  </si>
  <si>
    <t>Kohut Jan</t>
  </si>
  <si>
    <t>Koubek Vojtěch</t>
  </si>
  <si>
    <t>Krejčí Vojtěch</t>
  </si>
  <si>
    <t>Kuchta Petr</t>
  </si>
  <si>
    <t>Landa Matěj</t>
  </si>
  <si>
    <t>Lelek Jan</t>
  </si>
  <si>
    <t>Macek David</t>
  </si>
  <si>
    <t>Macl Marek</t>
  </si>
  <si>
    <t>Majdiak Jan</t>
  </si>
  <si>
    <t>Maksymov Milan</t>
  </si>
  <si>
    <t>Matěják Stanislav</t>
  </si>
  <si>
    <t>Matouš Josef</t>
  </si>
  <si>
    <t>Nosek Milan</t>
  </si>
  <si>
    <t>Novák Hynek</t>
  </si>
  <si>
    <t>Novotný Adam</t>
  </si>
  <si>
    <t>Novotný Zdeněk</t>
  </si>
  <si>
    <t>Olejarčík Stanislav</t>
  </si>
  <si>
    <t>Ordáň Martin</t>
  </si>
  <si>
    <t>Pánek Tomáš</t>
  </si>
  <si>
    <t>Pavlata Jiří</t>
  </si>
  <si>
    <t>Pištora Josef</t>
  </si>
  <si>
    <t>Plecháč Jiří</t>
  </si>
  <si>
    <t>Podolka Jan</t>
  </si>
  <si>
    <t>Průša Pavel</t>
  </si>
  <si>
    <t>Růžek Roman</t>
  </si>
  <si>
    <t>Sacher Adam</t>
  </si>
  <si>
    <t>Sazimová Terezie</t>
  </si>
  <si>
    <t>Skákal Dominik</t>
  </si>
  <si>
    <t>Šanc Tomáš</t>
  </si>
  <si>
    <t>Šilhanová Martina</t>
  </si>
  <si>
    <t>Šimek Karel</t>
  </si>
  <si>
    <t>Špaček Václav</t>
  </si>
  <si>
    <t>Šplíchal Jan</t>
  </si>
  <si>
    <t>Tomi Marek</t>
  </si>
  <si>
    <t>Trč Roman st.</t>
  </si>
  <si>
    <t>Truněčková Anežka</t>
  </si>
  <si>
    <t>Valčík Lukáš</t>
  </si>
  <si>
    <t>Vích Karel</t>
  </si>
  <si>
    <t>Vícha Jan</t>
  </si>
  <si>
    <t>Zeman Daniel</t>
  </si>
  <si>
    <t>Zetek Libor</t>
  </si>
  <si>
    <t>Zívr Pavel</t>
  </si>
  <si>
    <t>Výhry</t>
  </si>
  <si>
    <t>Prohry</t>
  </si>
  <si>
    <t>Bonifikace za % startů :</t>
  </si>
  <si>
    <t>RP1, RP2</t>
  </si>
  <si>
    <t>RP3, RP4</t>
  </si>
  <si>
    <t>ELM</t>
  </si>
  <si>
    <t>25,00 – 49,99 %</t>
  </si>
  <si>
    <t>6 až 10</t>
  </si>
  <si>
    <t>5 až 8</t>
  </si>
  <si>
    <t>1LM</t>
  </si>
  <si>
    <t>50,00 – 54,99 %</t>
  </si>
  <si>
    <t>9</t>
  </si>
  <si>
    <t>2LM</t>
  </si>
  <si>
    <t>55,00 – 59,99 %</t>
  </si>
  <si>
    <t>10</t>
  </si>
  <si>
    <t>3LM</t>
  </si>
  <si>
    <t>60,00 – 64,99 %</t>
  </si>
  <si>
    <t>11</t>
  </si>
  <si>
    <t>65,00 – 69,99 %</t>
  </si>
  <si>
    <t>12</t>
  </si>
  <si>
    <t>KP1</t>
  </si>
  <si>
    <t>70,00 – 74,99 %</t>
  </si>
  <si>
    <t>13</t>
  </si>
  <si>
    <t>KP2</t>
  </si>
  <si>
    <t>75,00 – 79,99 %</t>
  </si>
  <si>
    <t>14</t>
  </si>
  <si>
    <t>OP1</t>
  </si>
  <si>
    <t>80,00 – 84,99 %</t>
  </si>
  <si>
    <t>15</t>
  </si>
  <si>
    <t>OP2</t>
  </si>
  <si>
    <t>85,00 – 89,99 %</t>
  </si>
  <si>
    <t>16</t>
  </si>
  <si>
    <t>OP3</t>
  </si>
  <si>
    <t>90,00 – 94,99 %</t>
  </si>
  <si>
    <t>17</t>
  </si>
  <si>
    <t>OP4</t>
  </si>
  <si>
    <t>95,00 – 100,00 %</t>
  </si>
  <si>
    <t>18</t>
  </si>
  <si>
    <t>bonifikační body za odehraná utkání</t>
  </si>
  <si>
    <t>N1</t>
  </si>
  <si>
    <t>N18</t>
  </si>
  <si>
    <t>51-60</t>
  </si>
  <si>
    <t>N8</t>
  </si>
  <si>
    <t>N10</t>
  </si>
  <si>
    <t>N17</t>
  </si>
  <si>
    <t>61-70</t>
  </si>
  <si>
    <t>71-80</t>
  </si>
  <si>
    <t>N71-80</t>
  </si>
  <si>
    <t>81-90</t>
  </si>
  <si>
    <t>91-100</t>
  </si>
  <si>
    <t>Brzecki Pawel</t>
  </si>
  <si>
    <t>101-120</t>
  </si>
  <si>
    <t>N101-120</t>
  </si>
  <si>
    <t>121-140</t>
  </si>
  <si>
    <t>141-170</t>
  </si>
  <si>
    <t>N141-170</t>
  </si>
  <si>
    <t>171-200</t>
  </si>
  <si>
    <t>N171-200</t>
  </si>
  <si>
    <t>201-230</t>
  </si>
  <si>
    <t>N201-230</t>
  </si>
  <si>
    <t>231-260</t>
  </si>
  <si>
    <t>N231-260</t>
  </si>
  <si>
    <t>N4</t>
  </si>
  <si>
    <t>N121-140</t>
  </si>
  <si>
    <t>TJ Butoves</t>
  </si>
  <si>
    <t>Baník Rtyně v Podkrkonoší</t>
  </si>
  <si>
    <t>TJ Sokol Popovice</t>
  </si>
  <si>
    <t>N16</t>
  </si>
  <si>
    <t>N23</t>
  </si>
  <si>
    <t>N28</t>
  </si>
  <si>
    <t>N32</t>
  </si>
  <si>
    <t>N38</t>
  </si>
  <si>
    <t>N47</t>
  </si>
  <si>
    <t>N91-100</t>
  </si>
  <si>
    <t xml:space="preserve">SK Janské Lázně </t>
  </si>
  <si>
    <t>Sokol Chlumec nad Cidlinou</t>
  </si>
  <si>
    <t>TTC Kostelec nad Orlicí</t>
  </si>
  <si>
    <t xml:space="preserve">TJ Trutnov - Poříčí </t>
  </si>
  <si>
    <t>TJ Dvůr Králové nad Labem</t>
  </si>
  <si>
    <t>Sokol Jaroměř-Josefov 2</t>
  </si>
  <si>
    <t xml:space="preserve">TJ Baník Žacléř </t>
  </si>
  <si>
    <t>Salamandr Hradec Králové</t>
  </si>
  <si>
    <t xml:space="preserve">TJ Jičín </t>
  </si>
  <si>
    <t xml:space="preserve">TJ Bernartice </t>
  </si>
  <si>
    <t xml:space="preserve">TJ Knauf Lipí </t>
  </si>
  <si>
    <t xml:space="preserve">TJ Lánov </t>
  </si>
  <si>
    <t xml:space="preserve">TJ Nová Paka </t>
  </si>
  <si>
    <t xml:space="preserve">TJ Lokomotiva Trutnov </t>
  </si>
  <si>
    <t xml:space="preserve">TJ Slovan Broumov </t>
  </si>
  <si>
    <t>SK Dobré</t>
  </si>
  <si>
    <t xml:space="preserve">TJ Sokol Česká Skalice </t>
  </si>
  <si>
    <t xml:space="preserve">TJ Sokol Bukovice </t>
  </si>
  <si>
    <t xml:space="preserve">TTC KB Vrchlabí </t>
  </si>
  <si>
    <t xml:space="preserve">TTC Lhoty u Potštejna </t>
  </si>
  <si>
    <t>Sokol Borová-Korouhev</t>
  </si>
  <si>
    <t>TTC Nové Město nad Metují</t>
  </si>
  <si>
    <t>N51-60</t>
  </si>
  <si>
    <t>N61-70</t>
  </si>
  <si>
    <t>Voňka Karel ml.</t>
  </si>
  <si>
    <t>N81-90</t>
  </si>
  <si>
    <t>Koblížek Michal</t>
  </si>
  <si>
    <t>Mynář Marián</t>
  </si>
  <si>
    <t>N46</t>
  </si>
  <si>
    <t>NEZAŘAZENI = NASTOUPENO DO MÉNĚ NEŽ 50% UTKÁNÍ DLOUHODOBÉ ZÁKLADNÍ ČÁSTI</t>
  </si>
  <si>
    <t>ŽENY</t>
  </si>
  <si>
    <t>CIZÍ STÁTNÍ PŘÍSLUŠNÍK</t>
  </si>
  <si>
    <t>ŽÁDOST ODDÍLU O ZAŘAZENÍ DO ŽEBŘÍČKU PO SEZÓNĚ 2019-2020</t>
  </si>
  <si>
    <t>červené písmo = úprava na základě odehraných uktání EXTRALIGY MUŽŮ v sezóně 2020-2021</t>
  </si>
  <si>
    <t>Blašková Zdena</t>
  </si>
  <si>
    <t>Kubátová Hana</t>
  </si>
  <si>
    <t xml:space="preserve">SVS Hradec Králové </t>
  </si>
  <si>
    <t>Paridi Konstantina</t>
  </si>
  <si>
    <t>N3</t>
  </si>
  <si>
    <t>Vítovcová Daniela</t>
  </si>
  <si>
    <t>Koďousková Eliška</t>
  </si>
  <si>
    <t>SK Dobré B</t>
  </si>
  <si>
    <t>Stakhova Olesia</t>
  </si>
  <si>
    <t>Truksová Lucia</t>
  </si>
  <si>
    <t>Rozínková Kateřina</t>
  </si>
  <si>
    <t xml:space="preserve">SK Dobré </t>
  </si>
  <si>
    <t>Ilievová Dagmar</t>
  </si>
  <si>
    <t>Sazimová Adéla</t>
  </si>
  <si>
    <t>Šichanová Vendula</t>
  </si>
  <si>
    <t>TJ Sokol Česká Skalice</t>
  </si>
  <si>
    <t>Doucková Aneta</t>
  </si>
  <si>
    <t>SK Dobré C</t>
  </si>
  <si>
    <t>Měšťanová Petra</t>
  </si>
  <si>
    <t>Bačinová Pavla</t>
  </si>
  <si>
    <t>Labíková Miluše</t>
  </si>
  <si>
    <t>TJ Dvůr Králové n.L</t>
  </si>
  <si>
    <t>Zemanová Michaela</t>
  </si>
  <si>
    <t>Tonarová Tereza</t>
  </si>
  <si>
    <t>Macurová Denisa</t>
  </si>
  <si>
    <t>Kovaříčková Tereza</t>
  </si>
  <si>
    <t>Kuchařová Elena</t>
  </si>
  <si>
    <t>Petrová Soňa</t>
  </si>
  <si>
    <t>Čermáková Eliška</t>
  </si>
  <si>
    <t>Svobodová Šárka</t>
  </si>
  <si>
    <t>N27</t>
  </si>
  <si>
    <t>Masopustová Monika</t>
  </si>
  <si>
    <t>Špreňarová Miroslava</t>
  </si>
  <si>
    <t>Masopustová Klára</t>
  </si>
  <si>
    <t>Hamzová Klárka</t>
  </si>
  <si>
    <t>Hronešová Jana</t>
  </si>
  <si>
    <t>ŽÁDOST ODDÍLU O ZAŘAZENÍ DO ŽEBŘÍČKU PO SEZÓNĚ 2019-2019</t>
  </si>
  <si>
    <t>Sokol Česká Skalice</t>
  </si>
  <si>
    <t>SVS Hradec Králové A</t>
  </si>
  <si>
    <t>1LB</t>
  </si>
  <si>
    <t>SVS Hradec Králové B</t>
  </si>
  <si>
    <t>2LC</t>
  </si>
  <si>
    <t>2LB</t>
  </si>
  <si>
    <t>DŽ</t>
  </si>
  <si>
    <t>SK Dobré D</t>
  </si>
  <si>
    <t>Žebříčkové body</t>
  </si>
  <si>
    <t>N11</t>
  </si>
  <si>
    <t>N25</t>
  </si>
  <si>
    <t>N15</t>
  </si>
  <si>
    <t>Novotný Jiří</t>
  </si>
  <si>
    <t>Ešpandr Pavel</t>
  </si>
  <si>
    <t>Beneš Martin</t>
  </si>
  <si>
    <t>Podolský Milan</t>
  </si>
  <si>
    <t>Rozínek Jiří st.</t>
  </si>
  <si>
    <t>Sadloň Michal</t>
  </si>
  <si>
    <t>Vojtíšek Radek</t>
  </si>
  <si>
    <t>Kovaříček Jiří</t>
  </si>
  <si>
    <t>Čermák Oldřich</t>
  </si>
  <si>
    <t>Kubec Martin</t>
  </si>
  <si>
    <t>Frejvald Josef</t>
  </si>
  <si>
    <t>Šichan Radek</t>
  </si>
  <si>
    <t>Závodní Zbyněk</t>
  </si>
  <si>
    <t>Mencl Jan</t>
  </si>
  <si>
    <t>Schmied Zbyněk</t>
  </si>
  <si>
    <t>Šitinová Petra</t>
  </si>
  <si>
    <t>Kovaříček Josef</t>
  </si>
  <si>
    <t>Jarkovský Petr</t>
  </si>
  <si>
    <t>Krystlík Michal</t>
  </si>
  <si>
    <t>TJ Sokol Rychnov nad Kněžnou A</t>
  </si>
  <si>
    <t>TTC Kostelec nad Orlicí C</t>
  </si>
  <si>
    <t>TJ Sokol Častolovice  A</t>
  </si>
  <si>
    <t>TTC Kostelec nad Orlicí D</t>
  </si>
  <si>
    <t>TJ Start Olešnice v Orlických horách A</t>
  </si>
  <si>
    <t>TJ Sokol Rychnov nad Kněžnou B</t>
  </si>
  <si>
    <t>TTC  Lhoty u Potštejna B</t>
  </si>
  <si>
    <t>KPST Záhornice A</t>
  </si>
  <si>
    <t>TJ Baník Vamberk B</t>
  </si>
  <si>
    <t>SK Solnice A</t>
  </si>
  <si>
    <t>TJ Peklo nad Zdobnicí A</t>
  </si>
  <si>
    <t>Sportovní klub Týniště nad Orlicí A</t>
  </si>
  <si>
    <t>1RPJC</t>
  </si>
  <si>
    <t>TJ SOKOL Stará Paka B</t>
  </si>
  <si>
    <t>Polák Roman</t>
  </si>
  <si>
    <t>TJ Jiskra Hořice B</t>
  </si>
  <si>
    <t>Kuzma Dominik</t>
  </si>
  <si>
    <t>TJ Sokol Libáň A</t>
  </si>
  <si>
    <t>TJ Nová Paka C</t>
  </si>
  <si>
    <t>Horák Vlastimil</t>
  </si>
  <si>
    <t>Kynčl Milan</t>
  </si>
  <si>
    <t>Jiskra Nový Bydžov B</t>
  </si>
  <si>
    <t>Breuer Jan</t>
  </si>
  <si>
    <t>TJ Sokol Radim A</t>
  </si>
  <si>
    <t>Stoklas Horst</t>
  </si>
  <si>
    <t>Vaníček Jiří</t>
  </si>
  <si>
    <t>Stříbrný Karel</t>
  </si>
  <si>
    <t>Myšík Tomáš</t>
  </si>
  <si>
    <t>Krutský Jiří st.</t>
  </si>
  <si>
    <t>TJ Lázně Bělohrad B</t>
  </si>
  <si>
    <t>TJ Jičín C</t>
  </si>
  <si>
    <t>Hladký Karel</t>
  </si>
  <si>
    <t>SK Miletín A</t>
  </si>
  <si>
    <t>TJ Sokol Chomutice B</t>
  </si>
  <si>
    <t>Rézmüves Dezidér</t>
  </si>
  <si>
    <t>Petřivý Milan</t>
  </si>
  <si>
    <t>Vidra Milan</t>
  </si>
  <si>
    <t>Vlášek Vladimír</t>
  </si>
  <si>
    <t>N200-230</t>
  </si>
  <si>
    <t>261-290</t>
  </si>
  <si>
    <t>N261-290</t>
  </si>
  <si>
    <t>291-320</t>
  </si>
  <si>
    <t>Sokol Rychnov nad Kněžnou</t>
  </si>
  <si>
    <t>Sokol Libáň</t>
  </si>
  <si>
    <t>Sokol Častolovice</t>
  </si>
  <si>
    <t>Rozínek Jiří</t>
  </si>
  <si>
    <t>Start Olešnice v Orlických horách</t>
  </si>
  <si>
    <t>Breur Jan</t>
  </si>
  <si>
    <t>Sokol Radim</t>
  </si>
  <si>
    <t>KPST Záhornice</t>
  </si>
  <si>
    <t>TJ Peklo nad Zdobnicí</t>
  </si>
  <si>
    <t>SK Solnice</t>
  </si>
  <si>
    <t>SK Miletín</t>
  </si>
  <si>
    <t xml:space="preserve">Bečička Milan </t>
  </si>
  <si>
    <t>Vaculovič Libor</t>
  </si>
  <si>
    <t>červené písmo = úprava na základě odehraných uktání EXTRALIGY ŽEN v sezóně 2020-2021</t>
  </si>
  <si>
    <t>Merta Jakub</t>
  </si>
  <si>
    <t>Šilhán Petr</t>
  </si>
  <si>
    <t>N50</t>
  </si>
  <si>
    <t>Bílek Luboš</t>
  </si>
  <si>
    <t>Záleský Martin</t>
  </si>
  <si>
    <t>Zhuravljev George</t>
  </si>
  <si>
    <t>Průša David</t>
  </si>
  <si>
    <t>Ramírez Francisco</t>
  </si>
  <si>
    <t xml:space="preserve">TJ Lázně Bělohrad </t>
  </si>
  <si>
    <t>N5</t>
  </si>
  <si>
    <t>N2</t>
  </si>
  <si>
    <t>N12</t>
  </si>
  <si>
    <t>N14</t>
  </si>
  <si>
    <t>N22</t>
  </si>
  <si>
    <t>N24</t>
  </si>
  <si>
    <t>Dostál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</si>
</sst>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2" fontId="1" fillId="0" borderId="0" xfId="0" applyNumberFormat="1" applyFont="1" applyAlignment="1">
      <alignment horizontal="center" vertical="center" textRotation="90" wrapText="1"/>
    </xf>
    <xf numFmtId="164" fontId="1" fillId="0" borderId="0" xfId="0" applyNumberFormat="1" applyFont="1" applyAlignment="1">
      <alignment horizontal="center" vertical="center" textRotation="90" wrapText="1"/>
    </xf>
    <xf numFmtId="1" fontId="1" fillId="0" borderId="0" xfId="0" applyNumberFormat="1" applyFont="1" applyAlignment="1">
      <alignment horizontal="center" vertical="center" textRotation="90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1" fontId="0" fillId="0" borderId="0" xfId="0" applyNumberFormat="1"/>
    <xf numFmtId="1" fontId="0" fillId="3" borderId="0" xfId="0" applyNumberFormat="1" applyFill="1"/>
    <xf numFmtId="1" fontId="0" fillId="2" borderId="0" xfId="0" applyNumberFormat="1" applyFill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Alignment="1">
      <alignment horizontal="center"/>
    </xf>
    <xf numFmtId="1" fontId="0" fillId="5" borderId="0" xfId="0" applyNumberFormat="1" applyFill="1"/>
    <xf numFmtId="0" fontId="7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textRotation="90" wrapText="1"/>
    </xf>
    <xf numFmtId="164" fontId="7" fillId="0" borderId="1" xfId="0" applyNumberFormat="1" applyFont="1" applyBorder="1" applyAlignment="1">
      <alignment horizontal="center" vertical="center" textRotation="90" wrapText="1"/>
    </xf>
    <xf numFmtId="1" fontId="7" fillId="0" borderId="1" xfId="0" applyNumberFormat="1" applyFont="1" applyBorder="1" applyAlignment="1">
      <alignment horizontal="center" vertical="center" textRotation="90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0" fillId="2" borderId="1" xfId="0" applyFont="1" applyFill="1" applyBorder="1"/>
    <xf numFmtId="0" fontId="10" fillId="5" borderId="1" xfId="0" applyFont="1" applyFill="1" applyBorder="1"/>
    <xf numFmtId="164" fontId="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3" xfId="0" applyFont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5" borderId="1" xfId="0" applyFont="1" applyFill="1" applyBorder="1" applyAlignment="1">
      <alignment horizontal="center"/>
    </xf>
    <xf numFmtId="0" fontId="10" fillId="2" borderId="2" xfId="0" applyFont="1" applyFill="1" applyBorder="1"/>
    <xf numFmtId="1" fontId="10" fillId="0" borderId="1" xfId="0" applyNumberFormat="1" applyFont="1" applyBorder="1"/>
    <xf numFmtId="1" fontId="10" fillId="6" borderId="1" xfId="0" applyNumberFormat="1" applyFont="1" applyFill="1" applyBorder="1"/>
    <xf numFmtId="1" fontId="10" fillId="5" borderId="1" xfId="0" applyNumberFormat="1" applyFont="1" applyFill="1" applyBorder="1"/>
    <xf numFmtId="1" fontId="10" fillId="2" borderId="1" xfId="0" applyNumberFormat="1" applyFont="1" applyFill="1" applyBorder="1"/>
    <xf numFmtId="1" fontId="10" fillId="3" borderId="1" xfId="0" applyNumberFormat="1" applyFont="1" applyFill="1" applyBorder="1"/>
    <xf numFmtId="1" fontId="10" fillId="0" borderId="3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10" fillId="0" borderId="8" xfId="0" applyFont="1" applyBorder="1"/>
    <xf numFmtId="0" fontId="10" fillId="0" borderId="7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10" fillId="3" borderId="7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1" fontId="10" fillId="0" borderId="8" xfId="0" applyNumberFormat="1" applyFont="1" applyBorder="1"/>
    <xf numFmtId="1" fontId="10" fillId="0" borderId="12" xfId="0" applyNumberFormat="1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9" xfId="0" applyFont="1" applyBorder="1"/>
    <xf numFmtId="0" fontId="10" fillId="7" borderId="7" xfId="0" applyFont="1" applyFill="1" applyBorder="1" applyAlignment="1">
      <alignment horizontal="center"/>
    </xf>
    <xf numFmtId="0" fontId="10" fillId="7" borderId="1" xfId="0" applyFont="1" applyFill="1" applyBorder="1"/>
    <xf numFmtId="0" fontId="10" fillId="7" borderId="10" xfId="0" applyFont="1" applyFill="1" applyBorder="1" applyAlignment="1">
      <alignment horizontal="center"/>
    </xf>
    <xf numFmtId="0" fontId="10" fillId="7" borderId="2" xfId="0" applyFont="1" applyFill="1" applyBorder="1"/>
    <xf numFmtId="0" fontId="10" fillId="7" borderId="9" xfId="0" applyFont="1" applyFill="1" applyBorder="1" applyAlignment="1">
      <alignment horizontal="center"/>
    </xf>
    <xf numFmtId="0" fontId="10" fillId="7" borderId="3" xfId="0" applyFont="1" applyFill="1" applyBorder="1"/>
    <xf numFmtId="0" fontId="10" fillId="7" borderId="17" xfId="0" applyFont="1" applyFill="1" applyBorder="1" applyAlignment="1">
      <alignment horizontal="center"/>
    </xf>
    <xf numFmtId="0" fontId="10" fillId="7" borderId="18" xfId="0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8" borderId="1" xfId="0" applyFont="1" applyFill="1" applyBorder="1"/>
    <xf numFmtId="0" fontId="3" fillId="8" borderId="7" xfId="0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10" fillId="8" borderId="7" xfId="0" applyFont="1" applyFill="1" applyBorder="1" applyAlignment="1">
      <alignment horizontal="center"/>
    </xf>
    <xf numFmtId="1" fontId="10" fillId="8" borderId="1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/>
    <xf numFmtId="0" fontId="10" fillId="0" borderId="15" xfId="0" applyFont="1" applyFill="1" applyBorder="1"/>
    <xf numFmtId="1" fontId="10" fillId="7" borderId="1" xfId="0" applyNumberFormat="1" applyFont="1" applyFill="1" applyBorder="1"/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164" fontId="7" fillId="0" borderId="5" xfId="0" applyNumberFormat="1" applyFont="1" applyBorder="1" applyAlignment="1">
      <alignment horizontal="center" vertical="center" textRotation="90" wrapText="1"/>
    </xf>
    <xf numFmtId="1" fontId="7" fillId="0" borderId="5" xfId="0" applyNumberFormat="1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2" fontId="10" fillId="0" borderId="8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 applyAlignment="1">
      <alignment horizontal="center" vertical="center" wrapText="1"/>
    </xf>
    <xf numFmtId="1" fontId="10" fillId="0" borderId="11" xfId="0" applyNumberFormat="1" applyFont="1" applyBorder="1"/>
    <xf numFmtId="0" fontId="10" fillId="6" borderId="7" xfId="0" applyFont="1" applyFill="1" applyBorder="1" applyAlignment="1">
      <alignment horizontal="center"/>
    </xf>
    <xf numFmtId="0" fontId="10" fillId="6" borderId="1" xfId="0" applyFont="1" applyFill="1" applyBorder="1"/>
    <xf numFmtId="0" fontId="10" fillId="2" borderId="0" xfId="0" applyFont="1" applyFill="1"/>
    <xf numFmtId="0" fontId="10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10" fillId="0" borderId="0" xfId="0" applyNumberFormat="1" applyFont="1" applyBorder="1"/>
    <xf numFmtId="0" fontId="10" fillId="0" borderId="0" xfId="0" applyFont="1" applyBorder="1"/>
    <xf numFmtId="0" fontId="10" fillId="2" borderId="0" xfId="0" applyFont="1" applyFill="1" applyBorder="1"/>
    <xf numFmtId="1" fontId="10" fillId="2" borderId="0" xfId="0" applyNumberFormat="1" applyFont="1" applyFill="1" applyBorder="1"/>
    <xf numFmtId="1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1" xfId="0" applyFont="1" applyFill="1" applyBorder="1"/>
    <xf numFmtId="1" fontId="10" fillId="2" borderId="2" xfId="0" applyNumberFormat="1" applyFont="1" applyFill="1" applyBorder="1"/>
    <xf numFmtId="0" fontId="10" fillId="6" borderId="9" xfId="0" applyFont="1" applyFill="1" applyBorder="1" applyAlignment="1">
      <alignment horizontal="center"/>
    </xf>
    <xf numFmtId="1" fontId="10" fillId="0" borderId="19" xfId="0" applyNumberFormat="1" applyFont="1" applyBorder="1"/>
    <xf numFmtId="1" fontId="10" fillId="7" borderId="18" xfId="0" applyNumberFormat="1" applyFont="1" applyFill="1" applyBorder="1"/>
    <xf numFmtId="0" fontId="10" fillId="0" borderId="7" xfId="0" applyFont="1" applyFill="1" applyBorder="1" applyAlignment="1">
      <alignment horizontal="center"/>
    </xf>
    <xf numFmtId="1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/>
    <xf numFmtId="0" fontId="10" fillId="0" borderId="23" xfId="0" applyFont="1" applyBorder="1"/>
    <xf numFmtId="0" fontId="10" fillId="7" borderId="21" xfId="0" applyFont="1" applyFill="1" applyBorder="1" applyAlignment="1">
      <alignment horizontal="center"/>
    </xf>
    <xf numFmtId="0" fontId="10" fillId="7" borderId="22" xfId="0" applyFont="1" applyFill="1" applyBorder="1"/>
    <xf numFmtId="0" fontId="3" fillId="7" borderId="9" xfId="0" applyFont="1" applyFill="1" applyBorder="1" applyAlignment="1">
      <alignment horizontal="center"/>
    </xf>
    <xf numFmtId="0" fontId="3" fillId="7" borderId="3" xfId="0" applyFont="1" applyFill="1" applyBorder="1"/>
    <xf numFmtId="0" fontId="10" fillId="7" borderId="20" xfId="0" applyFont="1" applyFill="1" applyBorder="1" applyAlignment="1">
      <alignment horizontal="center"/>
    </xf>
    <xf numFmtId="1" fontId="10" fillId="7" borderId="2" xfId="0" applyNumberFormat="1" applyFont="1" applyFill="1" applyBorder="1"/>
    <xf numFmtId="0" fontId="10" fillId="3" borderId="10" xfId="0" applyFont="1" applyFill="1" applyBorder="1" applyAlignment="1">
      <alignment horizontal="center"/>
    </xf>
    <xf numFmtId="0" fontId="10" fillId="3" borderId="2" xfId="0" applyFont="1" applyFill="1" applyBorder="1"/>
    <xf numFmtId="0" fontId="10" fillId="0" borderId="21" xfId="0" applyFont="1" applyBorder="1" applyAlignment="1">
      <alignment horizontal="center"/>
    </xf>
    <xf numFmtId="0" fontId="10" fillId="0" borderId="22" xfId="0" applyFont="1" applyBorder="1"/>
    <xf numFmtId="0" fontId="12" fillId="0" borderId="0" xfId="0" applyFont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/>
    <xf numFmtId="0" fontId="1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7"/>
  <sheetViews>
    <sheetView workbookViewId="0">
      <pane ySplit="1" topLeftCell="A2" activePane="bottomLeft" state="frozen"/>
      <selection activeCell="B655" sqref="B655"/>
      <selection pane="bottomLeft" activeCell="R9" sqref="R9"/>
    </sheetView>
  </sheetViews>
  <sheetFormatPr defaultRowHeight="15" x14ac:dyDescent="0.25"/>
  <cols>
    <col min="1" max="1" width="7.85546875" style="5" customWidth="1"/>
    <col min="2" max="2" width="22.7109375" bestFit="1" customWidth="1"/>
    <col min="3" max="3" width="34.5703125" bestFit="1" customWidth="1"/>
    <col min="4" max="7" width="5.7109375" style="5" customWidth="1"/>
    <col min="8" max="8" width="6.7109375" style="6" customWidth="1"/>
    <col min="9" max="9" width="6.5703125" style="5" customWidth="1"/>
    <col min="10" max="10" width="7.7109375" style="6" bestFit="1" customWidth="1"/>
    <col min="11" max="11" width="7.5703125" style="6" customWidth="1"/>
    <col min="12" max="12" width="5.42578125" style="5" bestFit="1" customWidth="1"/>
    <col min="13" max="13" width="5.7109375" style="7" customWidth="1"/>
    <col min="14" max="15" width="5.7109375" style="5" customWidth="1"/>
    <col min="16" max="16" width="8" bestFit="1" customWidth="1"/>
  </cols>
  <sheetData>
    <row r="1" spans="1:16" ht="5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1" t="s">
        <v>15</v>
      </c>
    </row>
    <row r="2" spans="1:16" x14ac:dyDescent="0.25">
      <c r="A2" s="5">
        <v>1</v>
      </c>
      <c r="B2" t="s">
        <v>16</v>
      </c>
      <c r="C2" t="s">
        <v>17</v>
      </c>
      <c r="D2" s="5">
        <v>19</v>
      </c>
      <c r="E2" s="5">
        <v>34</v>
      </c>
      <c r="F2" s="5">
        <v>21</v>
      </c>
      <c r="G2" s="5">
        <v>13</v>
      </c>
      <c r="H2" s="6">
        <v>61.764705882352935</v>
      </c>
      <c r="I2" s="5" t="s">
        <v>18</v>
      </c>
      <c r="J2" s="6">
        <v>15</v>
      </c>
      <c r="K2" s="6">
        <v>10</v>
      </c>
      <c r="L2" s="5" t="s">
        <v>19</v>
      </c>
      <c r="M2" s="7">
        <v>0</v>
      </c>
      <c r="N2" s="5">
        <v>9</v>
      </c>
      <c r="O2" s="5">
        <v>90</v>
      </c>
      <c r="P2" s="8">
        <v>1166.4705882352939</v>
      </c>
    </row>
    <row r="3" spans="1:16" x14ac:dyDescent="0.25">
      <c r="A3" s="5">
        <v>2</v>
      </c>
      <c r="B3" t="s">
        <v>20</v>
      </c>
      <c r="C3" t="s">
        <v>21</v>
      </c>
      <c r="D3" s="5">
        <v>22</v>
      </c>
      <c r="E3" s="5">
        <v>73</v>
      </c>
      <c r="F3" s="5">
        <v>50</v>
      </c>
      <c r="G3" s="5">
        <v>23</v>
      </c>
      <c r="H3" s="6">
        <v>68.493150684931507</v>
      </c>
      <c r="I3" s="5" t="s">
        <v>22</v>
      </c>
      <c r="J3" s="6">
        <v>8</v>
      </c>
      <c r="K3" s="6">
        <v>10</v>
      </c>
      <c r="L3" s="5">
        <v>1</v>
      </c>
      <c r="M3" s="7">
        <v>32</v>
      </c>
      <c r="N3" s="5">
        <v>17</v>
      </c>
      <c r="O3" s="5">
        <v>60</v>
      </c>
      <c r="P3" s="8">
        <v>719.94520547945206</v>
      </c>
    </row>
    <row r="4" spans="1:16" x14ac:dyDescent="0.25">
      <c r="A4" s="5">
        <v>3</v>
      </c>
      <c r="B4" t="s">
        <v>23</v>
      </c>
      <c r="C4" t="s">
        <v>17</v>
      </c>
      <c r="D4" s="5">
        <v>13</v>
      </c>
      <c r="E4" s="5">
        <v>19</v>
      </c>
      <c r="F4" s="5">
        <v>7</v>
      </c>
      <c r="G4" s="5">
        <v>12</v>
      </c>
      <c r="H4" s="6">
        <v>36.842105263157897</v>
      </c>
      <c r="I4" s="5" t="s">
        <v>18</v>
      </c>
      <c r="J4" s="6">
        <v>15</v>
      </c>
      <c r="K4" s="6">
        <v>4</v>
      </c>
      <c r="L4" s="5" t="s">
        <v>19</v>
      </c>
      <c r="M4" s="7">
        <v>0</v>
      </c>
      <c r="N4" s="5">
        <v>9</v>
      </c>
      <c r="O4" s="5">
        <v>90</v>
      </c>
      <c r="P4" s="8">
        <v>702.63157894736844</v>
      </c>
    </row>
    <row r="5" spans="1:16" x14ac:dyDescent="0.25">
      <c r="A5" s="5">
        <v>4</v>
      </c>
      <c r="B5" t="s">
        <v>24</v>
      </c>
      <c r="C5" t="s">
        <v>25</v>
      </c>
      <c r="D5" s="5">
        <v>22</v>
      </c>
      <c r="E5" s="5">
        <v>76</v>
      </c>
      <c r="F5" s="5">
        <v>43</v>
      </c>
      <c r="G5" s="5">
        <v>33</v>
      </c>
      <c r="H5" s="6">
        <v>56.578947368421055</v>
      </c>
      <c r="I5" s="5" t="s">
        <v>22</v>
      </c>
      <c r="J5" s="6">
        <v>8</v>
      </c>
      <c r="K5" s="6">
        <v>10</v>
      </c>
      <c r="L5" s="5">
        <v>5</v>
      </c>
      <c r="M5" s="7">
        <v>14</v>
      </c>
      <c r="N5" s="5">
        <v>33</v>
      </c>
      <c r="O5" s="5">
        <v>30</v>
      </c>
      <c r="P5" s="8">
        <v>576.63157894736844</v>
      </c>
    </row>
    <row r="6" spans="1:16" x14ac:dyDescent="0.25">
      <c r="A6" s="5">
        <v>5</v>
      </c>
      <c r="B6" t="s">
        <v>20</v>
      </c>
      <c r="C6" t="s">
        <v>17</v>
      </c>
      <c r="D6" s="5">
        <v>13</v>
      </c>
      <c r="E6" s="5">
        <v>24</v>
      </c>
      <c r="F6" s="5">
        <v>6</v>
      </c>
      <c r="G6" s="5">
        <v>18</v>
      </c>
      <c r="H6" s="6">
        <v>25</v>
      </c>
      <c r="I6" s="5" t="s">
        <v>18</v>
      </c>
      <c r="J6" s="6">
        <v>15</v>
      </c>
      <c r="K6" s="6">
        <v>4</v>
      </c>
      <c r="L6" s="5">
        <v>1</v>
      </c>
      <c r="M6" s="7">
        <v>32</v>
      </c>
      <c r="N6" s="5">
        <v>17</v>
      </c>
      <c r="O6" s="5">
        <v>60</v>
      </c>
      <c r="P6" s="8">
        <v>527</v>
      </c>
    </row>
    <row r="7" spans="1:16" x14ac:dyDescent="0.25">
      <c r="A7" s="5">
        <v>6</v>
      </c>
      <c r="B7" t="s">
        <v>26</v>
      </c>
      <c r="C7" t="s">
        <v>21</v>
      </c>
      <c r="D7" s="5">
        <v>20</v>
      </c>
      <c r="E7" s="5">
        <v>68</v>
      </c>
      <c r="F7" s="5">
        <v>28</v>
      </c>
      <c r="G7" s="5">
        <v>40</v>
      </c>
      <c r="H7" s="6">
        <v>41.17647058823529</v>
      </c>
      <c r="I7" s="5" t="s">
        <v>22</v>
      </c>
      <c r="J7" s="6">
        <v>8</v>
      </c>
      <c r="K7" s="6">
        <v>8</v>
      </c>
      <c r="L7" s="5">
        <v>3</v>
      </c>
      <c r="M7" s="7">
        <v>20</v>
      </c>
      <c r="N7" s="5">
        <v>33</v>
      </c>
      <c r="O7" s="5">
        <v>30</v>
      </c>
      <c r="P7" s="8">
        <v>443.41176470588232</v>
      </c>
    </row>
    <row r="8" spans="1:16" x14ac:dyDescent="0.25">
      <c r="A8" s="5">
        <v>7</v>
      </c>
      <c r="B8" t="s">
        <v>27</v>
      </c>
      <c r="C8" t="s">
        <v>25</v>
      </c>
      <c r="D8" s="5">
        <v>22</v>
      </c>
      <c r="E8" s="5">
        <v>66</v>
      </c>
      <c r="F8" s="5">
        <v>27</v>
      </c>
      <c r="G8" s="5">
        <v>39</v>
      </c>
      <c r="H8" s="6">
        <v>40.909090909090907</v>
      </c>
      <c r="I8" s="5" t="s">
        <v>22</v>
      </c>
      <c r="J8" s="6">
        <v>8</v>
      </c>
      <c r="K8" s="6">
        <v>10</v>
      </c>
      <c r="L8" s="5" t="s">
        <v>19</v>
      </c>
      <c r="M8" s="7">
        <v>0</v>
      </c>
      <c r="N8" s="5" t="s">
        <v>19</v>
      </c>
      <c r="O8" s="5">
        <v>0</v>
      </c>
      <c r="P8" s="8">
        <v>407.27272727272725</v>
      </c>
    </row>
    <row r="9" spans="1:16" x14ac:dyDescent="0.25">
      <c r="A9" s="5">
        <v>8</v>
      </c>
      <c r="B9" s="9" t="s">
        <v>28</v>
      </c>
      <c r="C9" t="s">
        <v>29</v>
      </c>
      <c r="D9" s="5">
        <v>9</v>
      </c>
      <c r="E9" s="5">
        <v>26</v>
      </c>
      <c r="F9" s="5">
        <v>25</v>
      </c>
      <c r="G9" s="5">
        <v>1</v>
      </c>
      <c r="H9" s="6">
        <v>96.153846153846146</v>
      </c>
      <c r="I9" s="5" t="s">
        <v>30</v>
      </c>
      <c r="J9" s="6">
        <v>4</v>
      </c>
      <c r="K9" s="6">
        <v>0.5</v>
      </c>
      <c r="L9" s="5" t="s">
        <v>19</v>
      </c>
      <c r="M9" s="7">
        <v>0</v>
      </c>
      <c r="N9" s="5" t="s">
        <v>19</v>
      </c>
      <c r="O9" s="5">
        <v>0</v>
      </c>
      <c r="P9" s="8">
        <v>386.61538461538458</v>
      </c>
    </row>
    <row r="10" spans="1:16" x14ac:dyDescent="0.25">
      <c r="A10" s="5">
        <v>9</v>
      </c>
      <c r="B10" s="10" t="s">
        <v>31</v>
      </c>
      <c r="C10" t="s">
        <v>25</v>
      </c>
      <c r="D10" s="5">
        <v>4</v>
      </c>
      <c r="E10" s="5">
        <v>14</v>
      </c>
      <c r="F10" s="5">
        <v>6</v>
      </c>
      <c r="G10" s="5">
        <v>8</v>
      </c>
      <c r="H10" s="6">
        <v>42.857142857142854</v>
      </c>
      <c r="I10" s="5" t="s">
        <v>22</v>
      </c>
      <c r="J10" s="6">
        <v>8</v>
      </c>
      <c r="K10" s="6">
        <v>0</v>
      </c>
      <c r="L10" s="5" t="s">
        <v>19</v>
      </c>
      <c r="M10" s="7">
        <v>0</v>
      </c>
      <c r="N10" s="5" t="s">
        <v>19</v>
      </c>
      <c r="O10" s="5">
        <v>0</v>
      </c>
      <c r="P10" s="8">
        <v>342.85714285714283</v>
      </c>
    </row>
    <row r="11" spans="1:16" x14ac:dyDescent="0.25">
      <c r="A11" s="5">
        <v>10</v>
      </c>
      <c r="B11" t="s">
        <v>32</v>
      </c>
      <c r="C11" t="s">
        <v>17</v>
      </c>
      <c r="D11" s="5">
        <v>10</v>
      </c>
      <c r="E11" s="5">
        <v>18</v>
      </c>
      <c r="F11" s="5">
        <v>3</v>
      </c>
      <c r="G11" s="5">
        <v>15</v>
      </c>
      <c r="H11" s="6">
        <v>16.666666666666668</v>
      </c>
      <c r="I11" s="5" t="s">
        <v>18</v>
      </c>
      <c r="J11" s="6">
        <v>15</v>
      </c>
      <c r="K11" s="6">
        <v>1</v>
      </c>
      <c r="L11" s="5" t="s">
        <v>19</v>
      </c>
      <c r="M11" s="7">
        <v>0</v>
      </c>
      <c r="N11" s="5">
        <v>17</v>
      </c>
      <c r="O11" s="5">
        <v>60</v>
      </c>
      <c r="P11" s="8">
        <v>325</v>
      </c>
    </row>
    <row r="12" spans="1:16" x14ac:dyDescent="0.25">
      <c r="A12" s="5">
        <v>11</v>
      </c>
      <c r="B12" t="s">
        <v>33</v>
      </c>
      <c r="C12" t="s">
        <v>34</v>
      </c>
      <c r="D12" s="5">
        <v>19</v>
      </c>
      <c r="E12" s="5">
        <v>60</v>
      </c>
      <c r="F12" s="5">
        <v>35</v>
      </c>
      <c r="G12" s="5">
        <v>25</v>
      </c>
      <c r="H12" s="6">
        <v>58.333333333333336</v>
      </c>
      <c r="I12" s="5" t="s">
        <v>30</v>
      </c>
      <c r="J12" s="6">
        <v>4</v>
      </c>
      <c r="K12" s="6">
        <v>10</v>
      </c>
      <c r="L12" s="5">
        <v>3</v>
      </c>
      <c r="M12" s="7">
        <v>20</v>
      </c>
      <c r="N12" s="5" t="s">
        <v>19</v>
      </c>
      <c r="O12" s="5">
        <v>0</v>
      </c>
      <c r="P12" s="8">
        <v>293.33333333333337</v>
      </c>
    </row>
    <row r="13" spans="1:16" x14ac:dyDescent="0.25">
      <c r="A13" s="5">
        <v>12</v>
      </c>
      <c r="B13" t="s">
        <v>35</v>
      </c>
      <c r="C13" t="s">
        <v>29</v>
      </c>
      <c r="D13" s="5">
        <v>13</v>
      </c>
      <c r="E13" s="5">
        <v>44</v>
      </c>
      <c r="F13" s="5">
        <v>30</v>
      </c>
      <c r="G13" s="5">
        <v>14</v>
      </c>
      <c r="H13" s="6">
        <v>68.181818181818187</v>
      </c>
      <c r="I13" s="5" t="s">
        <v>30</v>
      </c>
      <c r="J13" s="6">
        <v>4</v>
      </c>
      <c r="K13" s="6">
        <v>4</v>
      </c>
      <c r="L13" s="5">
        <v>17</v>
      </c>
      <c r="M13" s="7">
        <v>2</v>
      </c>
      <c r="N13" s="5" t="s">
        <v>19</v>
      </c>
      <c r="O13" s="5">
        <v>0</v>
      </c>
      <c r="P13" s="8">
        <v>290.72727272727275</v>
      </c>
    </row>
    <row r="14" spans="1:16" x14ac:dyDescent="0.25">
      <c r="A14" s="5">
        <v>13</v>
      </c>
      <c r="B14" t="s">
        <v>36</v>
      </c>
      <c r="C14" t="s">
        <v>21</v>
      </c>
      <c r="D14" s="5">
        <v>21</v>
      </c>
      <c r="E14" s="5">
        <v>67</v>
      </c>
      <c r="F14" s="5">
        <v>16</v>
      </c>
      <c r="G14" s="5">
        <v>51</v>
      </c>
      <c r="H14" s="6">
        <v>23.880597014925371</v>
      </c>
      <c r="I14" s="5" t="s">
        <v>22</v>
      </c>
      <c r="J14" s="6">
        <v>8</v>
      </c>
      <c r="K14" s="6">
        <v>9</v>
      </c>
      <c r="L14" s="5">
        <v>2</v>
      </c>
      <c r="M14" s="7">
        <v>26</v>
      </c>
      <c r="N14" s="5" t="s">
        <v>19</v>
      </c>
      <c r="O14" s="5">
        <v>0</v>
      </c>
      <c r="P14" s="8">
        <v>289.04477611940297</v>
      </c>
    </row>
    <row r="15" spans="1:16" x14ac:dyDescent="0.25">
      <c r="A15" s="5">
        <v>14</v>
      </c>
      <c r="B15" s="10" t="s">
        <v>37</v>
      </c>
      <c r="C15" t="s">
        <v>21</v>
      </c>
      <c r="D15" s="5">
        <v>2</v>
      </c>
      <c r="E15" s="5">
        <v>6</v>
      </c>
      <c r="F15" s="5">
        <v>2</v>
      </c>
      <c r="G15" s="5">
        <v>4</v>
      </c>
      <c r="H15" s="6">
        <v>33.333333333333336</v>
      </c>
      <c r="I15" s="5" t="s">
        <v>22</v>
      </c>
      <c r="J15" s="6">
        <v>8</v>
      </c>
      <c r="K15" s="6">
        <v>0</v>
      </c>
      <c r="L15" s="5">
        <v>9</v>
      </c>
      <c r="M15" s="7">
        <v>8</v>
      </c>
      <c r="N15" s="5" t="s">
        <v>19</v>
      </c>
      <c r="O15" s="5">
        <v>0</v>
      </c>
      <c r="P15" s="8">
        <v>274.66666666666669</v>
      </c>
    </row>
    <row r="16" spans="1:16" x14ac:dyDescent="0.25">
      <c r="A16" s="5">
        <v>15</v>
      </c>
      <c r="B16" s="10" t="s">
        <v>33</v>
      </c>
      <c r="C16" t="s">
        <v>21</v>
      </c>
      <c r="D16" s="5">
        <v>3</v>
      </c>
      <c r="E16" s="5">
        <v>10</v>
      </c>
      <c r="F16" s="5">
        <v>3</v>
      </c>
      <c r="G16" s="5">
        <v>7</v>
      </c>
      <c r="H16" s="6">
        <v>30</v>
      </c>
      <c r="I16" s="5" t="s">
        <v>22</v>
      </c>
      <c r="J16" s="6">
        <v>8</v>
      </c>
      <c r="K16" s="6">
        <v>0</v>
      </c>
      <c r="L16" s="5">
        <v>3</v>
      </c>
      <c r="M16" s="7">
        <v>20</v>
      </c>
      <c r="N16" s="5" t="s">
        <v>19</v>
      </c>
      <c r="O16" s="5">
        <v>0</v>
      </c>
      <c r="P16" s="8">
        <v>260</v>
      </c>
    </row>
    <row r="17" spans="1:16" x14ac:dyDescent="0.25">
      <c r="A17" s="5">
        <v>16</v>
      </c>
      <c r="B17" t="s">
        <v>38</v>
      </c>
      <c r="C17" t="s">
        <v>29</v>
      </c>
      <c r="D17" s="5">
        <v>20</v>
      </c>
      <c r="E17" s="5">
        <v>65</v>
      </c>
      <c r="F17" s="5">
        <v>34</v>
      </c>
      <c r="G17" s="5">
        <v>31</v>
      </c>
      <c r="H17" s="6">
        <v>52.307692307692307</v>
      </c>
      <c r="I17" s="5" t="s">
        <v>30</v>
      </c>
      <c r="J17" s="6">
        <v>4</v>
      </c>
      <c r="K17" s="6">
        <v>10</v>
      </c>
      <c r="L17" s="5">
        <v>17</v>
      </c>
      <c r="M17" s="7">
        <v>2</v>
      </c>
      <c r="N17" s="5" t="s">
        <v>19</v>
      </c>
      <c r="O17" s="5">
        <v>0</v>
      </c>
      <c r="P17" s="8">
        <v>251.23076923076923</v>
      </c>
    </row>
    <row r="18" spans="1:16" x14ac:dyDescent="0.25">
      <c r="A18" s="5">
        <v>17</v>
      </c>
      <c r="B18" t="s">
        <v>39</v>
      </c>
      <c r="C18" t="s">
        <v>25</v>
      </c>
      <c r="D18" s="5">
        <v>18</v>
      </c>
      <c r="E18" s="5">
        <v>52</v>
      </c>
      <c r="F18" s="5">
        <v>13</v>
      </c>
      <c r="G18" s="5">
        <v>39</v>
      </c>
      <c r="H18" s="6">
        <v>25</v>
      </c>
      <c r="I18" s="5" t="s">
        <v>22</v>
      </c>
      <c r="J18" s="6">
        <v>8</v>
      </c>
      <c r="K18" s="6">
        <v>6</v>
      </c>
      <c r="L18" s="5" t="s">
        <v>19</v>
      </c>
      <c r="M18" s="7">
        <v>0</v>
      </c>
      <c r="N18" s="5" t="s">
        <v>19</v>
      </c>
      <c r="O18" s="5">
        <v>0</v>
      </c>
      <c r="P18" s="8">
        <v>248</v>
      </c>
    </row>
    <row r="19" spans="1:16" x14ac:dyDescent="0.25">
      <c r="A19" s="5">
        <v>18</v>
      </c>
      <c r="B19" t="s">
        <v>40</v>
      </c>
      <c r="C19" t="s">
        <v>34</v>
      </c>
      <c r="D19" s="5">
        <v>17</v>
      </c>
      <c r="E19" s="5">
        <v>54</v>
      </c>
      <c r="F19" s="5">
        <v>28</v>
      </c>
      <c r="G19" s="5">
        <v>26</v>
      </c>
      <c r="H19" s="6">
        <v>51.851851851851848</v>
      </c>
      <c r="I19" s="5" t="s">
        <v>30</v>
      </c>
      <c r="J19" s="6">
        <v>4</v>
      </c>
      <c r="K19" s="6">
        <v>8</v>
      </c>
      <c r="L19" s="5">
        <v>9</v>
      </c>
      <c r="M19" s="7">
        <v>8</v>
      </c>
      <c r="N19" s="5" t="s">
        <v>19</v>
      </c>
      <c r="O19" s="5">
        <v>0</v>
      </c>
      <c r="P19" s="8">
        <v>247.40740740740739</v>
      </c>
    </row>
    <row r="20" spans="1:16" x14ac:dyDescent="0.25">
      <c r="A20" s="5">
        <v>19</v>
      </c>
      <c r="B20" t="s">
        <v>41</v>
      </c>
      <c r="C20" t="s">
        <v>21</v>
      </c>
      <c r="D20" s="5">
        <v>16</v>
      </c>
      <c r="E20" s="5">
        <v>47</v>
      </c>
      <c r="F20" s="5">
        <v>12</v>
      </c>
      <c r="G20" s="5">
        <v>35</v>
      </c>
      <c r="H20" s="6">
        <v>25.531914893617024</v>
      </c>
      <c r="I20" s="5" t="s">
        <v>22</v>
      </c>
      <c r="J20" s="6">
        <v>8</v>
      </c>
      <c r="K20" s="6">
        <v>4</v>
      </c>
      <c r="L20" s="5" t="s">
        <v>19</v>
      </c>
      <c r="M20" s="7">
        <v>0</v>
      </c>
      <c r="N20" s="5" t="s">
        <v>19</v>
      </c>
      <c r="O20" s="5">
        <v>0</v>
      </c>
      <c r="P20" s="8">
        <v>236.2553191489362</v>
      </c>
    </row>
    <row r="21" spans="1:16" x14ac:dyDescent="0.25">
      <c r="A21" s="5">
        <v>20</v>
      </c>
      <c r="B21" t="s">
        <v>37</v>
      </c>
      <c r="C21" t="s">
        <v>34</v>
      </c>
      <c r="D21" s="5">
        <v>14</v>
      </c>
      <c r="E21" s="5">
        <v>46</v>
      </c>
      <c r="F21" s="5">
        <v>21</v>
      </c>
      <c r="G21" s="5">
        <v>25</v>
      </c>
      <c r="H21" s="6">
        <v>45.652173913043477</v>
      </c>
      <c r="I21" s="5" t="s">
        <v>30</v>
      </c>
      <c r="J21" s="6">
        <v>4</v>
      </c>
      <c r="K21" s="6">
        <v>5</v>
      </c>
      <c r="L21" s="5">
        <v>9</v>
      </c>
      <c r="M21" s="7">
        <v>8</v>
      </c>
      <c r="N21" s="5" t="s">
        <v>19</v>
      </c>
      <c r="O21" s="5">
        <v>0</v>
      </c>
      <c r="P21" s="8">
        <v>210.60869565217391</v>
      </c>
    </row>
    <row r="22" spans="1:16" x14ac:dyDescent="0.25">
      <c r="A22" s="5">
        <v>21</v>
      </c>
      <c r="B22" t="s">
        <v>42</v>
      </c>
      <c r="C22" t="s">
        <v>29</v>
      </c>
      <c r="D22" s="5">
        <v>20</v>
      </c>
      <c r="E22" s="5">
        <v>60</v>
      </c>
      <c r="F22" s="5">
        <v>23</v>
      </c>
      <c r="G22" s="5">
        <v>37</v>
      </c>
      <c r="H22" s="6">
        <v>38.333333333333336</v>
      </c>
      <c r="I22" s="5" t="s">
        <v>30</v>
      </c>
      <c r="J22" s="6">
        <v>4</v>
      </c>
      <c r="K22" s="6">
        <v>10</v>
      </c>
      <c r="L22" s="5">
        <v>17</v>
      </c>
      <c r="M22" s="7">
        <v>2</v>
      </c>
      <c r="N22" s="5" t="s">
        <v>19</v>
      </c>
      <c r="O22" s="5">
        <v>0</v>
      </c>
      <c r="P22" s="8">
        <v>195.33333333333334</v>
      </c>
    </row>
    <row r="23" spans="1:16" x14ac:dyDescent="0.25">
      <c r="A23" s="5">
        <v>22</v>
      </c>
      <c r="B23" t="s">
        <v>43</v>
      </c>
      <c r="C23" t="s">
        <v>34</v>
      </c>
      <c r="D23" s="5">
        <v>16</v>
      </c>
      <c r="E23" s="5">
        <v>51</v>
      </c>
      <c r="F23" s="5">
        <v>19</v>
      </c>
      <c r="G23" s="5">
        <v>32</v>
      </c>
      <c r="H23" s="6">
        <v>37.254901960784316</v>
      </c>
      <c r="I23" s="5" t="s">
        <v>30</v>
      </c>
      <c r="J23" s="6">
        <v>4</v>
      </c>
      <c r="K23" s="6">
        <v>7</v>
      </c>
      <c r="L23" s="5">
        <v>5</v>
      </c>
      <c r="M23" s="7">
        <v>14</v>
      </c>
      <c r="N23" s="5" t="s">
        <v>19</v>
      </c>
      <c r="O23" s="5">
        <v>0</v>
      </c>
      <c r="P23" s="8">
        <v>191.01960784313727</v>
      </c>
    </row>
    <row r="24" spans="1:16" x14ac:dyDescent="0.25">
      <c r="A24" s="5">
        <v>23</v>
      </c>
      <c r="B24" s="10" t="s">
        <v>44</v>
      </c>
      <c r="C24" t="s">
        <v>34</v>
      </c>
      <c r="D24" s="5">
        <v>3</v>
      </c>
      <c r="E24" s="5">
        <v>11</v>
      </c>
      <c r="F24" s="5">
        <v>4</v>
      </c>
      <c r="G24" s="5">
        <v>7</v>
      </c>
      <c r="H24" s="6">
        <v>36.363636363636367</v>
      </c>
      <c r="I24" s="5" t="s">
        <v>30</v>
      </c>
      <c r="J24" s="6">
        <v>4</v>
      </c>
      <c r="K24" s="6">
        <v>0</v>
      </c>
      <c r="L24" s="5">
        <v>5</v>
      </c>
      <c r="M24" s="7">
        <v>14</v>
      </c>
      <c r="N24" s="5" t="s">
        <v>19</v>
      </c>
      <c r="O24" s="5">
        <v>0</v>
      </c>
      <c r="P24" s="8">
        <v>159.45454545454547</v>
      </c>
    </row>
    <row r="25" spans="1:16" x14ac:dyDescent="0.25">
      <c r="A25" s="5">
        <v>24</v>
      </c>
      <c r="B25" t="s">
        <v>45</v>
      </c>
      <c r="C25" t="s">
        <v>46</v>
      </c>
      <c r="D25" s="5">
        <v>19</v>
      </c>
      <c r="E25" s="5">
        <v>60</v>
      </c>
      <c r="F25" s="5">
        <v>57</v>
      </c>
      <c r="G25" s="5">
        <v>3</v>
      </c>
      <c r="H25" s="6">
        <v>95</v>
      </c>
      <c r="I25" s="5" t="s">
        <v>47</v>
      </c>
      <c r="J25" s="6">
        <v>1.5</v>
      </c>
      <c r="K25" s="6">
        <v>10</v>
      </c>
      <c r="L25" s="5" t="s">
        <v>19</v>
      </c>
      <c r="M25" s="7">
        <v>0</v>
      </c>
      <c r="N25" s="5" t="s">
        <v>19</v>
      </c>
      <c r="O25" s="5">
        <v>0</v>
      </c>
      <c r="P25" s="8">
        <v>157.5</v>
      </c>
    </row>
    <row r="26" spans="1:16" x14ac:dyDescent="0.25">
      <c r="A26" s="5">
        <v>25</v>
      </c>
      <c r="B26" t="s">
        <v>35</v>
      </c>
      <c r="C26" t="s">
        <v>46</v>
      </c>
      <c r="D26" s="5">
        <v>11</v>
      </c>
      <c r="E26" s="5">
        <v>34</v>
      </c>
      <c r="F26" s="5">
        <v>32</v>
      </c>
      <c r="G26" s="5">
        <v>2</v>
      </c>
      <c r="H26" s="6">
        <v>94.117647058823522</v>
      </c>
      <c r="I26" s="5" t="s">
        <v>47</v>
      </c>
      <c r="J26" s="6">
        <v>1.5</v>
      </c>
      <c r="K26" s="6">
        <v>2</v>
      </c>
      <c r="L26" s="5">
        <v>17</v>
      </c>
      <c r="M26" s="7">
        <v>2</v>
      </c>
      <c r="N26" s="5" t="s">
        <v>19</v>
      </c>
      <c r="O26" s="5">
        <v>0</v>
      </c>
      <c r="P26" s="8">
        <v>146.17647058823528</v>
      </c>
    </row>
    <row r="27" spans="1:16" x14ac:dyDescent="0.25">
      <c r="A27" s="5">
        <v>26</v>
      </c>
      <c r="B27" t="s">
        <v>44</v>
      </c>
      <c r="C27" t="s">
        <v>48</v>
      </c>
      <c r="D27" s="5">
        <v>17</v>
      </c>
      <c r="E27" s="5">
        <v>65</v>
      </c>
      <c r="F27" s="5">
        <v>45</v>
      </c>
      <c r="G27" s="5">
        <v>20</v>
      </c>
      <c r="H27" s="6">
        <v>69.230769230769226</v>
      </c>
      <c r="I27" s="5" t="s">
        <v>47</v>
      </c>
      <c r="J27" s="6">
        <v>1.5</v>
      </c>
      <c r="K27" s="6">
        <v>8</v>
      </c>
      <c r="L27" s="5">
        <v>5</v>
      </c>
      <c r="M27" s="7">
        <v>14</v>
      </c>
      <c r="N27" s="5" t="s">
        <v>19</v>
      </c>
      <c r="O27" s="5">
        <v>0</v>
      </c>
      <c r="P27" s="8">
        <v>129.84615384615384</v>
      </c>
    </row>
    <row r="28" spans="1:16" x14ac:dyDescent="0.25">
      <c r="A28" s="5">
        <v>27</v>
      </c>
      <c r="B28" t="s">
        <v>49</v>
      </c>
      <c r="C28" t="s">
        <v>50</v>
      </c>
      <c r="D28" s="5">
        <v>19</v>
      </c>
      <c r="E28" s="5">
        <v>61</v>
      </c>
      <c r="F28" s="5">
        <v>41</v>
      </c>
      <c r="G28" s="5">
        <v>20</v>
      </c>
      <c r="H28" s="6">
        <v>67.213114754098356</v>
      </c>
      <c r="I28" s="5" t="s">
        <v>47</v>
      </c>
      <c r="J28" s="6">
        <v>1.5</v>
      </c>
      <c r="K28" s="6">
        <v>10</v>
      </c>
      <c r="L28" s="5">
        <v>5</v>
      </c>
      <c r="M28" s="7">
        <v>14</v>
      </c>
      <c r="N28" s="5" t="s">
        <v>19</v>
      </c>
      <c r="O28" s="5">
        <v>0</v>
      </c>
      <c r="P28" s="8">
        <v>129.81967213114754</v>
      </c>
    </row>
    <row r="29" spans="1:16" x14ac:dyDescent="0.25">
      <c r="A29" s="5">
        <v>28</v>
      </c>
      <c r="B29" t="s">
        <v>51</v>
      </c>
      <c r="C29" t="s">
        <v>46</v>
      </c>
      <c r="D29" s="5">
        <v>11</v>
      </c>
      <c r="E29" s="5">
        <v>36</v>
      </c>
      <c r="F29" s="5">
        <v>27</v>
      </c>
      <c r="G29" s="5">
        <v>9</v>
      </c>
      <c r="H29" s="6">
        <v>75</v>
      </c>
      <c r="I29" s="5" t="s">
        <v>47</v>
      </c>
      <c r="J29" s="6">
        <v>1.5</v>
      </c>
      <c r="K29" s="6">
        <v>2</v>
      </c>
      <c r="L29" s="5">
        <v>9</v>
      </c>
      <c r="M29" s="7">
        <v>8</v>
      </c>
      <c r="N29" s="5" t="s">
        <v>19</v>
      </c>
      <c r="O29" s="5">
        <v>0</v>
      </c>
      <c r="P29" s="8">
        <v>123.5</v>
      </c>
    </row>
    <row r="30" spans="1:16" x14ac:dyDescent="0.25">
      <c r="A30" s="5">
        <v>29</v>
      </c>
      <c r="B30" s="9" t="s">
        <v>52</v>
      </c>
      <c r="C30" t="s">
        <v>25</v>
      </c>
      <c r="D30" s="5">
        <v>10</v>
      </c>
      <c r="E30" s="5">
        <v>27</v>
      </c>
      <c r="F30" s="5">
        <v>4</v>
      </c>
      <c r="G30" s="5">
        <v>23</v>
      </c>
      <c r="H30" s="6">
        <v>14.814814814814813</v>
      </c>
      <c r="I30" s="5" t="s">
        <v>22</v>
      </c>
      <c r="J30" s="6">
        <v>8</v>
      </c>
      <c r="K30" s="6">
        <v>0.5</v>
      </c>
      <c r="L30" s="5" t="s">
        <v>19</v>
      </c>
      <c r="M30" s="7">
        <v>0</v>
      </c>
      <c r="N30" s="5" t="s">
        <v>19</v>
      </c>
      <c r="O30" s="5">
        <v>0</v>
      </c>
      <c r="P30" s="8">
        <v>122.5185185185185</v>
      </c>
    </row>
    <row r="31" spans="1:16" x14ac:dyDescent="0.25">
      <c r="A31" s="5">
        <v>30</v>
      </c>
      <c r="B31" t="s">
        <v>53</v>
      </c>
      <c r="C31" t="s">
        <v>54</v>
      </c>
      <c r="D31" s="5">
        <v>18</v>
      </c>
      <c r="E31" s="5">
        <v>41</v>
      </c>
      <c r="F31" s="5">
        <v>41</v>
      </c>
      <c r="G31" s="5">
        <v>0</v>
      </c>
      <c r="H31" s="6">
        <v>100</v>
      </c>
      <c r="I31" s="5" t="s">
        <v>55</v>
      </c>
      <c r="J31" s="6">
        <v>1</v>
      </c>
      <c r="K31" s="6">
        <v>10</v>
      </c>
      <c r="L31" s="5">
        <v>9</v>
      </c>
      <c r="M31" s="7">
        <v>8</v>
      </c>
      <c r="N31" s="5" t="s">
        <v>19</v>
      </c>
      <c r="O31" s="5">
        <v>0</v>
      </c>
      <c r="P31" s="8">
        <v>118</v>
      </c>
    </row>
    <row r="32" spans="1:16" x14ac:dyDescent="0.25">
      <c r="A32" s="5">
        <v>31</v>
      </c>
      <c r="B32" t="s">
        <v>56</v>
      </c>
      <c r="C32" t="s">
        <v>57</v>
      </c>
      <c r="D32" s="5">
        <v>19</v>
      </c>
      <c r="E32" s="5">
        <v>67</v>
      </c>
      <c r="F32" s="5">
        <v>46</v>
      </c>
      <c r="G32" s="5">
        <v>21</v>
      </c>
      <c r="H32" s="6">
        <v>68.656716417910445</v>
      </c>
      <c r="I32" s="5" t="s">
        <v>47</v>
      </c>
      <c r="J32" s="6">
        <v>1.5</v>
      </c>
      <c r="K32" s="6">
        <v>10</v>
      </c>
      <c r="L32" s="5" t="s">
        <v>19</v>
      </c>
      <c r="M32" s="7">
        <v>0</v>
      </c>
      <c r="N32" s="5" t="s">
        <v>19</v>
      </c>
      <c r="O32" s="5">
        <v>0</v>
      </c>
      <c r="P32" s="8">
        <v>117.98507462686567</v>
      </c>
    </row>
    <row r="33" spans="1:16" x14ac:dyDescent="0.25">
      <c r="A33" s="5">
        <v>32</v>
      </c>
      <c r="B33" s="10" t="s">
        <v>56</v>
      </c>
      <c r="C33" t="s">
        <v>25</v>
      </c>
      <c r="D33" s="5">
        <v>2</v>
      </c>
      <c r="E33" s="5">
        <v>7</v>
      </c>
      <c r="F33" s="5">
        <v>1</v>
      </c>
      <c r="G33" s="5">
        <v>6</v>
      </c>
      <c r="H33" s="6">
        <v>14.285714285714285</v>
      </c>
      <c r="I33" s="5" t="s">
        <v>22</v>
      </c>
      <c r="J33" s="6">
        <v>8</v>
      </c>
      <c r="K33" s="6">
        <v>0</v>
      </c>
      <c r="L33" s="5" t="s">
        <v>19</v>
      </c>
      <c r="M33" s="7">
        <v>0</v>
      </c>
      <c r="N33" s="5" t="s">
        <v>19</v>
      </c>
      <c r="O33" s="5">
        <v>0</v>
      </c>
      <c r="P33" s="8">
        <v>114.28571428571428</v>
      </c>
    </row>
    <row r="34" spans="1:16" x14ac:dyDescent="0.25">
      <c r="A34" s="5">
        <v>33</v>
      </c>
      <c r="B34" t="s">
        <v>58</v>
      </c>
      <c r="C34" t="s">
        <v>57</v>
      </c>
      <c r="D34" s="5">
        <v>16</v>
      </c>
      <c r="E34" s="5">
        <v>59</v>
      </c>
      <c r="F34" s="5">
        <v>40</v>
      </c>
      <c r="G34" s="5">
        <v>19</v>
      </c>
      <c r="H34" s="6">
        <v>67.79661016949153</v>
      </c>
      <c r="I34" s="5" t="s">
        <v>47</v>
      </c>
      <c r="J34" s="6">
        <v>1.5</v>
      </c>
      <c r="K34" s="6">
        <v>7</v>
      </c>
      <c r="L34" s="5">
        <v>17</v>
      </c>
      <c r="M34" s="7">
        <v>2</v>
      </c>
      <c r="N34" s="5" t="s">
        <v>19</v>
      </c>
      <c r="O34" s="5">
        <v>0</v>
      </c>
      <c r="P34" s="8">
        <v>114.19491525423729</v>
      </c>
    </row>
    <row r="35" spans="1:16" x14ac:dyDescent="0.25">
      <c r="A35" s="5">
        <v>34</v>
      </c>
      <c r="B35" t="s">
        <v>59</v>
      </c>
      <c r="C35" t="s">
        <v>60</v>
      </c>
      <c r="D35" s="5">
        <v>12</v>
      </c>
      <c r="E35" s="5">
        <v>42</v>
      </c>
      <c r="F35" s="5">
        <v>38</v>
      </c>
      <c r="G35" s="5">
        <v>4</v>
      </c>
      <c r="H35" s="6">
        <v>90.476190476190482</v>
      </c>
      <c r="I35" s="5" t="s">
        <v>55</v>
      </c>
      <c r="J35" s="6">
        <v>1</v>
      </c>
      <c r="K35" s="6">
        <v>4</v>
      </c>
      <c r="L35" s="5">
        <v>9</v>
      </c>
      <c r="M35" s="7">
        <v>8</v>
      </c>
      <c r="N35" s="5" t="s">
        <v>19</v>
      </c>
      <c r="O35" s="5">
        <v>0</v>
      </c>
      <c r="P35" s="8">
        <v>102.47619047619048</v>
      </c>
    </row>
    <row r="36" spans="1:16" x14ac:dyDescent="0.25">
      <c r="A36" s="5">
        <v>35</v>
      </c>
      <c r="B36" s="10" t="s">
        <v>61</v>
      </c>
      <c r="C36" t="s">
        <v>62</v>
      </c>
      <c r="D36" s="5">
        <v>1</v>
      </c>
      <c r="E36" s="5">
        <v>3</v>
      </c>
      <c r="F36" s="5">
        <v>3</v>
      </c>
      <c r="G36" s="5">
        <v>0</v>
      </c>
      <c r="H36" s="6">
        <v>100</v>
      </c>
      <c r="I36" s="5" t="s">
        <v>55</v>
      </c>
      <c r="J36" s="6">
        <v>1</v>
      </c>
      <c r="K36" s="6">
        <v>0</v>
      </c>
      <c r="L36" s="5" t="s">
        <v>19</v>
      </c>
      <c r="M36" s="7">
        <v>0</v>
      </c>
      <c r="N36" s="5" t="s">
        <v>19</v>
      </c>
      <c r="O36" s="5">
        <v>0</v>
      </c>
      <c r="P36" s="8">
        <v>100</v>
      </c>
    </row>
    <row r="37" spans="1:16" x14ac:dyDescent="0.25">
      <c r="A37" s="5">
        <v>36</v>
      </c>
      <c r="B37" t="s">
        <v>63</v>
      </c>
      <c r="C37" t="s">
        <v>64</v>
      </c>
      <c r="D37" s="5">
        <v>18</v>
      </c>
      <c r="E37" s="5">
        <v>53</v>
      </c>
      <c r="F37" s="5">
        <v>47</v>
      </c>
      <c r="G37" s="5">
        <v>6</v>
      </c>
      <c r="H37" s="6">
        <v>88.679245283018858</v>
      </c>
      <c r="I37" s="5" t="s">
        <v>55</v>
      </c>
      <c r="J37" s="6">
        <v>1</v>
      </c>
      <c r="K37" s="6">
        <v>10</v>
      </c>
      <c r="L37" s="5">
        <v>25</v>
      </c>
      <c r="M37" s="7">
        <v>1</v>
      </c>
      <c r="N37" s="5" t="s">
        <v>19</v>
      </c>
      <c r="O37" s="5">
        <v>0</v>
      </c>
      <c r="P37" s="8">
        <v>99.679245283018858</v>
      </c>
    </row>
    <row r="38" spans="1:16" x14ac:dyDescent="0.25">
      <c r="A38" s="5">
        <v>37</v>
      </c>
      <c r="B38" t="s">
        <v>65</v>
      </c>
      <c r="C38" t="s">
        <v>50</v>
      </c>
      <c r="D38" s="5">
        <v>16</v>
      </c>
      <c r="E38" s="5">
        <v>56</v>
      </c>
      <c r="F38" s="5">
        <v>30</v>
      </c>
      <c r="G38" s="5">
        <v>26</v>
      </c>
      <c r="H38" s="6">
        <v>53.571428571428569</v>
      </c>
      <c r="I38" s="5" t="s">
        <v>47</v>
      </c>
      <c r="J38" s="6">
        <v>1.5</v>
      </c>
      <c r="K38" s="6">
        <v>7</v>
      </c>
      <c r="L38" s="5">
        <v>9</v>
      </c>
      <c r="M38" s="7">
        <v>8</v>
      </c>
      <c r="N38" s="5" t="s">
        <v>19</v>
      </c>
      <c r="O38" s="5">
        <v>0</v>
      </c>
      <c r="P38" s="8">
        <v>98.857142857142861</v>
      </c>
    </row>
    <row r="39" spans="1:16" x14ac:dyDescent="0.25">
      <c r="A39" s="5">
        <v>38</v>
      </c>
      <c r="B39" t="s">
        <v>66</v>
      </c>
      <c r="C39" t="s">
        <v>57</v>
      </c>
      <c r="D39" s="5">
        <v>14</v>
      </c>
      <c r="E39" s="5">
        <v>48</v>
      </c>
      <c r="F39" s="5">
        <v>29</v>
      </c>
      <c r="G39" s="5">
        <v>19</v>
      </c>
      <c r="H39" s="6">
        <v>60.416666666666671</v>
      </c>
      <c r="I39" s="5" t="s">
        <v>47</v>
      </c>
      <c r="J39" s="6">
        <v>1.5</v>
      </c>
      <c r="K39" s="6">
        <v>5</v>
      </c>
      <c r="L39" s="5" t="s">
        <v>19</v>
      </c>
      <c r="M39" s="7">
        <v>0</v>
      </c>
      <c r="N39" s="5" t="s">
        <v>19</v>
      </c>
      <c r="O39" s="5">
        <v>0</v>
      </c>
      <c r="P39" s="8">
        <v>98.125</v>
      </c>
    </row>
    <row r="40" spans="1:16" x14ac:dyDescent="0.25">
      <c r="A40" s="5">
        <v>39</v>
      </c>
      <c r="B40" t="s">
        <v>67</v>
      </c>
      <c r="C40" t="s">
        <v>68</v>
      </c>
      <c r="D40" s="5">
        <v>15</v>
      </c>
      <c r="E40" s="5">
        <v>53</v>
      </c>
      <c r="F40" s="5">
        <v>48</v>
      </c>
      <c r="G40" s="5">
        <v>5</v>
      </c>
      <c r="H40" s="6">
        <v>90.566037735849051</v>
      </c>
      <c r="I40" s="5" t="s">
        <v>55</v>
      </c>
      <c r="J40" s="6">
        <v>1</v>
      </c>
      <c r="K40" s="6">
        <v>7</v>
      </c>
      <c r="L40" s="5" t="s">
        <v>19</v>
      </c>
      <c r="M40" s="7">
        <v>0</v>
      </c>
      <c r="N40" s="5" t="s">
        <v>19</v>
      </c>
      <c r="O40" s="5">
        <v>0</v>
      </c>
      <c r="P40" s="8">
        <v>97.566037735849051</v>
      </c>
    </row>
    <row r="41" spans="1:16" x14ac:dyDescent="0.25">
      <c r="A41" s="5">
        <v>40</v>
      </c>
      <c r="B41" s="9" t="s">
        <v>69</v>
      </c>
      <c r="C41" t="s">
        <v>46</v>
      </c>
      <c r="D41" s="5">
        <v>5</v>
      </c>
      <c r="E41" s="5">
        <v>14</v>
      </c>
      <c r="F41" s="5">
        <v>9</v>
      </c>
      <c r="G41" s="5">
        <v>5</v>
      </c>
      <c r="H41" s="6">
        <v>64.285714285714278</v>
      </c>
      <c r="I41" s="5" t="s">
        <v>47</v>
      </c>
      <c r="J41" s="6">
        <v>1.5</v>
      </c>
      <c r="K41" s="6">
        <v>0.5</v>
      </c>
      <c r="L41" s="5" t="s">
        <v>19</v>
      </c>
      <c r="M41" s="7">
        <v>0</v>
      </c>
      <c r="N41" s="5" t="s">
        <v>19</v>
      </c>
      <c r="O41" s="5">
        <v>0</v>
      </c>
      <c r="P41" s="8">
        <v>97.178571428571416</v>
      </c>
    </row>
    <row r="42" spans="1:16" x14ac:dyDescent="0.25">
      <c r="A42" s="5">
        <v>41</v>
      </c>
      <c r="B42" t="s">
        <v>70</v>
      </c>
      <c r="C42" t="s">
        <v>54</v>
      </c>
      <c r="D42" s="5">
        <v>18</v>
      </c>
      <c r="E42" s="5">
        <v>36</v>
      </c>
      <c r="F42" s="5">
        <v>28</v>
      </c>
      <c r="G42" s="5">
        <v>8</v>
      </c>
      <c r="H42" s="6">
        <v>77.777777777777786</v>
      </c>
      <c r="I42" s="5" t="s">
        <v>55</v>
      </c>
      <c r="J42" s="6">
        <v>1</v>
      </c>
      <c r="K42" s="6">
        <v>10</v>
      </c>
      <c r="L42" s="5">
        <v>9</v>
      </c>
      <c r="M42" s="7">
        <v>8</v>
      </c>
      <c r="N42" s="5" t="s">
        <v>19</v>
      </c>
      <c r="O42" s="5">
        <v>0</v>
      </c>
      <c r="P42" s="8">
        <v>95.777777777777786</v>
      </c>
    </row>
    <row r="43" spans="1:16" x14ac:dyDescent="0.25">
      <c r="A43" s="5">
        <v>42</v>
      </c>
      <c r="B43" t="s">
        <v>71</v>
      </c>
      <c r="C43" t="s">
        <v>72</v>
      </c>
      <c r="D43" s="5">
        <v>17</v>
      </c>
      <c r="E43" s="5">
        <v>63</v>
      </c>
      <c r="F43" s="5">
        <v>48</v>
      </c>
      <c r="G43" s="5">
        <v>15</v>
      </c>
      <c r="H43" s="6">
        <v>76.19047619047619</v>
      </c>
      <c r="I43" s="5" t="s">
        <v>55</v>
      </c>
      <c r="J43" s="6">
        <v>1</v>
      </c>
      <c r="K43" s="6">
        <v>9</v>
      </c>
      <c r="L43" s="5">
        <v>9</v>
      </c>
      <c r="M43" s="7">
        <v>8</v>
      </c>
      <c r="N43" s="5" t="s">
        <v>19</v>
      </c>
      <c r="O43" s="5">
        <v>0</v>
      </c>
      <c r="P43" s="8">
        <v>93.19047619047619</v>
      </c>
    </row>
    <row r="44" spans="1:16" x14ac:dyDescent="0.25">
      <c r="A44" s="5">
        <v>43</v>
      </c>
      <c r="B44" t="s">
        <v>73</v>
      </c>
      <c r="C44" t="s">
        <v>54</v>
      </c>
      <c r="D44" s="5">
        <v>18</v>
      </c>
      <c r="E44" s="5">
        <v>44</v>
      </c>
      <c r="F44" s="5">
        <v>35</v>
      </c>
      <c r="G44" s="5">
        <v>9</v>
      </c>
      <c r="H44" s="6">
        <v>79.545454545454547</v>
      </c>
      <c r="I44" s="5" t="s">
        <v>55</v>
      </c>
      <c r="J44" s="6">
        <v>1</v>
      </c>
      <c r="K44" s="6">
        <v>10</v>
      </c>
      <c r="L44" s="5">
        <v>17</v>
      </c>
      <c r="M44" s="7">
        <v>2</v>
      </c>
      <c r="N44" s="5" t="s">
        <v>19</v>
      </c>
      <c r="O44" s="5">
        <v>0</v>
      </c>
      <c r="P44" s="8">
        <v>91.545454545454547</v>
      </c>
    </row>
    <row r="45" spans="1:16" x14ac:dyDescent="0.25">
      <c r="A45" s="5">
        <v>44</v>
      </c>
      <c r="B45" t="s">
        <v>74</v>
      </c>
      <c r="C45" t="s">
        <v>48</v>
      </c>
      <c r="D45" s="5">
        <v>19</v>
      </c>
      <c r="E45" s="5">
        <v>65</v>
      </c>
      <c r="F45" s="5">
        <v>33</v>
      </c>
      <c r="G45" s="5">
        <v>32</v>
      </c>
      <c r="H45" s="6">
        <v>50.769230769230766</v>
      </c>
      <c r="I45" s="5" t="s">
        <v>47</v>
      </c>
      <c r="J45" s="6">
        <v>1.5</v>
      </c>
      <c r="K45" s="6">
        <v>10</v>
      </c>
      <c r="L45" s="5" t="s">
        <v>19</v>
      </c>
      <c r="M45" s="7">
        <v>0</v>
      </c>
      <c r="N45" s="5" t="s">
        <v>19</v>
      </c>
      <c r="O45" s="5">
        <v>0</v>
      </c>
      <c r="P45" s="8">
        <v>91.153846153846146</v>
      </c>
    </row>
    <row r="46" spans="1:16" x14ac:dyDescent="0.25">
      <c r="A46" s="5">
        <v>45</v>
      </c>
      <c r="B46" t="s">
        <v>75</v>
      </c>
      <c r="C46" t="s">
        <v>76</v>
      </c>
      <c r="D46" s="5">
        <v>18</v>
      </c>
      <c r="E46" s="5">
        <v>62</v>
      </c>
      <c r="F46" s="5">
        <v>32</v>
      </c>
      <c r="G46" s="5">
        <v>30</v>
      </c>
      <c r="H46" s="6">
        <v>51.612903225806456</v>
      </c>
      <c r="I46" s="5" t="s">
        <v>47</v>
      </c>
      <c r="J46" s="6">
        <v>1.5</v>
      </c>
      <c r="K46" s="6">
        <v>9</v>
      </c>
      <c r="L46" s="5" t="s">
        <v>19</v>
      </c>
      <c r="M46" s="7">
        <v>0</v>
      </c>
      <c r="N46" s="5" t="s">
        <v>19</v>
      </c>
      <c r="O46" s="5">
        <v>0</v>
      </c>
      <c r="P46" s="8">
        <v>90.91935483870968</v>
      </c>
    </row>
    <row r="47" spans="1:16" x14ac:dyDescent="0.25">
      <c r="A47" s="5">
        <v>46</v>
      </c>
      <c r="B47" s="9" t="s">
        <v>51</v>
      </c>
      <c r="C47" t="s">
        <v>77</v>
      </c>
      <c r="D47" s="5">
        <v>7</v>
      </c>
      <c r="E47" s="5">
        <v>26</v>
      </c>
      <c r="F47" s="5">
        <v>21</v>
      </c>
      <c r="G47" s="5">
        <v>5</v>
      </c>
      <c r="H47" s="6">
        <v>80.769230769230759</v>
      </c>
      <c r="I47" s="5" t="s">
        <v>55</v>
      </c>
      <c r="J47" s="6">
        <v>1</v>
      </c>
      <c r="K47" s="6">
        <v>0.5</v>
      </c>
      <c r="L47" s="5">
        <v>9</v>
      </c>
      <c r="M47" s="7">
        <v>8</v>
      </c>
      <c r="N47" s="5" t="s">
        <v>19</v>
      </c>
      <c r="O47" s="5">
        <v>0</v>
      </c>
      <c r="P47" s="8">
        <v>89.269230769230759</v>
      </c>
    </row>
    <row r="48" spans="1:16" x14ac:dyDescent="0.25">
      <c r="A48" s="5">
        <v>47</v>
      </c>
      <c r="B48" s="9" t="s">
        <v>78</v>
      </c>
      <c r="C48" t="s">
        <v>48</v>
      </c>
      <c r="D48" s="5">
        <v>9</v>
      </c>
      <c r="E48" s="5">
        <v>29</v>
      </c>
      <c r="F48" s="5">
        <v>17</v>
      </c>
      <c r="G48" s="5">
        <v>12</v>
      </c>
      <c r="H48" s="6">
        <v>58.62068965517242</v>
      </c>
      <c r="I48" s="5" t="s">
        <v>47</v>
      </c>
      <c r="J48" s="6">
        <v>1.5</v>
      </c>
      <c r="K48" s="6">
        <v>0.5</v>
      </c>
      <c r="L48" s="5" t="s">
        <v>19</v>
      </c>
      <c r="M48" s="7">
        <v>0</v>
      </c>
      <c r="N48" s="5" t="s">
        <v>19</v>
      </c>
      <c r="O48" s="5">
        <v>0</v>
      </c>
      <c r="P48" s="8">
        <v>88.681034482758633</v>
      </c>
    </row>
    <row r="49" spans="1:16" x14ac:dyDescent="0.25">
      <c r="A49" s="5">
        <v>48</v>
      </c>
      <c r="B49" t="s">
        <v>79</v>
      </c>
      <c r="C49" t="s">
        <v>80</v>
      </c>
      <c r="D49" s="5">
        <v>18</v>
      </c>
      <c r="E49" s="5">
        <v>64</v>
      </c>
      <c r="F49" s="5">
        <v>50</v>
      </c>
      <c r="G49" s="5">
        <v>14</v>
      </c>
      <c r="H49" s="6">
        <v>78.125</v>
      </c>
      <c r="I49" s="5" t="s">
        <v>55</v>
      </c>
      <c r="J49" s="6">
        <v>1</v>
      </c>
      <c r="K49" s="6">
        <v>10</v>
      </c>
      <c r="L49" s="5" t="s">
        <v>19</v>
      </c>
      <c r="M49" s="7">
        <v>0</v>
      </c>
      <c r="N49" s="5" t="s">
        <v>19</v>
      </c>
      <c r="O49" s="5">
        <v>0</v>
      </c>
      <c r="P49" s="8">
        <v>88.125</v>
      </c>
    </row>
    <row r="50" spans="1:16" x14ac:dyDescent="0.25">
      <c r="A50" s="5">
        <v>49</v>
      </c>
      <c r="B50" t="s">
        <v>81</v>
      </c>
      <c r="C50" t="s">
        <v>68</v>
      </c>
      <c r="D50" s="5">
        <v>14</v>
      </c>
      <c r="E50" s="5">
        <v>49</v>
      </c>
      <c r="F50" s="5">
        <v>40</v>
      </c>
      <c r="G50" s="5">
        <v>9</v>
      </c>
      <c r="H50" s="6">
        <v>81.632653061224488</v>
      </c>
      <c r="I50" s="5" t="s">
        <v>55</v>
      </c>
      <c r="J50" s="6">
        <v>1</v>
      </c>
      <c r="K50" s="6">
        <v>6</v>
      </c>
      <c r="L50" s="5" t="s">
        <v>19</v>
      </c>
      <c r="M50" s="7">
        <v>0</v>
      </c>
      <c r="N50" s="5" t="s">
        <v>19</v>
      </c>
      <c r="O50" s="5">
        <v>0</v>
      </c>
      <c r="P50" s="8">
        <v>87.632653061224488</v>
      </c>
    </row>
    <row r="51" spans="1:16" x14ac:dyDescent="0.25">
      <c r="A51" s="5">
        <v>50</v>
      </c>
      <c r="B51" t="s">
        <v>82</v>
      </c>
      <c r="C51" t="s">
        <v>54</v>
      </c>
      <c r="D51" s="5">
        <v>18</v>
      </c>
      <c r="E51" s="5">
        <v>43</v>
      </c>
      <c r="F51" s="5">
        <v>32</v>
      </c>
      <c r="G51" s="5">
        <v>11</v>
      </c>
      <c r="H51" s="6">
        <v>74.418604651162795</v>
      </c>
      <c r="I51" s="5" t="s">
        <v>55</v>
      </c>
      <c r="J51" s="6">
        <v>1</v>
      </c>
      <c r="K51" s="6">
        <v>10</v>
      </c>
      <c r="L51" s="5">
        <v>17</v>
      </c>
      <c r="M51" s="7">
        <v>2</v>
      </c>
      <c r="N51" s="5" t="s">
        <v>19</v>
      </c>
      <c r="O51" s="5">
        <v>0</v>
      </c>
      <c r="P51" s="8">
        <v>86.418604651162795</v>
      </c>
    </row>
    <row r="52" spans="1:16" x14ac:dyDescent="0.25">
      <c r="A52" s="5">
        <v>51</v>
      </c>
      <c r="B52" t="s">
        <v>83</v>
      </c>
      <c r="C52" t="s">
        <v>50</v>
      </c>
      <c r="D52" s="5">
        <v>20</v>
      </c>
      <c r="E52" s="5">
        <v>64</v>
      </c>
      <c r="F52" s="5">
        <v>29</v>
      </c>
      <c r="G52" s="5">
        <v>35</v>
      </c>
      <c r="H52" s="6">
        <v>45.3125</v>
      </c>
      <c r="I52" s="5" t="s">
        <v>47</v>
      </c>
      <c r="J52" s="6">
        <v>1.5</v>
      </c>
      <c r="K52" s="6">
        <v>10</v>
      </c>
      <c r="L52" s="5">
        <v>25</v>
      </c>
      <c r="M52" s="7">
        <v>1</v>
      </c>
      <c r="N52" s="5" t="s">
        <v>19</v>
      </c>
      <c r="O52" s="5">
        <v>0</v>
      </c>
      <c r="P52" s="8">
        <v>83.96875</v>
      </c>
    </row>
    <row r="53" spans="1:16" x14ac:dyDescent="0.25">
      <c r="A53" s="5">
        <v>52</v>
      </c>
      <c r="B53" s="9" t="s">
        <v>84</v>
      </c>
      <c r="C53" t="s">
        <v>46</v>
      </c>
      <c r="D53" s="5">
        <v>9</v>
      </c>
      <c r="E53" s="5">
        <v>33</v>
      </c>
      <c r="F53" s="5">
        <v>18</v>
      </c>
      <c r="G53" s="5">
        <v>15</v>
      </c>
      <c r="H53" s="6">
        <v>54.54545454545454</v>
      </c>
      <c r="I53" s="5" t="s">
        <v>47</v>
      </c>
      <c r="J53" s="6">
        <v>1.5</v>
      </c>
      <c r="K53" s="6">
        <v>0.5</v>
      </c>
      <c r="L53" s="5">
        <v>25</v>
      </c>
      <c r="M53" s="7">
        <v>1</v>
      </c>
      <c r="N53" s="5" t="s">
        <v>19</v>
      </c>
      <c r="O53" s="5">
        <v>0</v>
      </c>
      <c r="P53" s="8">
        <v>83.568181818181813</v>
      </c>
    </row>
    <row r="54" spans="1:16" x14ac:dyDescent="0.25">
      <c r="A54" s="5">
        <v>53</v>
      </c>
      <c r="B54" s="9" t="s">
        <v>85</v>
      </c>
      <c r="C54" t="s">
        <v>46</v>
      </c>
      <c r="D54" s="5">
        <v>9</v>
      </c>
      <c r="E54" s="5">
        <v>28</v>
      </c>
      <c r="F54" s="5">
        <v>15</v>
      </c>
      <c r="G54" s="5">
        <v>13</v>
      </c>
      <c r="H54" s="6">
        <v>53.571428571428569</v>
      </c>
      <c r="I54" s="5" t="s">
        <v>47</v>
      </c>
      <c r="J54" s="6">
        <v>1.5</v>
      </c>
      <c r="K54" s="6">
        <v>0.5</v>
      </c>
      <c r="L54" s="5" t="s">
        <v>19</v>
      </c>
      <c r="M54" s="7">
        <v>0</v>
      </c>
      <c r="N54" s="5" t="s">
        <v>19</v>
      </c>
      <c r="O54" s="5">
        <v>0</v>
      </c>
      <c r="P54" s="8">
        <v>81.107142857142861</v>
      </c>
    </row>
    <row r="55" spans="1:16" x14ac:dyDescent="0.25">
      <c r="A55" s="5">
        <v>54</v>
      </c>
      <c r="B55" t="s">
        <v>84</v>
      </c>
      <c r="C55" t="s">
        <v>64</v>
      </c>
      <c r="D55" s="5">
        <v>14</v>
      </c>
      <c r="E55" s="5">
        <v>42</v>
      </c>
      <c r="F55" s="5">
        <v>30</v>
      </c>
      <c r="G55" s="5">
        <v>12</v>
      </c>
      <c r="H55" s="6">
        <v>71.428571428571431</v>
      </c>
      <c r="I55" s="5" t="s">
        <v>55</v>
      </c>
      <c r="J55" s="6">
        <v>1</v>
      </c>
      <c r="K55" s="6">
        <v>6</v>
      </c>
      <c r="L55" s="5">
        <v>25</v>
      </c>
      <c r="M55" s="7">
        <v>1</v>
      </c>
      <c r="N55" s="5" t="s">
        <v>19</v>
      </c>
      <c r="O55" s="5">
        <v>0</v>
      </c>
      <c r="P55" s="8">
        <v>78.428571428571431</v>
      </c>
    </row>
    <row r="56" spans="1:16" x14ac:dyDescent="0.25">
      <c r="A56" s="5">
        <v>55</v>
      </c>
      <c r="B56" s="9" t="s">
        <v>86</v>
      </c>
      <c r="C56" t="s">
        <v>87</v>
      </c>
      <c r="D56" s="5">
        <v>6</v>
      </c>
      <c r="E56" s="5">
        <v>18</v>
      </c>
      <c r="F56" s="5">
        <v>14</v>
      </c>
      <c r="G56" s="5">
        <v>4</v>
      </c>
      <c r="H56" s="6">
        <v>77.777777777777786</v>
      </c>
      <c r="I56" s="5" t="s">
        <v>55</v>
      </c>
      <c r="J56" s="6">
        <v>1</v>
      </c>
      <c r="K56" s="6">
        <v>0.5</v>
      </c>
      <c r="L56" s="5" t="s">
        <v>19</v>
      </c>
      <c r="M56" s="7">
        <v>0</v>
      </c>
      <c r="N56" s="5" t="s">
        <v>19</v>
      </c>
      <c r="O56" s="5">
        <v>0</v>
      </c>
      <c r="P56" s="8">
        <v>78.277777777777786</v>
      </c>
    </row>
    <row r="57" spans="1:16" x14ac:dyDescent="0.25">
      <c r="A57" s="5">
        <v>56</v>
      </c>
      <c r="B57" t="s">
        <v>88</v>
      </c>
      <c r="C57" t="s">
        <v>80</v>
      </c>
      <c r="D57" s="5">
        <v>18</v>
      </c>
      <c r="E57" s="5">
        <v>63</v>
      </c>
      <c r="F57" s="5">
        <v>43</v>
      </c>
      <c r="G57" s="5">
        <v>20</v>
      </c>
      <c r="H57" s="6">
        <v>68.253968253968253</v>
      </c>
      <c r="I57" s="5" t="s">
        <v>55</v>
      </c>
      <c r="J57" s="6">
        <v>1</v>
      </c>
      <c r="K57" s="6">
        <v>10</v>
      </c>
      <c r="L57" s="5" t="s">
        <v>19</v>
      </c>
      <c r="M57" s="7">
        <v>0</v>
      </c>
      <c r="N57" s="5" t="s">
        <v>19</v>
      </c>
      <c r="O57" s="5">
        <v>0</v>
      </c>
      <c r="P57" s="8">
        <v>78.253968253968253</v>
      </c>
    </row>
    <row r="58" spans="1:16" x14ac:dyDescent="0.25">
      <c r="A58" s="5">
        <v>57</v>
      </c>
      <c r="B58" s="10" t="s">
        <v>58</v>
      </c>
      <c r="C58" t="s">
        <v>87</v>
      </c>
      <c r="D58" s="5">
        <v>1</v>
      </c>
      <c r="E58" s="5">
        <v>4</v>
      </c>
      <c r="F58" s="5">
        <v>3</v>
      </c>
      <c r="G58" s="5">
        <v>1</v>
      </c>
      <c r="H58" s="6">
        <v>75</v>
      </c>
      <c r="I58" s="5" t="s">
        <v>55</v>
      </c>
      <c r="J58" s="6">
        <v>1</v>
      </c>
      <c r="K58" s="6">
        <v>0</v>
      </c>
      <c r="L58" s="5">
        <v>17</v>
      </c>
      <c r="M58" s="7">
        <v>2</v>
      </c>
      <c r="N58" s="5" t="s">
        <v>19</v>
      </c>
      <c r="O58" s="5">
        <v>0</v>
      </c>
      <c r="P58" s="8">
        <v>77</v>
      </c>
    </row>
    <row r="59" spans="1:16" x14ac:dyDescent="0.25">
      <c r="A59" s="5">
        <v>58</v>
      </c>
      <c r="B59" t="s">
        <v>89</v>
      </c>
      <c r="C59" t="s">
        <v>50</v>
      </c>
      <c r="D59" s="5">
        <v>20</v>
      </c>
      <c r="E59" s="5">
        <v>63</v>
      </c>
      <c r="F59" s="5">
        <v>26</v>
      </c>
      <c r="G59" s="5">
        <v>37</v>
      </c>
      <c r="H59" s="6">
        <v>41.269841269841272</v>
      </c>
      <c r="I59" s="5" t="s">
        <v>47</v>
      </c>
      <c r="J59" s="6">
        <v>1.5</v>
      </c>
      <c r="K59" s="6">
        <v>10</v>
      </c>
      <c r="L59" s="5" t="s">
        <v>19</v>
      </c>
      <c r="M59" s="7">
        <v>0</v>
      </c>
      <c r="N59" s="5" t="s">
        <v>19</v>
      </c>
      <c r="O59" s="5">
        <v>0</v>
      </c>
      <c r="P59" s="8">
        <v>76.904761904761912</v>
      </c>
    </row>
    <row r="60" spans="1:16" x14ac:dyDescent="0.25">
      <c r="A60" s="5">
        <v>59</v>
      </c>
      <c r="B60" t="s">
        <v>90</v>
      </c>
      <c r="C60" t="s">
        <v>87</v>
      </c>
      <c r="D60" s="5">
        <v>12</v>
      </c>
      <c r="E60" s="5">
        <v>42</v>
      </c>
      <c r="F60" s="5">
        <v>30</v>
      </c>
      <c r="G60" s="5">
        <v>12</v>
      </c>
      <c r="H60" s="6">
        <v>71.428571428571431</v>
      </c>
      <c r="I60" s="5" t="s">
        <v>55</v>
      </c>
      <c r="J60" s="6">
        <v>1</v>
      </c>
      <c r="K60" s="6">
        <v>4</v>
      </c>
      <c r="L60" s="5">
        <v>25</v>
      </c>
      <c r="M60" s="7">
        <v>1</v>
      </c>
      <c r="N60" s="5" t="s">
        <v>19</v>
      </c>
      <c r="O60" s="5">
        <v>0</v>
      </c>
      <c r="P60" s="8">
        <v>76.428571428571431</v>
      </c>
    </row>
    <row r="61" spans="1:16" x14ac:dyDescent="0.25">
      <c r="A61" s="5">
        <v>60</v>
      </c>
      <c r="B61" t="s">
        <v>91</v>
      </c>
      <c r="C61" t="s">
        <v>60</v>
      </c>
      <c r="D61" s="5">
        <v>16</v>
      </c>
      <c r="E61" s="5">
        <v>50</v>
      </c>
      <c r="F61" s="5">
        <v>34</v>
      </c>
      <c r="G61" s="5">
        <v>16</v>
      </c>
      <c r="H61" s="6">
        <v>68</v>
      </c>
      <c r="I61" s="5" t="s">
        <v>55</v>
      </c>
      <c r="J61" s="6">
        <v>1</v>
      </c>
      <c r="K61" s="6">
        <v>8</v>
      </c>
      <c r="L61" s="5" t="s">
        <v>19</v>
      </c>
      <c r="M61" s="7">
        <v>0</v>
      </c>
      <c r="N61" s="5" t="s">
        <v>19</v>
      </c>
      <c r="O61" s="5">
        <v>0</v>
      </c>
      <c r="P61" s="8">
        <v>76</v>
      </c>
    </row>
    <row r="62" spans="1:16" x14ac:dyDescent="0.25">
      <c r="A62" s="5">
        <v>61</v>
      </c>
      <c r="B62" s="10" t="s">
        <v>92</v>
      </c>
      <c r="C62" t="s">
        <v>57</v>
      </c>
      <c r="D62" s="5">
        <v>1</v>
      </c>
      <c r="E62" s="5">
        <v>4</v>
      </c>
      <c r="F62" s="5">
        <v>2</v>
      </c>
      <c r="G62" s="5">
        <v>2</v>
      </c>
      <c r="H62" s="6">
        <v>50</v>
      </c>
      <c r="I62" s="5" t="s">
        <v>47</v>
      </c>
      <c r="J62" s="6">
        <v>1.5</v>
      </c>
      <c r="K62" s="6">
        <v>0</v>
      </c>
      <c r="L62" s="5" t="s">
        <v>19</v>
      </c>
      <c r="M62" s="7">
        <v>0</v>
      </c>
      <c r="N62" s="5" t="s">
        <v>19</v>
      </c>
      <c r="O62" s="5">
        <v>0</v>
      </c>
      <c r="P62" s="8">
        <v>75</v>
      </c>
    </row>
    <row r="63" spans="1:16" x14ac:dyDescent="0.25">
      <c r="A63" s="5">
        <v>62</v>
      </c>
      <c r="B63" t="s">
        <v>93</v>
      </c>
      <c r="C63" t="s">
        <v>64</v>
      </c>
      <c r="D63" s="5">
        <v>12</v>
      </c>
      <c r="E63" s="5">
        <v>36</v>
      </c>
      <c r="F63" s="5">
        <v>25</v>
      </c>
      <c r="G63" s="5">
        <v>11</v>
      </c>
      <c r="H63" s="6">
        <v>69.444444444444443</v>
      </c>
      <c r="I63" s="5" t="s">
        <v>55</v>
      </c>
      <c r="J63" s="6">
        <v>1</v>
      </c>
      <c r="K63" s="6">
        <v>4</v>
      </c>
      <c r="L63" s="5" t="s">
        <v>19</v>
      </c>
      <c r="M63" s="7">
        <v>0</v>
      </c>
      <c r="N63" s="5" t="s">
        <v>19</v>
      </c>
      <c r="O63" s="5">
        <v>0</v>
      </c>
      <c r="P63" s="8">
        <v>73.444444444444443</v>
      </c>
    </row>
    <row r="64" spans="1:16" x14ac:dyDescent="0.25">
      <c r="A64" s="5">
        <v>63</v>
      </c>
      <c r="B64" t="s">
        <v>94</v>
      </c>
      <c r="C64" t="s">
        <v>95</v>
      </c>
      <c r="D64" s="5">
        <v>17</v>
      </c>
      <c r="E64" s="5">
        <v>59</v>
      </c>
      <c r="F64" s="5">
        <v>36</v>
      </c>
      <c r="G64" s="5">
        <v>23</v>
      </c>
      <c r="H64" s="6">
        <v>61.016949152542374</v>
      </c>
      <c r="I64" s="5" t="s">
        <v>55</v>
      </c>
      <c r="J64" s="6">
        <v>1</v>
      </c>
      <c r="K64" s="6">
        <v>9</v>
      </c>
      <c r="L64" s="5" t="s">
        <v>19</v>
      </c>
      <c r="M64" s="7">
        <v>0</v>
      </c>
      <c r="N64" s="5" t="s">
        <v>19</v>
      </c>
      <c r="O64" s="5">
        <v>0</v>
      </c>
      <c r="P64" s="8">
        <v>70.016949152542367</v>
      </c>
    </row>
    <row r="65" spans="1:16" x14ac:dyDescent="0.25">
      <c r="A65" s="5">
        <v>64</v>
      </c>
      <c r="B65" t="s">
        <v>96</v>
      </c>
      <c r="C65" t="s">
        <v>87</v>
      </c>
      <c r="D65" s="5">
        <v>13</v>
      </c>
      <c r="E65" s="5">
        <v>45</v>
      </c>
      <c r="F65" s="5">
        <v>28</v>
      </c>
      <c r="G65" s="5">
        <v>17</v>
      </c>
      <c r="H65" s="6">
        <v>62.222222222222221</v>
      </c>
      <c r="I65" s="5" t="s">
        <v>55</v>
      </c>
      <c r="J65" s="6">
        <v>1</v>
      </c>
      <c r="K65" s="6">
        <v>5</v>
      </c>
      <c r="L65" s="5">
        <v>17</v>
      </c>
      <c r="M65" s="7">
        <v>2</v>
      </c>
      <c r="N65" s="5" t="s">
        <v>19</v>
      </c>
      <c r="O65" s="5">
        <v>0</v>
      </c>
      <c r="P65" s="8">
        <v>69.222222222222229</v>
      </c>
    </row>
    <row r="66" spans="1:16" x14ac:dyDescent="0.25">
      <c r="A66" s="5">
        <v>65</v>
      </c>
      <c r="B66" s="9" t="s">
        <v>97</v>
      </c>
      <c r="C66" t="s">
        <v>57</v>
      </c>
      <c r="D66" s="5">
        <v>8</v>
      </c>
      <c r="E66" s="5">
        <v>29</v>
      </c>
      <c r="F66" s="5">
        <v>13</v>
      </c>
      <c r="G66" s="5">
        <v>16</v>
      </c>
      <c r="H66" s="6">
        <v>44.827586206896555</v>
      </c>
      <c r="I66" s="5" t="s">
        <v>47</v>
      </c>
      <c r="J66" s="6">
        <v>1.5</v>
      </c>
      <c r="K66" s="6">
        <v>0.5</v>
      </c>
      <c r="L66" s="5" t="s">
        <v>19</v>
      </c>
      <c r="M66" s="7">
        <v>0</v>
      </c>
      <c r="N66" s="5" t="s">
        <v>19</v>
      </c>
      <c r="O66" s="5">
        <v>0</v>
      </c>
      <c r="P66" s="8">
        <v>67.991379310344826</v>
      </c>
    </row>
    <row r="67" spans="1:16" x14ac:dyDescent="0.25">
      <c r="A67" s="5">
        <v>66</v>
      </c>
      <c r="B67" s="9" t="s">
        <v>51</v>
      </c>
      <c r="C67" t="s">
        <v>29</v>
      </c>
      <c r="D67" s="5">
        <v>7</v>
      </c>
      <c r="E67" s="5">
        <v>21</v>
      </c>
      <c r="F67" s="5">
        <v>3</v>
      </c>
      <c r="G67" s="5">
        <v>18</v>
      </c>
      <c r="H67" s="6">
        <v>14.285714285714286</v>
      </c>
      <c r="I67" s="5" t="s">
        <v>30</v>
      </c>
      <c r="J67" s="6">
        <v>4</v>
      </c>
      <c r="K67" s="6">
        <v>0.5</v>
      </c>
      <c r="L67" s="5">
        <v>9</v>
      </c>
      <c r="M67" s="7">
        <v>8</v>
      </c>
      <c r="N67" s="5" t="s">
        <v>19</v>
      </c>
      <c r="O67" s="5">
        <v>0</v>
      </c>
      <c r="P67" s="8">
        <v>67.142857142857139</v>
      </c>
    </row>
    <row r="68" spans="1:16" x14ac:dyDescent="0.25">
      <c r="A68" s="5">
        <v>67</v>
      </c>
      <c r="B68" t="s">
        <v>98</v>
      </c>
      <c r="C68" t="s">
        <v>80</v>
      </c>
      <c r="D68" s="5">
        <v>18</v>
      </c>
      <c r="E68" s="5">
        <v>61</v>
      </c>
      <c r="F68" s="5">
        <v>34</v>
      </c>
      <c r="G68" s="5">
        <v>27</v>
      </c>
      <c r="H68" s="6">
        <v>55.73770491803279</v>
      </c>
      <c r="I68" s="5" t="s">
        <v>55</v>
      </c>
      <c r="J68" s="6">
        <v>1</v>
      </c>
      <c r="K68" s="6">
        <v>10</v>
      </c>
      <c r="L68" s="5">
        <v>25</v>
      </c>
      <c r="M68" s="7">
        <v>1</v>
      </c>
      <c r="N68" s="5" t="s">
        <v>19</v>
      </c>
      <c r="O68" s="5">
        <v>0</v>
      </c>
      <c r="P68" s="8">
        <v>66.73770491803279</v>
      </c>
    </row>
    <row r="69" spans="1:16" x14ac:dyDescent="0.25">
      <c r="A69" s="5">
        <v>68</v>
      </c>
      <c r="B69" s="10" t="s">
        <v>99</v>
      </c>
      <c r="C69" t="s">
        <v>48</v>
      </c>
      <c r="D69" s="5">
        <v>3</v>
      </c>
      <c r="E69" s="5">
        <v>9</v>
      </c>
      <c r="F69" s="5">
        <v>4</v>
      </c>
      <c r="G69" s="5">
        <v>5</v>
      </c>
      <c r="H69" s="6">
        <v>44.444444444444443</v>
      </c>
      <c r="I69" s="5" t="s">
        <v>47</v>
      </c>
      <c r="J69" s="6">
        <v>1.5</v>
      </c>
      <c r="K69" s="6">
        <v>0</v>
      </c>
      <c r="L69" s="5" t="s">
        <v>19</v>
      </c>
      <c r="M69" s="7">
        <v>0</v>
      </c>
      <c r="N69" s="5" t="s">
        <v>19</v>
      </c>
      <c r="O69" s="5">
        <v>0</v>
      </c>
      <c r="P69" s="8">
        <v>66.666666666666657</v>
      </c>
    </row>
    <row r="70" spans="1:16" x14ac:dyDescent="0.25">
      <c r="A70" s="5">
        <v>69</v>
      </c>
      <c r="B70" s="10" t="s">
        <v>100</v>
      </c>
      <c r="C70" t="s">
        <v>101</v>
      </c>
      <c r="D70" s="5">
        <v>1</v>
      </c>
      <c r="E70" s="5">
        <v>1</v>
      </c>
      <c r="F70" s="5">
        <v>1</v>
      </c>
      <c r="G70" s="5">
        <v>0</v>
      </c>
      <c r="H70" s="6">
        <v>100</v>
      </c>
      <c r="I70" s="5" t="s">
        <v>102</v>
      </c>
      <c r="J70" s="6">
        <v>0.65</v>
      </c>
      <c r="K70" s="6">
        <v>0</v>
      </c>
      <c r="L70" s="5" t="s">
        <v>19</v>
      </c>
      <c r="M70" s="7">
        <v>0</v>
      </c>
      <c r="N70" s="5" t="s">
        <v>19</v>
      </c>
      <c r="O70" s="5">
        <v>0</v>
      </c>
      <c r="P70" s="8">
        <v>65</v>
      </c>
    </row>
    <row r="71" spans="1:16" x14ac:dyDescent="0.25">
      <c r="A71" s="5">
        <v>70</v>
      </c>
      <c r="B71" t="s">
        <v>103</v>
      </c>
      <c r="C71" t="s">
        <v>87</v>
      </c>
      <c r="D71" s="5">
        <v>16</v>
      </c>
      <c r="E71" s="5">
        <v>50</v>
      </c>
      <c r="F71" s="5">
        <v>28</v>
      </c>
      <c r="G71" s="5">
        <v>22</v>
      </c>
      <c r="H71" s="6">
        <v>56</v>
      </c>
      <c r="I71" s="5" t="s">
        <v>55</v>
      </c>
      <c r="J71" s="6">
        <v>1</v>
      </c>
      <c r="K71" s="6">
        <v>8</v>
      </c>
      <c r="L71" s="5">
        <v>25</v>
      </c>
      <c r="M71" s="7">
        <v>1</v>
      </c>
      <c r="N71" s="5" t="s">
        <v>19</v>
      </c>
      <c r="O71" s="5">
        <v>0</v>
      </c>
      <c r="P71" s="8">
        <v>65</v>
      </c>
    </row>
    <row r="72" spans="1:16" x14ac:dyDescent="0.25">
      <c r="A72" s="5">
        <v>71</v>
      </c>
      <c r="B72" s="10" t="s">
        <v>104</v>
      </c>
      <c r="C72" t="s">
        <v>64</v>
      </c>
      <c r="D72" s="5">
        <v>4</v>
      </c>
      <c r="E72" s="5">
        <v>14</v>
      </c>
      <c r="F72" s="5">
        <v>9</v>
      </c>
      <c r="G72" s="5">
        <v>5</v>
      </c>
      <c r="H72" s="6">
        <v>64.285714285714278</v>
      </c>
      <c r="I72" s="5" t="s">
        <v>55</v>
      </c>
      <c r="J72" s="6">
        <v>1</v>
      </c>
      <c r="K72" s="6">
        <v>0</v>
      </c>
      <c r="L72" s="5" t="s">
        <v>19</v>
      </c>
      <c r="M72" s="7">
        <v>0</v>
      </c>
      <c r="N72" s="5" t="s">
        <v>19</v>
      </c>
      <c r="O72" s="5">
        <v>0</v>
      </c>
      <c r="P72" s="8">
        <v>64.285714285714278</v>
      </c>
    </row>
    <row r="73" spans="1:16" x14ac:dyDescent="0.25">
      <c r="A73" s="5">
        <v>72</v>
      </c>
      <c r="B73" t="s">
        <v>105</v>
      </c>
      <c r="C73" t="s">
        <v>106</v>
      </c>
      <c r="D73" s="5">
        <v>18</v>
      </c>
      <c r="E73" s="5">
        <v>63</v>
      </c>
      <c r="F73" s="5">
        <v>34</v>
      </c>
      <c r="G73" s="5">
        <v>29</v>
      </c>
      <c r="H73" s="6">
        <v>53.968253968253968</v>
      </c>
      <c r="I73" s="5" t="s">
        <v>55</v>
      </c>
      <c r="J73" s="6">
        <v>1</v>
      </c>
      <c r="K73" s="6">
        <v>10</v>
      </c>
      <c r="L73" s="5" t="s">
        <v>19</v>
      </c>
      <c r="M73" s="7">
        <v>0</v>
      </c>
      <c r="N73" s="5" t="s">
        <v>19</v>
      </c>
      <c r="O73" s="5">
        <v>0</v>
      </c>
      <c r="P73" s="8">
        <v>63.968253968253968</v>
      </c>
    </row>
    <row r="74" spans="1:16" x14ac:dyDescent="0.25">
      <c r="A74" s="5">
        <v>73</v>
      </c>
      <c r="B74" t="s">
        <v>107</v>
      </c>
      <c r="C74" t="s">
        <v>108</v>
      </c>
      <c r="D74" s="5">
        <v>18</v>
      </c>
      <c r="E74" s="5">
        <v>66</v>
      </c>
      <c r="F74" s="5">
        <v>58</v>
      </c>
      <c r="G74" s="5">
        <v>8</v>
      </c>
      <c r="H74" s="6">
        <v>87.878787878787875</v>
      </c>
      <c r="I74" s="5" t="s">
        <v>102</v>
      </c>
      <c r="J74" s="6">
        <v>0.65</v>
      </c>
      <c r="K74" s="6">
        <v>10</v>
      </c>
      <c r="L74" s="5" t="s">
        <v>19</v>
      </c>
      <c r="M74" s="7">
        <v>0</v>
      </c>
      <c r="N74" s="5" t="s">
        <v>19</v>
      </c>
      <c r="O74" s="5">
        <v>0</v>
      </c>
      <c r="P74" s="8">
        <v>63.621212121212125</v>
      </c>
    </row>
    <row r="75" spans="1:16" x14ac:dyDescent="0.25">
      <c r="A75" s="5">
        <v>74</v>
      </c>
      <c r="B75" t="s">
        <v>109</v>
      </c>
      <c r="C75" t="s">
        <v>110</v>
      </c>
      <c r="D75" s="5">
        <v>15</v>
      </c>
      <c r="E75" s="5">
        <v>43</v>
      </c>
      <c r="F75" s="5">
        <v>24</v>
      </c>
      <c r="G75" s="5">
        <v>19</v>
      </c>
      <c r="H75" s="6">
        <v>55.813953488372093</v>
      </c>
      <c r="I75" s="5" t="s">
        <v>55</v>
      </c>
      <c r="J75" s="6">
        <v>1</v>
      </c>
      <c r="K75" s="6">
        <v>7</v>
      </c>
      <c r="L75" s="5" t="s">
        <v>19</v>
      </c>
      <c r="M75" s="7">
        <v>0</v>
      </c>
      <c r="N75" s="5" t="s">
        <v>19</v>
      </c>
      <c r="O75" s="5">
        <v>0</v>
      </c>
      <c r="P75" s="8">
        <v>62.813953488372093</v>
      </c>
    </row>
    <row r="76" spans="1:16" x14ac:dyDescent="0.25">
      <c r="A76" s="5">
        <v>75</v>
      </c>
      <c r="B76" s="9" t="s">
        <v>96</v>
      </c>
      <c r="C76" t="s">
        <v>57</v>
      </c>
      <c r="D76" s="5">
        <v>9</v>
      </c>
      <c r="E76" s="5">
        <v>30</v>
      </c>
      <c r="F76" s="5">
        <v>12</v>
      </c>
      <c r="G76" s="5">
        <v>18</v>
      </c>
      <c r="H76" s="6">
        <v>40</v>
      </c>
      <c r="I76" s="5" t="s">
        <v>47</v>
      </c>
      <c r="J76" s="6">
        <v>1.5</v>
      </c>
      <c r="K76" s="6">
        <v>0.5</v>
      </c>
      <c r="L76" s="5">
        <v>17</v>
      </c>
      <c r="M76" s="7">
        <v>2</v>
      </c>
      <c r="N76" s="5" t="s">
        <v>19</v>
      </c>
      <c r="O76" s="5">
        <v>0</v>
      </c>
      <c r="P76" s="8">
        <v>62.75</v>
      </c>
    </row>
    <row r="77" spans="1:16" x14ac:dyDescent="0.25">
      <c r="A77" s="5">
        <v>76</v>
      </c>
      <c r="B77" t="s">
        <v>96</v>
      </c>
      <c r="C77" t="s">
        <v>101</v>
      </c>
      <c r="D77" s="5">
        <v>16</v>
      </c>
      <c r="E77" s="5">
        <v>52</v>
      </c>
      <c r="F77" s="5">
        <v>44</v>
      </c>
      <c r="G77" s="5">
        <v>8</v>
      </c>
      <c r="H77" s="6">
        <v>84.615384615384613</v>
      </c>
      <c r="I77" s="5" t="s">
        <v>102</v>
      </c>
      <c r="J77" s="6">
        <v>0.65</v>
      </c>
      <c r="K77" s="6">
        <v>8</v>
      </c>
      <c r="L77" s="5">
        <v>17</v>
      </c>
      <c r="M77" s="7">
        <v>2</v>
      </c>
      <c r="N77" s="5" t="s">
        <v>19</v>
      </c>
      <c r="O77" s="5">
        <v>0</v>
      </c>
      <c r="P77" s="8">
        <v>62.2</v>
      </c>
    </row>
    <row r="78" spans="1:16" x14ac:dyDescent="0.25">
      <c r="A78" s="5">
        <v>77</v>
      </c>
      <c r="B78" s="10" t="s">
        <v>111</v>
      </c>
      <c r="C78" t="s">
        <v>87</v>
      </c>
      <c r="D78" s="5">
        <v>4</v>
      </c>
      <c r="E78" s="5">
        <v>13</v>
      </c>
      <c r="F78" s="5">
        <v>8</v>
      </c>
      <c r="G78" s="5">
        <v>5</v>
      </c>
      <c r="H78" s="6">
        <v>61.538461538461533</v>
      </c>
      <c r="I78" s="5" t="s">
        <v>55</v>
      </c>
      <c r="J78" s="6">
        <v>1</v>
      </c>
      <c r="K78" s="6">
        <v>0</v>
      </c>
      <c r="L78" s="5" t="s">
        <v>19</v>
      </c>
      <c r="M78" s="7">
        <v>0</v>
      </c>
      <c r="N78" s="5" t="s">
        <v>19</v>
      </c>
      <c r="O78" s="5">
        <v>0</v>
      </c>
      <c r="P78" s="8">
        <v>61.538461538461533</v>
      </c>
    </row>
    <row r="79" spans="1:16" x14ac:dyDescent="0.25">
      <c r="A79" s="5">
        <v>78</v>
      </c>
      <c r="B79" t="s">
        <v>112</v>
      </c>
      <c r="C79" t="s">
        <v>72</v>
      </c>
      <c r="D79" s="5">
        <v>17</v>
      </c>
      <c r="E79" s="5">
        <v>57</v>
      </c>
      <c r="F79" s="5">
        <v>29</v>
      </c>
      <c r="G79" s="5">
        <v>28</v>
      </c>
      <c r="H79" s="6">
        <v>50.877192982456144</v>
      </c>
      <c r="I79" s="5" t="s">
        <v>55</v>
      </c>
      <c r="J79" s="6">
        <v>1</v>
      </c>
      <c r="K79" s="6">
        <v>9</v>
      </c>
      <c r="L79" s="5">
        <v>25</v>
      </c>
      <c r="M79" s="7">
        <v>1</v>
      </c>
      <c r="N79" s="5" t="s">
        <v>19</v>
      </c>
      <c r="O79" s="5">
        <v>0</v>
      </c>
      <c r="P79" s="8">
        <v>60.877192982456144</v>
      </c>
    </row>
    <row r="80" spans="1:16" x14ac:dyDescent="0.25">
      <c r="A80" s="5">
        <v>79</v>
      </c>
      <c r="B80" t="s">
        <v>113</v>
      </c>
      <c r="C80" t="s">
        <v>95</v>
      </c>
      <c r="D80" s="5">
        <v>17</v>
      </c>
      <c r="E80" s="5">
        <v>59</v>
      </c>
      <c r="F80" s="5">
        <v>30</v>
      </c>
      <c r="G80" s="5">
        <v>29</v>
      </c>
      <c r="H80" s="6">
        <v>50.847457627118644</v>
      </c>
      <c r="I80" s="5" t="s">
        <v>55</v>
      </c>
      <c r="J80" s="6">
        <v>1</v>
      </c>
      <c r="K80" s="6">
        <v>9</v>
      </c>
      <c r="L80" s="5" t="s">
        <v>19</v>
      </c>
      <c r="M80" s="7">
        <v>0</v>
      </c>
      <c r="N80" s="5" t="s">
        <v>19</v>
      </c>
      <c r="O80" s="5">
        <v>0</v>
      </c>
      <c r="P80" s="8">
        <v>59.847457627118644</v>
      </c>
    </row>
    <row r="81" spans="1:16" x14ac:dyDescent="0.25">
      <c r="A81" s="5">
        <v>80</v>
      </c>
      <c r="B81" t="s">
        <v>114</v>
      </c>
      <c r="C81" t="s">
        <v>106</v>
      </c>
      <c r="D81" s="5">
        <v>18</v>
      </c>
      <c r="E81" s="5">
        <v>65</v>
      </c>
      <c r="F81" s="5">
        <v>32</v>
      </c>
      <c r="G81" s="5">
        <v>33</v>
      </c>
      <c r="H81" s="6">
        <v>49.230769230769226</v>
      </c>
      <c r="I81" s="5" t="s">
        <v>55</v>
      </c>
      <c r="J81" s="6">
        <v>1</v>
      </c>
      <c r="K81" s="6">
        <v>10</v>
      </c>
      <c r="L81" s="5" t="s">
        <v>19</v>
      </c>
      <c r="M81" s="7">
        <v>0</v>
      </c>
      <c r="N81" s="5" t="s">
        <v>19</v>
      </c>
      <c r="O81" s="5">
        <v>0</v>
      </c>
      <c r="P81" s="8">
        <v>59.230769230769226</v>
      </c>
    </row>
    <row r="82" spans="1:16" x14ac:dyDescent="0.25">
      <c r="A82" s="5">
        <v>81</v>
      </c>
      <c r="B82" t="s">
        <v>115</v>
      </c>
      <c r="C82" t="s">
        <v>116</v>
      </c>
      <c r="D82" s="5">
        <v>18</v>
      </c>
      <c r="E82" s="5">
        <v>60</v>
      </c>
      <c r="F82" s="5">
        <v>48</v>
      </c>
      <c r="G82" s="5">
        <v>12</v>
      </c>
      <c r="H82" s="6">
        <v>80</v>
      </c>
      <c r="I82" s="5" t="s">
        <v>102</v>
      </c>
      <c r="J82" s="6">
        <v>0.65</v>
      </c>
      <c r="K82" s="6">
        <v>10</v>
      </c>
      <c r="L82" s="5" t="s">
        <v>19</v>
      </c>
      <c r="M82" s="7">
        <v>0</v>
      </c>
      <c r="N82" s="5" t="s">
        <v>19</v>
      </c>
      <c r="O82" s="5">
        <v>0</v>
      </c>
      <c r="P82" s="8">
        <v>58.5</v>
      </c>
    </row>
    <row r="83" spans="1:16" x14ac:dyDescent="0.25">
      <c r="A83" s="5">
        <v>82</v>
      </c>
      <c r="B83" s="9" t="s">
        <v>117</v>
      </c>
      <c r="C83" t="s">
        <v>118</v>
      </c>
      <c r="D83" s="5">
        <v>7</v>
      </c>
      <c r="E83" s="5">
        <v>21</v>
      </c>
      <c r="F83" s="5">
        <v>12</v>
      </c>
      <c r="G83" s="5">
        <v>9</v>
      </c>
      <c r="H83" s="6">
        <v>57.142857142857146</v>
      </c>
      <c r="I83" s="5" t="s">
        <v>55</v>
      </c>
      <c r="J83" s="6">
        <v>1</v>
      </c>
      <c r="K83" s="6">
        <v>0.5</v>
      </c>
      <c r="L83" s="5" t="s">
        <v>19</v>
      </c>
      <c r="M83" s="7">
        <v>0</v>
      </c>
      <c r="N83" s="5" t="s">
        <v>19</v>
      </c>
      <c r="O83" s="5">
        <v>0</v>
      </c>
      <c r="P83" s="8">
        <v>57.642857142857146</v>
      </c>
    </row>
    <row r="84" spans="1:16" x14ac:dyDescent="0.25">
      <c r="A84" s="5">
        <v>83</v>
      </c>
      <c r="B84" t="s">
        <v>119</v>
      </c>
      <c r="C84" t="s">
        <v>48</v>
      </c>
      <c r="D84" s="5">
        <v>14</v>
      </c>
      <c r="E84" s="5">
        <v>48</v>
      </c>
      <c r="F84" s="5">
        <v>16</v>
      </c>
      <c r="G84" s="5">
        <v>32</v>
      </c>
      <c r="H84" s="6">
        <v>33.333333333333336</v>
      </c>
      <c r="I84" s="5" t="s">
        <v>47</v>
      </c>
      <c r="J84" s="6">
        <v>1.5</v>
      </c>
      <c r="K84" s="6">
        <v>5</v>
      </c>
      <c r="L84" s="5" t="s">
        <v>19</v>
      </c>
      <c r="M84" s="7">
        <v>0</v>
      </c>
      <c r="N84" s="5" t="s">
        <v>19</v>
      </c>
      <c r="O84" s="5">
        <v>0</v>
      </c>
      <c r="P84" s="8">
        <v>57.5</v>
      </c>
    </row>
    <row r="85" spans="1:16" x14ac:dyDescent="0.25">
      <c r="A85" s="5">
        <v>84</v>
      </c>
      <c r="B85" t="s">
        <v>120</v>
      </c>
      <c r="C85" t="s">
        <v>121</v>
      </c>
      <c r="D85" s="5">
        <v>15</v>
      </c>
      <c r="E85" s="5">
        <v>53</v>
      </c>
      <c r="F85" s="5">
        <v>43</v>
      </c>
      <c r="G85" s="5">
        <v>10</v>
      </c>
      <c r="H85" s="6">
        <v>81.132075471698116</v>
      </c>
      <c r="I85" s="5" t="s">
        <v>102</v>
      </c>
      <c r="J85" s="6">
        <v>0.65</v>
      </c>
      <c r="K85" s="6">
        <v>7</v>
      </c>
      <c r="L85" s="5" t="s">
        <v>19</v>
      </c>
      <c r="M85" s="7">
        <v>0</v>
      </c>
      <c r="N85" s="5" t="s">
        <v>19</v>
      </c>
      <c r="O85" s="5">
        <v>0</v>
      </c>
      <c r="P85" s="8">
        <v>57.28584905660378</v>
      </c>
    </row>
    <row r="86" spans="1:16" x14ac:dyDescent="0.25">
      <c r="A86" s="5">
        <v>85</v>
      </c>
      <c r="B86" t="s">
        <v>122</v>
      </c>
      <c r="C86" t="s">
        <v>62</v>
      </c>
      <c r="D86" s="5">
        <v>13</v>
      </c>
      <c r="E86" s="5">
        <v>39</v>
      </c>
      <c r="F86" s="5">
        <v>20</v>
      </c>
      <c r="G86" s="5">
        <v>19</v>
      </c>
      <c r="H86" s="6">
        <v>51.282051282051277</v>
      </c>
      <c r="I86" s="5" t="s">
        <v>55</v>
      </c>
      <c r="J86" s="6">
        <v>1</v>
      </c>
      <c r="K86" s="6">
        <v>5</v>
      </c>
      <c r="L86" s="5" t="s">
        <v>19</v>
      </c>
      <c r="M86" s="7">
        <v>0</v>
      </c>
      <c r="N86" s="5" t="s">
        <v>19</v>
      </c>
      <c r="O86" s="5">
        <v>0</v>
      </c>
      <c r="P86" s="8">
        <v>56.282051282051277</v>
      </c>
    </row>
    <row r="87" spans="1:16" x14ac:dyDescent="0.25">
      <c r="A87" s="5">
        <v>86</v>
      </c>
      <c r="B87" t="s">
        <v>123</v>
      </c>
      <c r="C87" t="s">
        <v>60</v>
      </c>
      <c r="D87" s="5">
        <v>18</v>
      </c>
      <c r="E87" s="5">
        <v>50</v>
      </c>
      <c r="F87" s="5">
        <v>23</v>
      </c>
      <c r="G87" s="5">
        <v>27</v>
      </c>
      <c r="H87" s="6">
        <v>46</v>
      </c>
      <c r="I87" s="5" t="s">
        <v>55</v>
      </c>
      <c r="J87" s="6">
        <v>1</v>
      </c>
      <c r="K87" s="6">
        <v>10</v>
      </c>
      <c r="L87" s="5" t="s">
        <v>19</v>
      </c>
      <c r="M87" s="7">
        <v>0</v>
      </c>
      <c r="N87" s="5" t="s">
        <v>19</v>
      </c>
      <c r="O87" s="5">
        <v>0</v>
      </c>
      <c r="P87" s="8">
        <v>56</v>
      </c>
    </row>
    <row r="88" spans="1:16" x14ac:dyDescent="0.25">
      <c r="A88" s="5">
        <v>87</v>
      </c>
      <c r="B88" t="s">
        <v>124</v>
      </c>
      <c r="C88" t="s">
        <v>62</v>
      </c>
      <c r="D88" s="5">
        <v>11</v>
      </c>
      <c r="E88" s="5">
        <v>34</v>
      </c>
      <c r="F88" s="5">
        <v>18</v>
      </c>
      <c r="G88" s="5">
        <v>16</v>
      </c>
      <c r="H88" s="6">
        <v>52.941176470588232</v>
      </c>
      <c r="I88" s="5" t="s">
        <v>55</v>
      </c>
      <c r="J88" s="6">
        <v>1</v>
      </c>
      <c r="K88" s="6">
        <v>3</v>
      </c>
      <c r="L88" s="5" t="s">
        <v>19</v>
      </c>
      <c r="M88" s="7">
        <v>0</v>
      </c>
      <c r="N88" s="5" t="s">
        <v>19</v>
      </c>
      <c r="O88" s="5">
        <v>0</v>
      </c>
      <c r="P88" s="8">
        <v>55.941176470588232</v>
      </c>
    </row>
    <row r="89" spans="1:16" x14ac:dyDescent="0.25">
      <c r="A89" s="5">
        <v>88</v>
      </c>
      <c r="B89" t="s">
        <v>125</v>
      </c>
      <c r="C89" t="s">
        <v>108</v>
      </c>
      <c r="D89" s="5">
        <v>18</v>
      </c>
      <c r="E89" s="5">
        <v>61</v>
      </c>
      <c r="F89" s="5">
        <v>46</v>
      </c>
      <c r="G89" s="5">
        <v>15</v>
      </c>
      <c r="H89" s="6">
        <v>75.409836065573771</v>
      </c>
      <c r="I89" s="5" t="s">
        <v>102</v>
      </c>
      <c r="J89" s="6">
        <v>0.65</v>
      </c>
      <c r="K89" s="6">
        <v>10</v>
      </c>
      <c r="L89" s="5" t="s">
        <v>19</v>
      </c>
      <c r="M89" s="7">
        <v>0</v>
      </c>
      <c r="N89" s="5" t="s">
        <v>19</v>
      </c>
      <c r="O89" s="5">
        <v>0</v>
      </c>
      <c r="P89" s="8">
        <v>55.516393442622956</v>
      </c>
    </row>
    <row r="90" spans="1:16" x14ac:dyDescent="0.25">
      <c r="A90" s="5">
        <v>89</v>
      </c>
      <c r="B90" t="s">
        <v>126</v>
      </c>
      <c r="C90" t="s">
        <v>127</v>
      </c>
      <c r="D90" s="5">
        <v>16</v>
      </c>
      <c r="E90" s="5">
        <v>56</v>
      </c>
      <c r="F90" s="5">
        <v>43</v>
      </c>
      <c r="G90" s="5">
        <v>13</v>
      </c>
      <c r="H90" s="6">
        <v>76.785714285714278</v>
      </c>
      <c r="I90" s="5" t="s">
        <v>102</v>
      </c>
      <c r="J90" s="6">
        <v>0.65</v>
      </c>
      <c r="K90" s="6">
        <v>8</v>
      </c>
      <c r="L90" s="5" t="s">
        <v>19</v>
      </c>
      <c r="M90" s="7">
        <v>0</v>
      </c>
      <c r="N90" s="5" t="s">
        <v>19</v>
      </c>
      <c r="O90" s="5">
        <v>0</v>
      </c>
      <c r="P90" s="8">
        <v>55.11071428571428</v>
      </c>
    </row>
    <row r="91" spans="1:16" x14ac:dyDescent="0.25">
      <c r="A91" s="5">
        <v>90</v>
      </c>
      <c r="B91" t="s">
        <v>128</v>
      </c>
      <c r="C91" t="s">
        <v>106</v>
      </c>
      <c r="D91" s="5">
        <v>18</v>
      </c>
      <c r="E91" s="5">
        <v>65</v>
      </c>
      <c r="F91" s="5">
        <v>29</v>
      </c>
      <c r="G91" s="5">
        <v>36</v>
      </c>
      <c r="H91" s="6">
        <v>44.615384615384613</v>
      </c>
      <c r="I91" s="5" t="s">
        <v>55</v>
      </c>
      <c r="J91" s="6">
        <v>1</v>
      </c>
      <c r="K91" s="6">
        <v>10</v>
      </c>
      <c r="L91" s="5" t="s">
        <v>19</v>
      </c>
      <c r="M91" s="7">
        <v>0</v>
      </c>
      <c r="N91" s="5" t="s">
        <v>19</v>
      </c>
      <c r="O91" s="5">
        <v>0</v>
      </c>
      <c r="P91" s="8">
        <v>54.615384615384613</v>
      </c>
    </row>
    <row r="92" spans="1:16" x14ac:dyDescent="0.25">
      <c r="A92" s="5">
        <v>91</v>
      </c>
      <c r="B92" t="s">
        <v>90</v>
      </c>
      <c r="C92" t="s">
        <v>57</v>
      </c>
      <c r="D92" s="5">
        <v>12</v>
      </c>
      <c r="E92" s="5">
        <v>40</v>
      </c>
      <c r="F92" s="5">
        <v>13</v>
      </c>
      <c r="G92" s="5">
        <v>27</v>
      </c>
      <c r="H92" s="6">
        <v>32.5</v>
      </c>
      <c r="I92" s="5" t="s">
        <v>47</v>
      </c>
      <c r="J92" s="6">
        <v>1.5</v>
      </c>
      <c r="K92" s="6">
        <v>3</v>
      </c>
      <c r="L92" s="5">
        <v>25</v>
      </c>
      <c r="M92" s="7">
        <v>1</v>
      </c>
      <c r="N92" s="5" t="s">
        <v>19</v>
      </c>
      <c r="O92" s="5">
        <v>0</v>
      </c>
      <c r="P92" s="8">
        <v>54.25</v>
      </c>
    </row>
    <row r="93" spans="1:16" x14ac:dyDescent="0.25">
      <c r="A93" s="5">
        <v>92</v>
      </c>
      <c r="B93" t="s">
        <v>129</v>
      </c>
      <c r="C93" t="s">
        <v>110</v>
      </c>
      <c r="D93" s="5">
        <v>18</v>
      </c>
      <c r="E93" s="5">
        <v>52</v>
      </c>
      <c r="F93" s="5">
        <v>23</v>
      </c>
      <c r="G93" s="5">
        <v>29</v>
      </c>
      <c r="H93" s="6">
        <v>44.230769230769226</v>
      </c>
      <c r="I93" s="5" t="s">
        <v>55</v>
      </c>
      <c r="J93" s="6">
        <v>1</v>
      </c>
      <c r="K93" s="6">
        <v>10</v>
      </c>
      <c r="L93" s="5" t="s">
        <v>19</v>
      </c>
      <c r="M93" s="7">
        <v>0</v>
      </c>
      <c r="N93" s="5" t="s">
        <v>19</v>
      </c>
      <c r="O93" s="5">
        <v>0</v>
      </c>
      <c r="P93" s="8">
        <v>54.230769230769226</v>
      </c>
    </row>
    <row r="94" spans="1:16" x14ac:dyDescent="0.25">
      <c r="A94" s="5">
        <v>93</v>
      </c>
      <c r="B94" t="s">
        <v>130</v>
      </c>
      <c r="C94" t="s">
        <v>131</v>
      </c>
      <c r="D94" s="5">
        <v>15</v>
      </c>
      <c r="E94" s="5">
        <v>49</v>
      </c>
      <c r="F94" s="5">
        <v>37</v>
      </c>
      <c r="G94" s="5">
        <v>12</v>
      </c>
      <c r="H94" s="6">
        <v>75.510204081632651</v>
      </c>
      <c r="I94" s="5" t="s">
        <v>102</v>
      </c>
      <c r="J94" s="6">
        <v>0.65</v>
      </c>
      <c r="K94" s="6">
        <v>7</v>
      </c>
      <c r="L94" s="5" t="s">
        <v>19</v>
      </c>
      <c r="M94" s="7">
        <v>0</v>
      </c>
      <c r="N94" s="5" t="s">
        <v>19</v>
      </c>
      <c r="O94" s="5">
        <v>0</v>
      </c>
      <c r="P94" s="8">
        <v>53.631632653061224</v>
      </c>
    </row>
    <row r="95" spans="1:16" x14ac:dyDescent="0.25">
      <c r="A95" s="5">
        <v>94</v>
      </c>
      <c r="B95" t="s">
        <v>132</v>
      </c>
      <c r="C95" t="s">
        <v>133</v>
      </c>
      <c r="D95" s="5">
        <v>18</v>
      </c>
      <c r="E95" s="5">
        <v>64</v>
      </c>
      <c r="F95" s="5">
        <v>46</v>
      </c>
      <c r="G95" s="5">
        <v>18</v>
      </c>
      <c r="H95" s="6">
        <v>71.875</v>
      </c>
      <c r="I95" s="5" t="s">
        <v>102</v>
      </c>
      <c r="J95" s="6">
        <v>0.65</v>
      </c>
      <c r="K95" s="6">
        <v>10</v>
      </c>
      <c r="L95" s="5" t="s">
        <v>19</v>
      </c>
      <c r="M95" s="7">
        <v>0</v>
      </c>
      <c r="N95" s="5" t="s">
        <v>19</v>
      </c>
      <c r="O95" s="5">
        <v>0</v>
      </c>
      <c r="P95" s="8">
        <v>53.21875</v>
      </c>
    </row>
    <row r="96" spans="1:16" x14ac:dyDescent="0.25">
      <c r="A96" s="5">
        <v>95</v>
      </c>
      <c r="B96" t="s">
        <v>134</v>
      </c>
      <c r="C96" t="s">
        <v>72</v>
      </c>
      <c r="D96" s="5">
        <v>17</v>
      </c>
      <c r="E96" s="5">
        <v>59</v>
      </c>
      <c r="F96" s="5">
        <v>26</v>
      </c>
      <c r="G96" s="5">
        <v>33</v>
      </c>
      <c r="H96" s="6">
        <v>44.067796610169495</v>
      </c>
      <c r="I96" s="5" t="s">
        <v>55</v>
      </c>
      <c r="J96" s="6">
        <v>1</v>
      </c>
      <c r="K96" s="6">
        <v>9</v>
      </c>
      <c r="L96" s="5" t="s">
        <v>19</v>
      </c>
      <c r="M96" s="7">
        <v>0</v>
      </c>
      <c r="N96" s="5" t="s">
        <v>19</v>
      </c>
      <c r="O96" s="5">
        <v>0</v>
      </c>
      <c r="P96" s="8">
        <v>53.067796610169495</v>
      </c>
    </row>
    <row r="97" spans="1:16" x14ac:dyDescent="0.25">
      <c r="A97" s="5">
        <v>96</v>
      </c>
      <c r="B97" t="s">
        <v>135</v>
      </c>
      <c r="C97" t="s">
        <v>136</v>
      </c>
      <c r="D97" s="5">
        <v>18</v>
      </c>
      <c r="E97" s="5">
        <v>60</v>
      </c>
      <c r="F97" s="5">
        <v>41</v>
      </c>
      <c r="G97" s="5">
        <v>19</v>
      </c>
      <c r="H97" s="6">
        <v>68.333333333333343</v>
      </c>
      <c r="I97" s="5" t="s">
        <v>102</v>
      </c>
      <c r="J97" s="6">
        <v>0.65</v>
      </c>
      <c r="K97" s="6">
        <v>10</v>
      </c>
      <c r="L97" s="5">
        <v>17</v>
      </c>
      <c r="M97" s="7">
        <v>2</v>
      </c>
      <c r="N97" s="5" t="s">
        <v>19</v>
      </c>
      <c r="O97" s="5">
        <v>0</v>
      </c>
      <c r="P97" s="8">
        <v>52.916666666666671</v>
      </c>
    </row>
    <row r="98" spans="1:16" x14ac:dyDescent="0.25">
      <c r="A98" s="5">
        <v>97</v>
      </c>
      <c r="B98" t="s">
        <v>137</v>
      </c>
      <c r="C98" t="s">
        <v>110</v>
      </c>
      <c r="D98" s="5">
        <v>17</v>
      </c>
      <c r="E98" s="5">
        <v>41</v>
      </c>
      <c r="F98" s="5">
        <v>18</v>
      </c>
      <c r="G98" s="5">
        <v>23</v>
      </c>
      <c r="H98" s="6">
        <v>43.902439024390247</v>
      </c>
      <c r="I98" s="5" t="s">
        <v>55</v>
      </c>
      <c r="J98" s="6">
        <v>1</v>
      </c>
      <c r="K98" s="6">
        <v>9</v>
      </c>
      <c r="L98" s="5" t="s">
        <v>19</v>
      </c>
      <c r="M98" s="7">
        <v>0</v>
      </c>
      <c r="N98" s="5" t="s">
        <v>19</v>
      </c>
      <c r="O98" s="5">
        <v>0</v>
      </c>
      <c r="P98" s="8">
        <v>52.902439024390247</v>
      </c>
    </row>
    <row r="99" spans="1:16" x14ac:dyDescent="0.25">
      <c r="A99" s="5">
        <v>98</v>
      </c>
      <c r="B99" t="s">
        <v>138</v>
      </c>
      <c r="C99" t="s">
        <v>131</v>
      </c>
      <c r="D99" s="5">
        <v>18</v>
      </c>
      <c r="E99" s="5">
        <v>55</v>
      </c>
      <c r="F99" s="5">
        <v>39</v>
      </c>
      <c r="G99" s="5">
        <v>16</v>
      </c>
      <c r="H99" s="6">
        <v>70.909090909090907</v>
      </c>
      <c r="I99" s="5" t="s">
        <v>102</v>
      </c>
      <c r="J99" s="6">
        <v>0.65</v>
      </c>
      <c r="K99" s="6">
        <v>10</v>
      </c>
      <c r="L99" s="5" t="s">
        <v>19</v>
      </c>
      <c r="M99" s="7">
        <v>0</v>
      </c>
      <c r="N99" s="5" t="s">
        <v>19</v>
      </c>
      <c r="O99" s="5">
        <v>0</v>
      </c>
      <c r="P99" s="8">
        <v>52.590909090909093</v>
      </c>
    </row>
    <row r="100" spans="1:16" x14ac:dyDescent="0.25">
      <c r="A100" s="5">
        <v>99</v>
      </c>
      <c r="B100" t="s">
        <v>139</v>
      </c>
      <c r="C100" t="s">
        <v>64</v>
      </c>
      <c r="D100" s="5">
        <v>15</v>
      </c>
      <c r="E100" s="5">
        <v>44</v>
      </c>
      <c r="F100" s="5">
        <v>20</v>
      </c>
      <c r="G100" s="5">
        <v>24</v>
      </c>
      <c r="H100" s="6">
        <v>45.454545454545453</v>
      </c>
      <c r="I100" s="5" t="s">
        <v>55</v>
      </c>
      <c r="J100" s="6">
        <v>1</v>
      </c>
      <c r="K100" s="6">
        <v>7</v>
      </c>
      <c r="L100" s="5" t="s">
        <v>19</v>
      </c>
      <c r="M100" s="7">
        <v>0</v>
      </c>
      <c r="N100" s="5" t="s">
        <v>19</v>
      </c>
      <c r="O100" s="5">
        <v>0</v>
      </c>
      <c r="P100" s="8">
        <v>52.454545454545453</v>
      </c>
    </row>
    <row r="101" spans="1:16" x14ac:dyDescent="0.25">
      <c r="A101" s="5">
        <v>100</v>
      </c>
      <c r="B101" t="s">
        <v>140</v>
      </c>
      <c r="C101" t="s">
        <v>72</v>
      </c>
      <c r="D101" s="5">
        <v>15</v>
      </c>
      <c r="E101" s="5">
        <v>51</v>
      </c>
      <c r="F101" s="5">
        <v>23</v>
      </c>
      <c r="G101" s="5">
        <v>28</v>
      </c>
      <c r="H101" s="6">
        <v>45.098039215686271</v>
      </c>
      <c r="I101" s="5" t="s">
        <v>55</v>
      </c>
      <c r="J101" s="6">
        <v>1</v>
      </c>
      <c r="K101" s="6">
        <v>7</v>
      </c>
      <c r="L101" s="5" t="s">
        <v>19</v>
      </c>
      <c r="M101" s="7">
        <v>0</v>
      </c>
      <c r="N101" s="5" t="s">
        <v>19</v>
      </c>
      <c r="O101" s="5">
        <v>0</v>
      </c>
      <c r="P101" s="8">
        <v>52.098039215686271</v>
      </c>
    </row>
    <row r="102" spans="1:16" x14ac:dyDescent="0.25">
      <c r="A102" s="5">
        <v>101</v>
      </c>
      <c r="B102" s="10" t="s">
        <v>141</v>
      </c>
      <c r="C102" t="s">
        <v>142</v>
      </c>
      <c r="D102" s="5">
        <v>4</v>
      </c>
      <c r="E102" s="5">
        <v>15</v>
      </c>
      <c r="F102" s="5">
        <v>12</v>
      </c>
      <c r="G102" s="5">
        <v>3</v>
      </c>
      <c r="H102" s="6">
        <v>80</v>
      </c>
      <c r="I102" s="5" t="s">
        <v>102</v>
      </c>
      <c r="J102" s="6">
        <v>0.65</v>
      </c>
      <c r="K102" s="6">
        <v>0</v>
      </c>
      <c r="L102" s="5" t="s">
        <v>19</v>
      </c>
      <c r="M102" s="7">
        <v>0</v>
      </c>
      <c r="N102" s="5" t="s">
        <v>19</v>
      </c>
      <c r="O102" s="5">
        <v>0</v>
      </c>
      <c r="P102" s="8">
        <v>52</v>
      </c>
    </row>
    <row r="103" spans="1:16" x14ac:dyDescent="0.25">
      <c r="A103" s="5">
        <v>102</v>
      </c>
      <c r="B103" t="s">
        <v>143</v>
      </c>
      <c r="C103" t="s">
        <v>116</v>
      </c>
      <c r="D103" s="5">
        <v>18</v>
      </c>
      <c r="E103" s="5">
        <v>59</v>
      </c>
      <c r="F103" s="5">
        <v>40</v>
      </c>
      <c r="G103" s="5">
        <v>19</v>
      </c>
      <c r="H103" s="6">
        <v>67.79661016949153</v>
      </c>
      <c r="I103" s="5" t="s">
        <v>102</v>
      </c>
      <c r="J103" s="6">
        <v>0.65</v>
      </c>
      <c r="K103" s="6">
        <v>10</v>
      </c>
      <c r="L103" s="5">
        <v>25</v>
      </c>
      <c r="M103" s="7">
        <v>1</v>
      </c>
      <c r="N103" s="5" t="s">
        <v>19</v>
      </c>
      <c r="O103" s="5">
        <v>0</v>
      </c>
      <c r="P103" s="8">
        <v>51.567796610169495</v>
      </c>
    </row>
    <row r="104" spans="1:16" x14ac:dyDescent="0.25">
      <c r="A104" s="5">
        <v>103</v>
      </c>
      <c r="B104" t="s">
        <v>144</v>
      </c>
      <c r="C104" t="s">
        <v>110</v>
      </c>
      <c r="D104" s="5">
        <v>16</v>
      </c>
      <c r="E104" s="5">
        <v>49</v>
      </c>
      <c r="F104" s="5">
        <v>21</v>
      </c>
      <c r="G104" s="5">
        <v>28</v>
      </c>
      <c r="H104" s="6">
        <v>42.857142857142861</v>
      </c>
      <c r="I104" s="5" t="s">
        <v>55</v>
      </c>
      <c r="J104" s="6">
        <v>1</v>
      </c>
      <c r="K104" s="6">
        <v>8</v>
      </c>
      <c r="L104" s="5" t="s">
        <v>19</v>
      </c>
      <c r="M104" s="7">
        <v>0</v>
      </c>
      <c r="N104" s="5" t="s">
        <v>19</v>
      </c>
      <c r="O104" s="5">
        <v>0</v>
      </c>
      <c r="P104" s="8">
        <v>50.857142857142861</v>
      </c>
    </row>
    <row r="105" spans="1:16" x14ac:dyDescent="0.25">
      <c r="A105" s="5">
        <v>104</v>
      </c>
      <c r="B105" t="s">
        <v>145</v>
      </c>
      <c r="C105" t="s">
        <v>146</v>
      </c>
      <c r="D105" s="5">
        <v>12</v>
      </c>
      <c r="E105" s="5">
        <v>38</v>
      </c>
      <c r="F105" s="5">
        <v>28</v>
      </c>
      <c r="G105" s="5">
        <v>10</v>
      </c>
      <c r="H105" s="6">
        <v>73.684210526315795</v>
      </c>
      <c r="I105" s="5" t="s">
        <v>102</v>
      </c>
      <c r="J105" s="6">
        <v>0.65</v>
      </c>
      <c r="K105" s="6">
        <v>4</v>
      </c>
      <c r="L105" s="5" t="s">
        <v>19</v>
      </c>
      <c r="M105" s="7">
        <v>0</v>
      </c>
      <c r="N105" s="5" t="s">
        <v>19</v>
      </c>
      <c r="O105" s="5">
        <v>0</v>
      </c>
      <c r="P105" s="8">
        <v>50.494736842105269</v>
      </c>
    </row>
    <row r="106" spans="1:16" x14ac:dyDescent="0.25">
      <c r="A106" s="5">
        <v>105</v>
      </c>
      <c r="B106" s="10" t="s">
        <v>147</v>
      </c>
      <c r="C106" t="s">
        <v>95</v>
      </c>
      <c r="D106" s="5">
        <v>1</v>
      </c>
      <c r="E106" s="5">
        <v>4</v>
      </c>
      <c r="F106" s="5">
        <v>2</v>
      </c>
      <c r="G106" s="5">
        <v>2</v>
      </c>
      <c r="H106" s="6">
        <v>50</v>
      </c>
      <c r="I106" s="5" t="s">
        <v>55</v>
      </c>
      <c r="J106" s="6">
        <v>1</v>
      </c>
      <c r="K106" s="6">
        <v>0</v>
      </c>
      <c r="L106" s="5" t="s">
        <v>19</v>
      </c>
      <c r="M106" s="7">
        <v>0</v>
      </c>
      <c r="N106" s="5" t="s">
        <v>19</v>
      </c>
      <c r="O106" s="5">
        <v>0</v>
      </c>
      <c r="P106" s="8">
        <v>50</v>
      </c>
    </row>
    <row r="107" spans="1:16" x14ac:dyDescent="0.25">
      <c r="A107" s="5">
        <v>106</v>
      </c>
      <c r="B107" s="10" t="s">
        <v>26</v>
      </c>
      <c r="C107" t="s">
        <v>17</v>
      </c>
      <c r="D107" s="5">
        <v>2</v>
      </c>
      <c r="E107" s="5">
        <v>3</v>
      </c>
      <c r="F107" s="5">
        <v>0</v>
      </c>
      <c r="G107" s="5">
        <v>3</v>
      </c>
      <c r="H107" s="6">
        <v>0</v>
      </c>
      <c r="I107" s="5" t="s">
        <v>18</v>
      </c>
      <c r="J107" s="6">
        <v>15</v>
      </c>
      <c r="K107" s="6">
        <v>0</v>
      </c>
      <c r="L107" s="5">
        <v>3</v>
      </c>
      <c r="M107" s="7">
        <v>20</v>
      </c>
      <c r="N107" s="5">
        <v>33</v>
      </c>
      <c r="O107" s="5">
        <v>30</v>
      </c>
      <c r="P107" s="8">
        <v>50</v>
      </c>
    </row>
    <row r="108" spans="1:16" x14ac:dyDescent="0.25">
      <c r="A108" s="5">
        <v>107</v>
      </c>
      <c r="B108" s="10" t="s">
        <v>148</v>
      </c>
      <c r="C108" t="s">
        <v>48</v>
      </c>
      <c r="D108" s="5">
        <v>2</v>
      </c>
      <c r="E108" s="5">
        <v>6</v>
      </c>
      <c r="F108" s="5">
        <v>2</v>
      </c>
      <c r="G108" s="5">
        <v>4</v>
      </c>
      <c r="H108" s="6">
        <v>33.333333333333336</v>
      </c>
      <c r="I108" s="5" t="s">
        <v>47</v>
      </c>
      <c r="J108" s="6">
        <v>1.5</v>
      </c>
      <c r="K108" s="6">
        <v>0</v>
      </c>
      <c r="L108" s="5" t="s">
        <v>19</v>
      </c>
      <c r="M108" s="7">
        <v>0</v>
      </c>
      <c r="N108" s="5" t="s">
        <v>19</v>
      </c>
      <c r="O108" s="5">
        <v>0</v>
      </c>
      <c r="P108" s="8">
        <v>50</v>
      </c>
    </row>
    <row r="109" spans="1:16" x14ac:dyDescent="0.25">
      <c r="A109" s="5">
        <v>108</v>
      </c>
      <c r="B109" t="s">
        <v>149</v>
      </c>
      <c r="C109" t="s">
        <v>87</v>
      </c>
      <c r="D109" s="5">
        <v>12</v>
      </c>
      <c r="E109" s="5">
        <v>37</v>
      </c>
      <c r="F109" s="5">
        <v>17</v>
      </c>
      <c r="G109" s="5">
        <v>20</v>
      </c>
      <c r="H109" s="6">
        <v>45.945945945945944</v>
      </c>
      <c r="I109" s="5" t="s">
        <v>55</v>
      </c>
      <c r="J109" s="6">
        <v>1</v>
      </c>
      <c r="K109" s="6">
        <v>4</v>
      </c>
      <c r="L109" s="5" t="s">
        <v>19</v>
      </c>
      <c r="M109" s="7">
        <v>0</v>
      </c>
      <c r="N109" s="5" t="s">
        <v>19</v>
      </c>
      <c r="O109" s="5">
        <v>0</v>
      </c>
      <c r="P109" s="8">
        <v>49.945945945945944</v>
      </c>
    </row>
    <row r="110" spans="1:16" x14ac:dyDescent="0.25">
      <c r="A110" s="5">
        <v>109</v>
      </c>
      <c r="B110" t="s">
        <v>150</v>
      </c>
      <c r="C110" t="s">
        <v>151</v>
      </c>
      <c r="D110" s="5">
        <v>16</v>
      </c>
      <c r="E110" s="5">
        <v>52</v>
      </c>
      <c r="F110" s="5">
        <v>34</v>
      </c>
      <c r="G110" s="5">
        <v>18</v>
      </c>
      <c r="H110" s="6">
        <v>65.384615384615387</v>
      </c>
      <c r="I110" s="5" t="s">
        <v>102</v>
      </c>
      <c r="J110" s="6">
        <v>0.65</v>
      </c>
      <c r="K110" s="6">
        <v>8</v>
      </c>
      <c r="L110" s="5">
        <v>25</v>
      </c>
      <c r="M110" s="7">
        <v>1</v>
      </c>
      <c r="N110" s="5" t="s">
        <v>19</v>
      </c>
      <c r="O110" s="5">
        <v>0</v>
      </c>
      <c r="P110" s="8">
        <v>48.7</v>
      </c>
    </row>
    <row r="111" spans="1:16" x14ac:dyDescent="0.25">
      <c r="A111" s="5">
        <v>110</v>
      </c>
      <c r="B111" t="s">
        <v>150</v>
      </c>
      <c r="C111" t="s">
        <v>48</v>
      </c>
      <c r="D111" s="5">
        <v>11</v>
      </c>
      <c r="E111" s="5">
        <v>37</v>
      </c>
      <c r="F111" s="5">
        <v>11</v>
      </c>
      <c r="G111" s="5">
        <v>26</v>
      </c>
      <c r="H111" s="6">
        <v>29.72972972972973</v>
      </c>
      <c r="I111" s="5" t="s">
        <v>47</v>
      </c>
      <c r="J111" s="6">
        <v>1.5</v>
      </c>
      <c r="K111" s="6">
        <v>2</v>
      </c>
      <c r="L111" s="5">
        <v>25</v>
      </c>
      <c r="M111" s="7">
        <v>1</v>
      </c>
      <c r="N111" s="5" t="s">
        <v>19</v>
      </c>
      <c r="O111" s="5">
        <v>0</v>
      </c>
      <c r="P111" s="8">
        <v>48.594594594594597</v>
      </c>
    </row>
    <row r="112" spans="1:16" x14ac:dyDescent="0.25">
      <c r="A112" s="5">
        <v>111</v>
      </c>
      <c r="B112" t="s">
        <v>152</v>
      </c>
      <c r="C112" t="s">
        <v>106</v>
      </c>
      <c r="D112" s="5">
        <v>17</v>
      </c>
      <c r="E112" s="5">
        <v>54</v>
      </c>
      <c r="F112" s="5">
        <v>21</v>
      </c>
      <c r="G112" s="5">
        <v>33</v>
      </c>
      <c r="H112" s="6">
        <v>38.888888888888886</v>
      </c>
      <c r="I112" s="5" t="s">
        <v>55</v>
      </c>
      <c r="J112" s="6">
        <v>1</v>
      </c>
      <c r="K112" s="6">
        <v>9</v>
      </c>
      <c r="L112" s="5" t="s">
        <v>19</v>
      </c>
      <c r="M112" s="7">
        <v>0</v>
      </c>
      <c r="N112" s="5" t="s">
        <v>19</v>
      </c>
      <c r="O112" s="5">
        <v>0</v>
      </c>
      <c r="P112" s="8">
        <v>47.888888888888886</v>
      </c>
    </row>
    <row r="113" spans="1:16" x14ac:dyDescent="0.25">
      <c r="A113" s="5">
        <v>112</v>
      </c>
      <c r="B113" t="s">
        <v>153</v>
      </c>
      <c r="C113" t="s">
        <v>136</v>
      </c>
      <c r="D113" s="5">
        <v>13</v>
      </c>
      <c r="E113" s="5">
        <v>43</v>
      </c>
      <c r="F113" s="5">
        <v>29</v>
      </c>
      <c r="G113" s="5">
        <v>14</v>
      </c>
      <c r="H113" s="6">
        <v>67.441860465116278</v>
      </c>
      <c r="I113" s="5" t="s">
        <v>102</v>
      </c>
      <c r="J113" s="6">
        <v>0.65</v>
      </c>
      <c r="K113" s="6">
        <v>5</v>
      </c>
      <c r="L113" s="5" t="s">
        <v>19</v>
      </c>
      <c r="M113" s="7">
        <v>0</v>
      </c>
      <c r="N113" s="5" t="s">
        <v>19</v>
      </c>
      <c r="O113" s="5">
        <v>0</v>
      </c>
      <c r="P113" s="8">
        <v>47.087209302325583</v>
      </c>
    </row>
    <row r="114" spans="1:16" x14ac:dyDescent="0.25">
      <c r="A114" s="5">
        <v>113</v>
      </c>
      <c r="B114" s="10" t="s">
        <v>124</v>
      </c>
      <c r="C114" t="s">
        <v>46</v>
      </c>
      <c r="D114" s="5">
        <v>4</v>
      </c>
      <c r="E114" s="5">
        <v>16</v>
      </c>
      <c r="F114" s="5">
        <v>5</v>
      </c>
      <c r="G114" s="5">
        <v>11</v>
      </c>
      <c r="H114" s="6">
        <v>31.25</v>
      </c>
      <c r="I114" s="5" t="s">
        <v>47</v>
      </c>
      <c r="J114" s="6">
        <v>1.5</v>
      </c>
      <c r="K114" s="6">
        <v>0</v>
      </c>
      <c r="L114" s="5" t="s">
        <v>19</v>
      </c>
      <c r="M114" s="7">
        <v>0</v>
      </c>
      <c r="N114" s="5" t="s">
        <v>19</v>
      </c>
      <c r="O114" s="5">
        <v>0</v>
      </c>
      <c r="P114" s="8">
        <v>46.875</v>
      </c>
    </row>
    <row r="115" spans="1:16" x14ac:dyDescent="0.25">
      <c r="A115" s="5">
        <v>114</v>
      </c>
      <c r="B115" t="s">
        <v>90</v>
      </c>
      <c r="C115" t="s">
        <v>101</v>
      </c>
      <c r="D115" s="5">
        <v>10</v>
      </c>
      <c r="E115" s="5">
        <v>29</v>
      </c>
      <c r="F115" s="5">
        <v>19</v>
      </c>
      <c r="G115" s="5">
        <v>10</v>
      </c>
      <c r="H115" s="6">
        <v>65.517241379310349</v>
      </c>
      <c r="I115" s="5" t="s">
        <v>102</v>
      </c>
      <c r="J115" s="6">
        <v>0.65</v>
      </c>
      <c r="K115" s="6">
        <v>2</v>
      </c>
      <c r="L115" s="5">
        <v>25</v>
      </c>
      <c r="M115" s="7">
        <v>1</v>
      </c>
      <c r="N115" s="5" t="s">
        <v>19</v>
      </c>
      <c r="O115" s="5">
        <v>0</v>
      </c>
      <c r="P115" s="8">
        <v>44.886206896551727</v>
      </c>
    </row>
    <row r="116" spans="1:16" x14ac:dyDescent="0.25">
      <c r="A116" s="5">
        <v>115</v>
      </c>
      <c r="B116" s="9" t="s">
        <v>154</v>
      </c>
      <c r="C116" t="s">
        <v>151</v>
      </c>
      <c r="D116" s="5">
        <v>8</v>
      </c>
      <c r="E116" s="5">
        <v>31</v>
      </c>
      <c r="F116" s="5">
        <v>21</v>
      </c>
      <c r="G116" s="5">
        <v>10</v>
      </c>
      <c r="H116" s="6">
        <v>67.741935483870975</v>
      </c>
      <c r="I116" s="5" t="s">
        <v>102</v>
      </c>
      <c r="J116" s="6">
        <v>0.65</v>
      </c>
      <c r="K116" s="6">
        <v>0.5</v>
      </c>
      <c r="L116" s="5" t="s">
        <v>19</v>
      </c>
      <c r="M116" s="7">
        <v>0</v>
      </c>
      <c r="N116" s="5" t="s">
        <v>19</v>
      </c>
      <c r="O116" s="5">
        <v>0</v>
      </c>
      <c r="P116" s="8">
        <v>44.357258064516138</v>
      </c>
    </row>
    <row r="117" spans="1:16" x14ac:dyDescent="0.25">
      <c r="A117" s="5">
        <v>116</v>
      </c>
      <c r="B117" t="s">
        <v>155</v>
      </c>
      <c r="C117" t="s">
        <v>136</v>
      </c>
      <c r="D117" s="5">
        <v>17</v>
      </c>
      <c r="E117" s="5">
        <v>56</v>
      </c>
      <c r="F117" s="5">
        <v>33</v>
      </c>
      <c r="G117" s="5">
        <v>23</v>
      </c>
      <c r="H117" s="6">
        <v>58.928571428571423</v>
      </c>
      <c r="I117" s="5" t="s">
        <v>102</v>
      </c>
      <c r="J117" s="6">
        <v>0.65</v>
      </c>
      <c r="K117" s="6">
        <v>9</v>
      </c>
      <c r="L117" s="5" t="s">
        <v>19</v>
      </c>
      <c r="M117" s="7">
        <v>0</v>
      </c>
      <c r="N117" s="5" t="s">
        <v>19</v>
      </c>
      <c r="O117" s="5">
        <v>0</v>
      </c>
      <c r="P117" s="8">
        <v>44.153571428571425</v>
      </c>
    </row>
    <row r="118" spans="1:16" x14ac:dyDescent="0.25">
      <c r="A118" s="5">
        <v>117</v>
      </c>
      <c r="B118" t="s">
        <v>156</v>
      </c>
      <c r="C118" t="s">
        <v>121</v>
      </c>
      <c r="D118" s="5">
        <v>18</v>
      </c>
      <c r="E118" s="5">
        <v>57</v>
      </c>
      <c r="F118" s="5">
        <v>33</v>
      </c>
      <c r="G118" s="5">
        <v>24</v>
      </c>
      <c r="H118" s="6">
        <v>57.894736842105267</v>
      </c>
      <c r="I118" s="5" t="s">
        <v>102</v>
      </c>
      <c r="J118" s="6">
        <v>0.65</v>
      </c>
      <c r="K118" s="6">
        <v>10</v>
      </c>
      <c r="L118" s="5" t="s">
        <v>19</v>
      </c>
      <c r="M118" s="7">
        <v>0</v>
      </c>
      <c r="N118" s="5" t="s">
        <v>19</v>
      </c>
      <c r="O118" s="5">
        <v>0</v>
      </c>
      <c r="P118" s="8">
        <v>44.131578947368418</v>
      </c>
    </row>
    <row r="119" spans="1:16" x14ac:dyDescent="0.25">
      <c r="A119" s="5">
        <v>118</v>
      </c>
      <c r="B119" t="s">
        <v>157</v>
      </c>
      <c r="C119" t="s">
        <v>158</v>
      </c>
      <c r="D119" s="5">
        <v>16</v>
      </c>
      <c r="E119" s="5">
        <v>49</v>
      </c>
      <c r="F119" s="5">
        <v>29</v>
      </c>
      <c r="G119" s="5">
        <v>20</v>
      </c>
      <c r="H119" s="6">
        <v>59.183673469387756</v>
      </c>
      <c r="I119" s="5" t="s">
        <v>102</v>
      </c>
      <c r="J119" s="6">
        <v>0.65</v>
      </c>
      <c r="K119" s="6">
        <v>8</v>
      </c>
      <c r="L119" s="5" t="s">
        <v>19</v>
      </c>
      <c r="M119" s="7">
        <v>0</v>
      </c>
      <c r="N119" s="5" t="s">
        <v>19</v>
      </c>
      <c r="O119" s="5">
        <v>0</v>
      </c>
      <c r="P119" s="8">
        <v>43.669387755102044</v>
      </c>
    </row>
    <row r="120" spans="1:16" x14ac:dyDescent="0.25">
      <c r="A120" s="5">
        <v>119</v>
      </c>
      <c r="B120" s="9" t="s">
        <v>159</v>
      </c>
      <c r="C120" t="s">
        <v>136</v>
      </c>
      <c r="D120" s="5">
        <v>7</v>
      </c>
      <c r="E120" s="5">
        <v>21</v>
      </c>
      <c r="F120" s="5">
        <v>14</v>
      </c>
      <c r="G120" s="5">
        <v>7</v>
      </c>
      <c r="H120" s="6">
        <v>66.666666666666671</v>
      </c>
      <c r="I120" s="5" t="s">
        <v>102</v>
      </c>
      <c r="J120" s="6">
        <v>0.65</v>
      </c>
      <c r="K120" s="6">
        <v>0.5</v>
      </c>
      <c r="L120" s="5" t="s">
        <v>19</v>
      </c>
      <c r="M120" s="7">
        <v>0</v>
      </c>
      <c r="N120" s="5" t="s">
        <v>19</v>
      </c>
      <c r="O120" s="5">
        <v>0</v>
      </c>
      <c r="P120" s="8">
        <v>43.658333333333339</v>
      </c>
    </row>
    <row r="121" spans="1:16" x14ac:dyDescent="0.25">
      <c r="A121" s="5">
        <v>120</v>
      </c>
      <c r="B121" t="s">
        <v>160</v>
      </c>
      <c r="C121" t="s">
        <v>68</v>
      </c>
      <c r="D121" s="5">
        <v>11</v>
      </c>
      <c r="E121" s="5">
        <v>32</v>
      </c>
      <c r="F121" s="5">
        <v>13</v>
      </c>
      <c r="G121" s="5">
        <v>19</v>
      </c>
      <c r="H121" s="6">
        <v>40.625</v>
      </c>
      <c r="I121" s="5" t="s">
        <v>55</v>
      </c>
      <c r="J121" s="6">
        <v>1</v>
      </c>
      <c r="K121" s="6">
        <v>3</v>
      </c>
      <c r="L121" s="5" t="s">
        <v>19</v>
      </c>
      <c r="M121" s="7">
        <v>0</v>
      </c>
      <c r="N121" s="5" t="s">
        <v>19</v>
      </c>
      <c r="O121" s="5">
        <v>0</v>
      </c>
      <c r="P121" s="8">
        <v>43.625</v>
      </c>
    </row>
    <row r="122" spans="1:16" x14ac:dyDescent="0.25">
      <c r="A122" s="5">
        <v>121</v>
      </c>
      <c r="B122" s="10" t="s">
        <v>161</v>
      </c>
      <c r="C122" t="s">
        <v>127</v>
      </c>
      <c r="D122" s="5">
        <v>2</v>
      </c>
      <c r="E122" s="5">
        <v>6</v>
      </c>
      <c r="F122" s="5">
        <v>4</v>
      </c>
      <c r="G122" s="5">
        <v>2</v>
      </c>
      <c r="H122" s="6">
        <v>66.666666666666671</v>
      </c>
      <c r="I122" s="5" t="s">
        <v>102</v>
      </c>
      <c r="J122" s="6">
        <v>0.65</v>
      </c>
      <c r="K122" s="6">
        <v>0</v>
      </c>
      <c r="L122" s="5" t="s">
        <v>19</v>
      </c>
      <c r="M122" s="7">
        <v>0</v>
      </c>
      <c r="N122" s="5" t="s">
        <v>19</v>
      </c>
      <c r="O122" s="5">
        <v>0</v>
      </c>
      <c r="P122" s="8">
        <v>43.333333333333336</v>
      </c>
    </row>
    <row r="123" spans="1:16" x14ac:dyDescent="0.25">
      <c r="A123" s="5">
        <v>122</v>
      </c>
      <c r="B123" t="s">
        <v>162</v>
      </c>
      <c r="C123" t="s">
        <v>133</v>
      </c>
      <c r="D123" s="5">
        <v>16</v>
      </c>
      <c r="E123" s="5">
        <v>55</v>
      </c>
      <c r="F123" s="5">
        <v>32</v>
      </c>
      <c r="G123" s="5">
        <v>23</v>
      </c>
      <c r="H123" s="6">
        <v>58.18181818181818</v>
      </c>
      <c r="I123" s="5" t="s">
        <v>102</v>
      </c>
      <c r="J123" s="6">
        <v>0.65</v>
      </c>
      <c r="K123" s="6">
        <v>8</v>
      </c>
      <c r="L123" s="5" t="s">
        <v>19</v>
      </c>
      <c r="M123" s="7">
        <v>0</v>
      </c>
      <c r="N123" s="5" t="s">
        <v>19</v>
      </c>
      <c r="O123" s="5">
        <v>0</v>
      </c>
      <c r="P123" s="8">
        <v>43.018181818181823</v>
      </c>
    </row>
    <row r="124" spans="1:16" x14ac:dyDescent="0.25">
      <c r="A124" s="5">
        <v>123</v>
      </c>
      <c r="B124" s="9" t="s">
        <v>119</v>
      </c>
      <c r="C124" t="s">
        <v>151</v>
      </c>
      <c r="D124" s="5">
        <v>7</v>
      </c>
      <c r="E124" s="5">
        <v>23</v>
      </c>
      <c r="F124" s="5">
        <v>15</v>
      </c>
      <c r="G124" s="5">
        <v>8</v>
      </c>
      <c r="H124" s="6">
        <v>65.217391304347828</v>
      </c>
      <c r="I124" s="5" t="s">
        <v>102</v>
      </c>
      <c r="J124" s="6">
        <v>0.65</v>
      </c>
      <c r="K124" s="6">
        <v>0.5</v>
      </c>
      <c r="L124" s="5" t="s">
        <v>19</v>
      </c>
      <c r="M124" s="7">
        <v>0</v>
      </c>
      <c r="N124" s="5" t="s">
        <v>19</v>
      </c>
      <c r="O124" s="5">
        <v>0</v>
      </c>
      <c r="P124" s="8">
        <v>42.716304347826089</v>
      </c>
    </row>
    <row r="125" spans="1:16" x14ac:dyDescent="0.25">
      <c r="A125" s="5">
        <v>124</v>
      </c>
      <c r="B125" t="s">
        <v>163</v>
      </c>
      <c r="C125" t="s">
        <v>158</v>
      </c>
      <c r="D125" s="5">
        <v>15</v>
      </c>
      <c r="E125" s="5">
        <v>46</v>
      </c>
      <c r="F125" s="5">
        <v>27</v>
      </c>
      <c r="G125" s="5">
        <v>19</v>
      </c>
      <c r="H125" s="6">
        <v>58.695652173913039</v>
      </c>
      <c r="I125" s="5" t="s">
        <v>102</v>
      </c>
      <c r="J125" s="6">
        <v>0.65</v>
      </c>
      <c r="K125" s="6">
        <v>7</v>
      </c>
      <c r="L125" s="5" t="s">
        <v>19</v>
      </c>
      <c r="M125" s="7">
        <v>0</v>
      </c>
      <c r="N125" s="5" t="s">
        <v>19</v>
      </c>
      <c r="O125" s="5">
        <v>0</v>
      </c>
      <c r="P125" s="8">
        <v>42.702173913043474</v>
      </c>
    </row>
    <row r="126" spans="1:16" x14ac:dyDescent="0.25">
      <c r="A126" s="5">
        <v>125</v>
      </c>
      <c r="B126" t="s">
        <v>164</v>
      </c>
      <c r="C126" t="s">
        <v>60</v>
      </c>
      <c r="D126" s="5">
        <v>18</v>
      </c>
      <c r="E126" s="5">
        <v>52</v>
      </c>
      <c r="F126" s="5">
        <v>17</v>
      </c>
      <c r="G126" s="5">
        <v>35</v>
      </c>
      <c r="H126" s="6">
        <v>32.692307692307693</v>
      </c>
      <c r="I126" s="5" t="s">
        <v>55</v>
      </c>
      <c r="J126" s="6">
        <v>1</v>
      </c>
      <c r="K126" s="6">
        <v>10</v>
      </c>
      <c r="L126" s="5" t="s">
        <v>19</v>
      </c>
      <c r="M126" s="7">
        <v>0</v>
      </c>
      <c r="N126" s="5" t="s">
        <v>19</v>
      </c>
      <c r="O126" s="5">
        <v>0</v>
      </c>
      <c r="P126" s="8">
        <v>42.692307692307693</v>
      </c>
    </row>
    <row r="127" spans="1:16" x14ac:dyDescent="0.25">
      <c r="A127" s="5">
        <v>126</v>
      </c>
      <c r="B127" t="s">
        <v>165</v>
      </c>
      <c r="C127" t="s">
        <v>166</v>
      </c>
      <c r="D127" s="5">
        <v>18</v>
      </c>
      <c r="E127" s="5">
        <v>65</v>
      </c>
      <c r="F127" s="5">
        <v>62</v>
      </c>
      <c r="G127" s="5">
        <v>3</v>
      </c>
      <c r="H127" s="6">
        <v>95.384615384615387</v>
      </c>
      <c r="I127" s="5" t="s">
        <v>167</v>
      </c>
      <c r="J127" s="6">
        <v>0.4</v>
      </c>
      <c r="K127" s="6">
        <v>10</v>
      </c>
      <c r="L127" s="5" t="s">
        <v>19</v>
      </c>
      <c r="M127" s="7">
        <v>0</v>
      </c>
      <c r="N127" s="5" t="s">
        <v>19</v>
      </c>
      <c r="O127" s="5">
        <v>0</v>
      </c>
      <c r="P127" s="8">
        <v>42.15384615384616</v>
      </c>
    </row>
    <row r="128" spans="1:16" x14ac:dyDescent="0.25">
      <c r="A128" s="5">
        <v>127</v>
      </c>
      <c r="B128" t="s">
        <v>168</v>
      </c>
      <c r="C128" t="s">
        <v>131</v>
      </c>
      <c r="D128" s="5">
        <v>18</v>
      </c>
      <c r="E128" s="5">
        <v>50</v>
      </c>
      <c r="F128" s="5">
        <v>27</v>
      </c>
      <c r="G128" s="5">
        <v>23</v>
      </c>
      <c r="H128" s="6">
        <v>54</v>
      </c>
      <c r="I128" s="5" t="s">
        <v>102</v>
      </c>
      <c r="J128" s="6">
        <v>0.65</v>
      </c>
      <c r="K128" s="6">
        <v>10</v>
      </c>
      <c r="L128" s="5" t="s">
        <v>19</v>
      </c>
      <c r="M128" s="7">
        <v>0</v>
      </c>
      <c r="N128" s="5" t="s">
        <v>19</v>
      </c>
      <c r="O128" s="5">
        <v>0</v>
      </c>
      <c r="P128" s="8">
        <v>41.6</v>
      </c>
    </row>
    <row r="129" spans="1:16" x14ac:dyDescent="0.25">
      <c r="A129" s="5">
        <v>128</v>
      </c>
      <c r="B129" t="s">
        <v>169</v>
      </c>
      <c r="C129" t="s">
        <v>95</v>
      </c>
      <c r="D129" s="5">
        <v>17</v>
      </c>
      <c r="E129" s="5">
        <v>53</v>
      </c>
      <c r="F129" s="5">
        <v>17</v>
      </c>
      <c r="G129" s="5">
        <v>36</v>
      </c>
      <c r="H129" s="6">
        <v>32.075471698113205</v>
      </c>
      <c r="I129" s="5" t="s">
        <v>55</v>
      </c>
      <c r="J129" s="6">
        <v>1</v>
      </c>
      <c r="K129" s="6">
        <v>9</v>
      </c>
      <c r="L129" s="5" t="s">
        <v>19</v>
      </c>
      <c r="M129" s="7">
        <v>0</v>
      </c>
      <c r="N129" s="5" t="s">
        <v>19</v>
      </c>
      <c r="O129" s="5">
        <v>0</v>
      </c>
      <c r="P129" s="8">
        <v>41.075471698113205</v>
      </c>
    </row>
    <row r="130" spans="1:16" x14ac:dyDescent="0.25">
      <c r="A130" s="5">
        <v>129</v>
      </c>
      <c r="B130" t="s">
        <v>170</v>
      </c>
      <c r="C130" t="s">
        <v>95</v>
      </c>
      <c r="D130" s="5">
        <v>18</v>
      </c>
      <c r="E130" s="5">
        <v>58</v>
      </c>
      <c r="F130" s="5">
        <v>18</v>
      </c>
      <c r="G130" s="5">
        <v>40</v>
      </c>
      <c r="H130" s="6">
        <v>31.03448275862069</v>
      </c>
      <c r="I130" s="5" t="s">
        <v>55</v>
      </c>
      <c r="J130" s="6">
        <v>1</v>
      </c>
      <c r="K130" s="6">
        <v>10</v>
      </c>
      <c r="L130" s="5" t="s">
        <v>19</v>
      </c>
      <c r="M130" s="7">
        <v>0</v>
      </c>
      <c r="N130" s="5" t="s">
        <v>19</v>
      </c>
      <c r="O130" s="5">
        <v>0</v>
      </c>
      <c r="P130" s="8">
        <v>41.03448275862069</v>
      </c>
    </row>
    <row r="131" spans="1:16" x14ac:dyDescent="0.25">
      <c r="A131" s="5">
        <v>130</v>
      </c>
      <c r="B131" t="s">
        <v>86</v>
      </c>
      <c r="C131" t="s">
        <v>101</v>
      </c>
      <c r="D131" s="5">
        <v>17</v>
      </c>
      <c r="E131" s="5">
        <v>47</v>
      </c>
      <c r="F131" s="5">
        <v>25</v>
      </c>
      <c r="G131" s="5">
        <v>22</v>
      </c>
      <c r="H131" s="6">
        <v>53.191489361702132</v>
      </c>
      <c r="I131" s="5" t="s">
        <v>102</v>
      </c>
      <c r="J131" s="6">
        <v>0.65</v>
      </c>
      <c r="K131" s="6">
        <v>9</v>
      </c>
      <c r="L131" s="5" t="s">
        <v>19</v>
      </c>
      <c r="M131" s="7">
        <v>0</v>
      </c>
      <c r="N131" s="5" t="s">
        <v>19</v>
      </c>
      <c r="O131" s="5">
        <v>0</v>
      </c>
      <c r="P131" s="8">
        <v>40.42446808510639</v>
      </c>
    </row>
    <row r="132" spans="1:16" x14ac:dyDescent="0.25">
      <c r="A132" s="5">
        <v>131</v>
      </c>
      <c r="B132" t="s">
        <v>171</v>
      </c>
      <c r="C132" t="s">
        <v>101</v>
      </c>
      <c r="D132" s="5">
        <v>16</v>
      </c>
      <c r="E132" s="5">
        <v>48</v>
      </c>
      <c r="F132" s="5">
        <v>26</v>
      </c>
      <c r="G132" s="5">
        <v>22</v>
      </c>
      <c r="H132" s="6">
        <v>54.166666666666671</v>
      </c>
      <c r="I132" s="5" t="s">
        <v>102</v>
      </c>
      <c r="J132" s="6">
        <v>0.65</v>
      </c>
      <c r="K132" s="6">
        <v>8</v>
      </c>
      <c r="L132" s="5" t="s">
        <v>19</v>
      </c>
      <c r="M132" s="7">
        <v>0</v>
      </c>
      <c r="N132" s="5" t="s">
        <v>19</v>
      </c>
      <c r="O132" s="5">
        <v>0</v>
      </c>
      <c r="P132" s="8">
        <v>40.408333333333339</v>
      </c>
    </row>
    <row r="133" spans="1:16" x14ac:dyDescent="0.25">
      <c r="A133" s="5">
        <v>132</v>
      </c>
      <c r="B133" s="10" t="s">
        <v>172</v>
      </c>
      <c r="C133" t="s">
        <v>173</v>
      </c>
      <c r="D133" s="5">
        <v>1</v>
      </c>
      <c r="E133" s="5">
        <v>3</v>
      </c>
      <c r="F133" s="5">
        <v>3</v>
      </c>
      <c r="G133" s="5">
        <v>0</v>
      </c>
      <c r="H133" s="6">
        <v>100</v>
      </c>
      <c r="I133" s="5" t="s">
        <v>167</v>
      </c>
      <c r="J133" s="6">
        <v>0.4</v>
      </c>
      <c r="K133" s="6">
        <v>0</v>
      </c>
      <c r="L133" s="5" t="s">
        <v>19</v>
      </c>
      <c r="M133" s="7">
        <v>0</v>
      </c>
      <c r="N133" s="5" t="s">
        <v>19</v>
      </c>
      <c r="O133" s="5">
        <v>0</v>
      </c>
      <c r="P133" s="8">
        <v>40</v>
      </c>
    </row>
    <row r="134" spans="1:16" x14ac:dyDescent="0.25">
      <c r="A134" s="5">
        <v>133</v>
      </c>
      <c r="B134" s="10" t="s">
        <v>174</v>
      </c>
      <c r="C134" t="s">
        <v>166</v>
      </c>
      <c r="D134" s="5">
        <v>1</v>
      </c>
      <c r="E134" s="5">
        <v>1</v>
      </c>
      <c r="F134" s="5">
        <v>1</v>
      </c>
      <c r="G134" s="5">
        <v>0</v>
      </c>
      <c r="H134" s="6">
        <v>100</v>
      </c>
      <c r="I134" s="5" t="s">
        <v>167</v>
      </c>
      <c r="J134" s="6">
        <v>0.4</v>
      </c>
      <c r="K134" s="6">
        <v>0</v>
      </c>
      <c r="L134" s="5" t="s">
        <v>19</v>
      </c>
      <c r="M134" s="7">
        <v>0</v>
      </c>
      <c r="N134" s="5" t="s">
        <v>19</v>
      </c>
      <c r="O134" s="5">
        <v>0</v>
      </c>
      <c r="P134" s="8">
        <v>40</v>
      </c>
    </row>
    <row r="135" spans="1:16" x14ac:dyDescent="0.25">
      <c r="A135" s="5">
        <v>134</v>
      </c>
      <c r="B135" t="s">
        <v>175</v>
      </c>
      <c r="C135" t="s">
        <v>176</v>
      </c>
      <c r="D135" s="5">
        <v>12</v>
      </c>
      <c r="E135" s="5">
        <v>44</v>
      </c>
      <c r="F135" s="5">
        <v>42</v>
      </c>
      <c r="G135" s="5">
        <v>2</v>
      </c>
      <c r="H135" s="6">
        <v>95.454545454545453</v>
      </c>
      <c r="I135" s="5" t="s">
        <v>167</v>
      </c>
      <c r="J135" s="6">
        <v>0.4</v>
      </c>
      <c r="K135" s="6">
        <v>4</v>
      </c>
      <c r="L135" s="5" t="s">
        <v>19</v>
      </c>
      <c r="M135" s="7">
        <v>0</v>
      </c>
      <c r="N135" s="5" t="s">
        <v>19</v>
      </c>
      <c r="O135" s="5">
        <v>0</v>
      </c>
      <c r="P135" s="8">
        <v>39.781818181818181</v>
      </c>
    </row>
    <row r="136" spans="1:16" x14ac:dyDescent="0.25">
      <c r="A136" s="5">
        <v>135</v>
      </c>
      <c r="B136" t="s">
        <v>177</v>
      </c>
      <c r="C136" t="s">
        <v>178</v>
      </c>
      <c r="D136" s="5">
        <v>16</v>
      </c>
      <c r="E136" s="5">
        <v>53</v>
      </c>
      <c r="F136" s="5">
        <v>48</v>
      </c>
      <c r="G136" s="5">
        <v>5</v>
      </c>
      <c r="H136" s="6">
        <v>90.566037735849051</v>
      </c>
      <c r="I136" s="5" t="s">
        <v>167</v>
      </c>
      <c r="J136" s="6">
        <v>0.4</v>
      </c>
      <c r="K136" s="6">
        <v>8</v>
      </c>
      <c r="L136" s="5" t="s">
        <v>19</v>
      </c>
      <c r="M136" s="7">
        <v>0</v>
      </c>
      <c r="N136" s="5" t="s">
        <v>19</v>
      </c>
      <c r="O136" s="5">
        <v>0</v>
      </c>
      <c r="P136" s="8">
        <v>39.426415094339625</v>
      </c>
    </row>
    <row r="137" spans="1:16" x14ac:dyDescent="0.25">
      <c r="A137" s="5">
        <v>136</v>
      </c>
      <c r="B137" s="10" t="s">
        <v>175</v>
      </c>
      <c r="C137" t="s">
        <v>116</v>
      </c>
      <c r="D137" s="5">
        <v>2</v>
      </c>
      <c r="E137" s="5">
        <v>5</v>
      </c>
      <c r="F137" s="5">
        <v>3</v>
      </c>
      <c r="G137" s="5">
        <v>2</v>
      </c>
      <c r="H137" s="6">
        <v>60</v>
      </c>
      <c r="I137" s="5" t="s">
        <v>102</v>
      </c>
      <c r="J137" s="6">
        <v>0.65</v>
      </c>
      <c r="K137" s="6">
        <v>0</v>
      </c>
      <c r="L137" s="5" t="s">
        <v>19</v>
      </c>
      <c r="M137" s="7">
        <v>0</v>
      </c>
      <c r="N137" s="5" t="s">
        <v>19</v>
      </c>
      <c r="O137" s="5">
        <v>0</v>
      </c>
      <c r="P137" s="8">
        <v>39</v>
      </c>
    </row>
    <row r="138" spans="1:16" x14ac:dyDescent="0.25">
      <c r="A138" s="5">
        <v>137</v>
      </c>
      <c r="B138" t="s">
        <v>179</v>
      </c>
      <c r="C138" t="s">
        <v>142</v>
      </c>
      <c r="D138" s="5">
        <v>17</v>
      </c>
      <c r="E138" s="5">
        <v>51</v>
      </c>
      <c r="F138" s="5">
        <v>26</v>
      </c>
      <c r="G138" s="5">
        <v>25</v>
      </c>
      <c r="H138" s="6">
        <v>50.980392156862742</v>
      </c>
      <c r="I138" s="5" t="s">
        <v>102</v>
      </c>
      <c r="J138" s="6">
        <v>0.65</v>
      </c>
      <c r="K138" s="6">
        <v>9</v>
      </c>
      <c r="L138" s="5" t="s">
        <v>19</v>
      </c>
      <c r="M138" s="7">
        <v>0</v>
      </c>
      <c r="N138" s="5" t="s">
        <v>19</v>
      </c>
      <c r="O138" s="5">
        <v>0</v>
      </c>
      <c r="P138" s="8">
        <v>38.987254901960782</v>
      </c>
    </row>
    <row r="139" spans="1:16" x14ac:dyDescent="0.25">
      <c r="A139" s="5">
        <v>138</v>
      </c>
      <c r="B139" s="10" t="s">
        <v>103</v>
      </c>
      <c r="C139" t="s">
        <v>57</v>
      </c>
      <c r="D139" s="5">
        <v>1</v>
      </c>
      <c r="E139" s="5">
        <v>4</v>
      </c>
      <c r="F139" s="5">
        <v>1</v>
      </c>
      <c r="G139" s="5">
        <v>3</v>
      </c>
      <c r="H139" s="6">
        <v>25</v>
      </c>
      <c r="I139" s="5" t="s">
        <v>47</v>
      </c>
      <c r="J139" s="6">
        <v>1.5</v>
      </c>
      <c r="K139" s="6">
        <v>0</v>
      </c>
      <c r="L139" s="5">
        <v>25</v>
      </c>
      <c r="M139" s="7">
        <v>1</v>
      </c>
      <c r="N139" s="5" t="s">
        <v>19</v>
      </c>
      <c r="O139" s="5">
        <v>0</v>
      </c>
      <c r="P139" s="8">
        <v>38.5</v>
      </c>
    </row>
    <row r="140" spans="1:16" x14ac:dyDescent="0.25">
      <c r="A140" s="5">
        <v>139</v>
      </c>
      <c r="B140" t="s">
        <v>180</v>
      </c>
      <c r="C140" t="s">
        <v>62</v>
      </c>
      <c r="D140" s="5">
        <v>16</v>
      </c>
      <c r="E140" s="5">
        <v>46</v>
      </c>
      <c r="F140" s="5">
        <v>14</v>
      </c>
      <c r="G140" s="5">
        <v>32</v>
      </c>
      <c r="H140" s="6">
        <v>30.434782608695652</v>
      </c>
      <c r="I140" s="5" t="s">
        <v>55</v>
      </c>
      <c r="J140" s="6">
        <v>1</v>
      </c>
      <c r="K140" s="6">
        <v>8</v>
      </c>
      <c r="L140" s="5" t="s">
        <v>19</v>
      </c>
      <c r="M140" s="7">
        <v>0</v>
      </c>
      <c r="N140" s="5" t="s">
        <v>19</v>
      </c>
      <c r="O140" s="5">
        <v>0</v>
      </c>
      <c r="P140" s="8">
        <v>38.434782608695656</v>
      </c>
    </row>
    <row r="141" spans="1:16" x14ac:dyDescent="0.25">
      <c r="A141" s="5">
        <v>140</v>
      </c>
      <c r="B141" t="s">
        <v>181</v>
      </c>
      <c r="C141" t="s">
        <v>182</v>
      </c>
      <c r="D141" s="5">
        <v>15</v>
      </c>
      <c r="E141" s="5">
        <v>50</v>
      </c>
      <c r="F141" s="5">
        <v>44</v>
      </c>
      <c r="G141" s="5">
        <v>6</v>
      </c>
      <c r="H141" s="6">
        <v>88</v>
      </c>
      <c r="I141" s="5" t="s">
        <v>183</v>
      </c>
      <c r="J141" s="6">
        <v>0.4</v>
      </c>
      <c r="K141" s="6">
        <v>7</v>
      </c>
      <c r="L141" s="5" t="s">
        <v>19</v>
      </c>
      <c r="M141" s="7">
        <v>0</v>
      </c>
      <c r="N141" s="5" t="s">
        <v>19</v>
      </c>
      <c r="O141" s="5">
        <v>0</v>
      </c>
      <c r="P141" s="8">
        <v>38</v>
      </c>
    </row>
    <row r="142" spans="1:16" x14ac:dyDescent="0.25">
      <c r="A142" s="5">
        <v>141</v>
      </c>
      <c r="B142" t="s">
        <v>184</v>
      </c>
      <c r="C142" t="s">
        <v>116</v>
      </c>
      <c r="D142" s="5">
        <v>17</v>
      </c>
      <c r="E142" s="5">
        <v>51</v>
      </c>
      <c r="F142" s="5">
        <v>25</v>
      </c>
      <c r="G142" s="5">
        <v>26</v>
      </c>
      <c r="H142" s="6">
        <v>49.019607843137251</v>
      </c>
      <c r="I142" s="5" t="s">
        <v>102</v>
      </c>
      <c r="J142" s="6">
        <v>0.65</v>
      </c>
      <c r="K142" s="6">
        <v>9</v>
      </c>
      <c r="L142" s="5" t="s">
        <v>19</v>
      </c>
      <c r="M142" s="7">
        <v>0</v>
      </c>
      <c r="N142" s="5" t="s">
        <v>19</v>
      </c>
      <c r="O142" s="5">
        <v>0</v>
      </c>
      <c r="P142" s="8">
        <v>37.712745098039214</v>
      </c>
    </row>
    <row r="143" spans="1:16" x14ac:dyDescent="0.25">
      <c r="A143" s="5">
        <v>142</v>
      </c>
      <c r="B143" t="s">
        <v>185</v>
      </c>
      <c r="C143" t="s">
        <v>131</v>
      </c>
      <c r="D143" s="5">
        <v>17</v>
      </c>
      <c r="E143" s="5">
        <v>42</v>
      </c>
      <c r="F143" s="5">
        <v>20</v>
      </c>
      <c r="G143" s="5">
        <v>22</v>
      </c>
      <c r="H143" s="6">
        <v>47.61904761904762</v>
      </c>
      <c r="I143" s="5" t="s">
        <v>102</v>
      </c>
      <c r="J143" s="6">
        <v>0.65</v>
      </c>
      <c r="K143" s="6">
        <v>9</v>
      </c>
      <c r="L143" s="5" t="s">
        <v>19</v>
      </c>
      <c r="M143" s="7">
        <v>0</v>
      </c>
      <c r="N143" s="5" t="s">
        <v>19</v>
      </c>
      <c r="O143" s="5">
        <v>0</v>
      </c>
      <c r="P143" s="8">
        <v>36.802380952380958</v>
      </c>
    </row>
    <row r="144" spans="1:16" x14ac:dyDescent="0.25">
      <c r="A144" s="5">
        <v>143</v>
      </c>
      <c r="B144" t="s">
        <v>186</v>
      </c>
      <c r="C144" t="s">
        <v>187</v>
      </c>
      <c r="D144" s="5">
        <v>16</v>
      </c>
      <c r="E144" s="5">
        <v>49</v>
      </c>
      <c r="F144" s="5">
        <v>41</v>
      </c>
      <c r="G144" s="5">
        <v>8</v>
      </c>
      <c r="H144" s="6">
        <v>83.673469387755105</v>
      </c>
      <c r="I144" s="5" t="s">
        <v>167</v>
      </c>
      <c r="J144" s="6">
        <v>0.4</v>
      </c>
      <c r="K144" s="6">
        <v>8</v>
      </c>
      <c r="L144" s="5" t="s">
        <v>19</v>
      </c>
      <c r="M144" s="7">
        <v>0</v>
      </c>
      <c r="N144" s="5" t="s">
        <v>19</v>
      </c>
      <c r="O144" s="5">
        <v>0</v>
      </c>
      <c r="P144" s="8">
        <v>36.669387755102044</v>
      </c>
    </row>
    <row r="145" spans="1:16" x14ac:dyDescent="0.25">
      <c r="A145" s="5">
        <v>144</v>
      </c>
      <c r="B145" t="s">
        <v>188</v>
      </c>
      <c r="C145" t="s">
        <v>189</v>
      </c>
      <c r="D145" s="5">
        <v>18</v>
      </c>
      <c r="E145" s="5">
        <v>59</v>
      </c>
      <c r="F145" s="5">
        <v>48</v>
      </c>
      <c r="G145" s="5">
        <v>11</v>
      </c>
      <c r="H145" s="6">
        <v>81.355932203389841</v>
      </c>
      <c r="I145" s="5" t="s">
        <v>183</v>
      </c>
      <c r="J145" s="6">
        <v>0.4</v>
      </c>
      <c r="K145" s="6">
        <v>10</v>
      </c>
      <c r="L145" s="5" t="s">
        <v>19</v>
      </c>
      <c r="M145" s="7">
        <v>0</v>
      </c>
      <c r="N145" s="5" t="s">
        <v>19</v>
      </c>
      <c r="O145" s="5">
        <v>0</v>
      </c>
      <c r="P145" s="8">
        <v>36.542372881355938</v>
      </c>
    </row>
    <row r="146" spans="1:16" x14ac:dyDescent="0.25">
      <c r="A146" s="5">
        <v>145</v>
      </c>
      <c r="B146" t="s">
        <v>190</v>
      </c>
      <c r="C146" t="s">
        <v>121</v>
      </c>
      <c r="D146" s="5">
        <v>16</v>
      </c>
      <c r="E146" s="5">
        <v>52</v>
      </c>
      <c r="F146" s="5">
        <v>25</v>
      </c>
      <c r="G146" s="5">
        <v>27</v>
      </c>
      <c r="H146" s="6">
        <v>48.076923076923073</v>
      </c>
      <c r="I146" s="5" t="s">
        <v>102</v>
      </c>
      <c r="J146" s="6">
        <v>0.65</v>
      </c>
      <c r="K146" s="6">
        <v>8</v>
      </c>
      <c r="L146" s="5" t="s">
        <v>19</v>
      </c>
      <c r="M146" s="7">
        <v>0</v>
      </c>
      <c r="N146" s="5" t="s">
        <v>19</v>
      </c>
      <c r="O146" s="5">
        <v>0</v>
      </c>
      <c r="P146" s="8">
        <v>36.449999999999996</v>
      </c>
    </row>
    <row r="147" spans="1:16" x14ac:dyDescent="0.25">
      <c r="A147" s="5">
        <v>146</v>
      </c>
      <c r="B147" t="s">
        <v>191</v>
      </c>
      <c r="C147" t="s">
        <v>158</v>
      </c>
      <c r="D147" s="5">
        <v>18</v>
      </c>
      <c r="E147" s="5">
        <v>55</v>
      </c>
      <c r="F147" s="5">
        <v>25</v>
      </c>
      <c r="G147" s="5">
        <v>30</v>
      </c>
      <c r="H147" s="6">
        <v>45.454545454545453</v>
      </c>
      <c r="I147" s="5" t="s">
        <v>102</v>
      </c>
      <c r="J147" s="6">
        <v>0.65</v>
      </c>
      <c r="K147" s="6">
        <v>10</v>
      </c>
      <c r="L147" s="5" t="s">
        <v>19</v>
      </c>
      <c r="M147" s="7">
        <v>0</v>
      </c>
      <c r="N147" s="5" t="s">
        <v>19</v>
      </c>
      <c r="O147" s="5">
        <v>0</v>
      </c>
      <c r="P147" s="8">
        <v>36.045454545454547</v>
      </c>
    </row>
    <row r="148" spans="1:16" x14ac:dyDescent="0.25">
      <c r="A148" s="5">
        <v>147</v>
      </c>
      <c r="B148" s="10" t="s">
        <v>145</v>
      </c>
      <c r="C148" t="s">
        <v>77</v>
      </c>
      <c r="D148" s="5">
        <v>4</v>
      </c>
      <c r="E148" s="5">
        <v>14</v>
      </c>
      <c r="F148" s="5">
        <v>5</v>
      </c>
      <c r="G148" s="5">
        <v>9</v>
      </c>
      <c r="H148" s="6">
        <v>35.714285714285708</v>
      </c>
      <c r="I148" s="5" t="s">
        <v>55</v>
      </c>
      <c r="J148" s="6">
        <v>1</v>
      </c>
      <c r="K148" s="6">
        <v>0</v>
      </c>
      <c r="L148" s="5" t="s">
        <v>19</v>
      </c>
      <c r="M148" s="7">
        <v>0</v>
      </c>
      <c r="N148" s="5" t="s">
        <v>19</v>
      </c>
      <c r="O148" s="5">
        <v>0</v>
      </c>
      <c r="P148" s="8">
        <v>35.714285714285708</v>
      </c>
    </row>
    <row r="149" spans="1:16" x14ac:dyDescent="0.25">
      <c r="A149" s="5">
        <v>148</v>
      </c>
      <c r="B149" t="s">
        <v>192</v>
      </c>
      <c r="C149" t="s">
        <v>187</v>
      </c>
      <c r="D149" s="5">
        <v>16</v>
      </c>
      <c r="E149" s="5">
        <v>46</v>
      </c>
      <c r="F149" s="5">
        <v>37</v>
      </c>
      <c r="G149" s="5">
        <v>9</v>
      </c>
      <c r="H149" s="6">
        <v>80.434782608695642</v>
      </c>
      <c r="I149" s="5" t="s">
        <v>167</v>
      </c>
      <c r="J149" s="6">
        <v>0.4</v>
      </c>
      <c r="K149" s="6">
        <v>8</v>
      </c>
      <c r="L149" s="5" t="s">
        <v>19</v>
      </c>
      <c r="M149" s="7">
        <v>0</v>
      </c>
      <c r="N149" s="5" t="s">
        <v>19</v>
      </c>
      <c r="O149" s="5">
        <v>0</v>
      </c>
      <c r="P149" s="8">
        <v>35.373913043478261</v>
      </c>
    </row>
    <row r="150" spans="1:16" x14ac:dyDescent="0.25">
      <c r="A150" s="5">
        <v>149</v>
      </c>
      <c r="B150" t="s">
        <v>193</v>
      </c>
      <c r="C150" t="s">
        <v>189</v>
      </c>
      <c r="D150" s="5">
        <v>15</v>
      </c>
      <c r="E150" s="5">
        <v>43</v>
      </c>
      <c r="F150" s="5">
        <v>35</v>
      </c>
      <c r="G150" s="5">
        <v>8</v>
      </c>
      <c r="H150" s="6">
        <v>81.395348837209298</v>
      </c>
      <c r="I150" s="5" t="s">
        <v>183</v>
      </c>
      <c r="J150" s="6">
        <v>0.4</v>
      </c>
      <c r="K150" s="6">
        <v>7</v>
      </c>
      <c r="L150" s="5" t="s">
        <v>19</v>
      </c>
      <c r="M150" s="7">
        <v>0</v>
      </c>
      <c r="N150" s="5" t="s">
        <v>19</v>
      </c>
      <c r="O150" s="5">
        <v>0</v>
      </c>
      <c r="P150" s="8">
        <v>35.358139534883719</v>
      </c>
    </row>
    <row r="151" spans="1:16" x14ac:dyDescent="0.25">
      <c r="A151" s="5">
        <v>150</v>
      </c>
      <c r="B151" t="s">
        <v>194</v>
      </c>
      <c r="C151" t="s">
        <v>158</v>
      </c>
      <c r="D151" s="5">
        <v>18</v>
      </c>
      <c r="E151" s="5">
        <v>57</v>
      </c>
      <c r="F151" s="5">
        <v>25</v>
      </c>
      <c r="G151" s="5">
        <v>32</v>
      </c>
      <c r="H151" s="6">
        <v>43.859649122807021</v>
      </c>
      <c r="I151" s="5" t="s">
        <v>102</v>
      </c>
      <c r="J151" s="6">
        <v>0.65</v>
      </c>
      <c r="K151" s="6">
        <v>10</v>
      </c>
      <c r="L151" s="5" t="s">
        <v>19</v>
      </c>
      <c r="M151" s="7">
        <v>0</v>
      </c>
      <c r="N151" s="5" t="s">
        <v>19</v>
      </c>
      <c r="O151" s="5">
        <v>0</v>
      </c>
      <c r="P151" s="8">
        <v>35.008771929824562</v>
      </c>
    </row>
    <row r="152" spans="1:16" x14ac:dyDescent="0.25">
      <c r="A152" s="5">
        <v>151</v>
      </c>
      <c r="B152" s="10" t="s">
        <v>195</v>
      </c>
      <c r="C152" t="s">
        <v>158</v>
      </c>
      <c r="D152" s="5">
        <v>4</v>
      </c>
      <c r="E152" s="5">
        <v>13</v>
      </c>
      <c r="F152" s="5">
        <v>7</v>
      </c>
      <c r="G152" s="5">
        <v>6</v>
      </c>
      <c r="H152" s="6">
        <v>53.846153846153847</v>
      </c>
      <c r="I152" s="5" t="s">
        <v>102</v>
      </c>
      <c r="J152" s="6">
        <v>0.65</v>
      </c>
      <c r="K152" s="6">
        <v>0</v>
      </c>
      <c r="L152" s="5" t="s">
        <v>19</v>
      </c>
      <c r="M152" s="7">
        <v>0</v>
      </c>
      <c r="N152" s="5" t="s">
        <v>19</v>
      </c>
      <c r="O152" s="5">
        <v>0</v>
      </c>
      <c r="P152" s="8">
        <v>35</v>
      </c>
    </row>
    <row r="153" spans="1:16" x14ac:dyDescent="0.25">
      <c r="A153" s="5">
        <v>152</v>
      </c>
      <c r="B153" t="s">
        <v>196</v>
      </c>
      <c r="C153" t="s">
        <v>197</v>
      </c>
      <c r="D153" s="5">
        <v>18</v>
      </c>
      <c r="E153" s="5">
        <v>62</v>
      </c>
      <c r="F153" s="5">
        <v>48</v>
      </c>
      <c r="G153" s="5">
        <v>14</v>
      </c>
      <c r="H153" s="6">
        <v>77.41935483870968</v>
      </c>
      <c r="I153" s="5" t="s">
        <v>183</v>
      </c>
      <c r="J153" s="6">
        <v>0.4</v>
      </c>
      <c r="K153" s="6">
        <v>10</v>
      </c>
      <c r="L153" s="5" t="s">
        <v>19</v>
      </c>
      <c r="M153" s="7">
        <v>0</v>
      </c>
      <c r="N153" s="5" t="s">
        <v>19</v>
      </c>
      <c r="O153" s="5">
        <v>0</v>
      </c>
      <c r="P153" s="8">
        <v>34.967741935483872</v>
      </c>
    </row>
    <row r="154" spans="1:16" x14ac:dyDescent="0.25">
      <c r="A154" s="5">
        <v>153</v>
      </c>
      <c r="B154" t="s">
        <v>198</v>
      </c>
      <c r="C154" t="s">
        <v>116</v>
      </c>
      <c r="D154" s="5">
        <v>16</v>
      </c>
      <c r="E154" s="5">
        <v>52</v>
      </c>
      <c r="F154" s="5">
        <v>23</v>
      </c>
      <c r="G154" s="5">
        <v>29</v>
      </c>
      <c r="H154" s="6">
        <v>44.230769230769226</v>
      </c>
      <c r="I154" s="5" t="s">
        <v>102</v>
      </c>
      <c r="J154" s="6">
        <v>0.65</v>
      </c>
      <c r="K154" s="6">
        <v>8</v>
      </c>
      <c r="L154" s="5">
        <v>25</v>
      </c>
      <c r="M154" s="7">
        <v>1</v>
      </c>
      <c r="N154" s="5" t="s">
        <v>19</v>
      </c>
      <c r="O154" s="5">
        <v>0</v>
      </c>
      <c r="P154" s="8">
        <v>34.949999999999996</v>
      </c>
    </row>
    <row r="155" spans="1:16" x14ac:dyDescent="0.25">
      <c r="A155" s="5">
        <v>154</v>
      </c>
      <c r="B155" s="9" t="s">
        <v>199</v>
      </c>
      <c r="C155" t="s">
        <v>131</v>
      </c>
      <c r="D155" s="5">
        <v>7</v>
      </c>
      <c r="E155" s="5">
        <v>17</v>
      </c>
      <c r="F155" s="5">
        <v>9</v>
      </c>
      <c r="G155" s="5">
        <v>8</v>
      </c>
      <c r="H155" s="6">
        <v>52.941176470588232</v>
      </c>
      <c r="I155" s="5" t="s">
        <v>102</v>
      </c>
      <c r="J155" s="6">
        <v>0.65</v>
      </c>
      <c r="K155" s="6">
        <v>0.5</v>
      </c>
      <c r="L155" s="5" t="s">
        <v>19</v>
      </c>
      <c r="M155" s="7">
        <v>0</v>
      </c>
      <c r="N155" s="5" t="s">
        <v>19</v>
      </c>
      <c r="O155" s="5">
        <v>0</v>
      </c>
      <c r="P155" s="8">
        <v>34.736764705882351</v>
      </c>
    </row>
    <row r="156" spans="1:16" x14ac:dyDescent="0.25">
      <c r="A156" s="5">
        <v>155</v>
      </c>
      <c r="B156" t="s">
        <v>150</v>
      </c>
      <c r="C156" t="s">
        <v>200</v>
      </c>
      <c r="D156" s="5">
        <v>11</v>
      </c>
      <c r="E156" s="5">
        <v>41</v>
      </c>
      <c r="F156" s="5">
        <v>33</v>
      </c>
      <c r="G156" s="5">
        <v>8</v>
      </c>
      <c r="H156" s="6">
        <v>80.487804878048792</v>
      </c>
      <c r="I156" s="5" t="s">
        <v>183</v>
      </c>
      <c r="J156" s="6">
        <v>0.4</v>
      </c>
      <c r="K156" s="6">
        <v>3</v>
      </c>
      <c r="L156" s="5">
        <v>25</v>
      </c>
      <c r="M156" s="7">
        <v>1</v>
      </c>
      <c r="N156" s="5" t="s">
        <v>19</v>
      </c>
      <c r="O156" s="5">
        <v>0</v>
      </c>
      <c r="P156" s="8">
        <v>34.395121951219515</v>
      </c>
    </row>
    <row r="157" spans="1:16" x14ac:dyDescent="0.25">
      <c r="A157" s="5">
        <v>156</v>
      </c>
      <c r="B157" s="10" t="s">
        <v>201</v>
      </c>
      <c r="C157" t="s">
        <v>202</v>
      </c>
      <c r="D157" s="5">
        <v>3</v>
      </c>
      <c r="E157" s="5">
        <v>7</v>
      </c>
      <c r="F157" s="5">
        <v>6</v>
      </c>
      <c r="G157" s="5">
        <v>1</v>
      </c>
      <c r="H157" s="6">
        <v>85.714285714285708</v>
      </c>
      <c r="I157" s="5" t="s">
        <v>183</v>
      </c>
      <c r="J157" s="6">
        <v>0.4</v>
      </c>
      <c r="K157" s="6">
        <v>0</v>
      </c>
      <c r="L157" s="5" t="s">
        <v>19</v>
      </c>
      <c r="M157" s="7">
        <v>0</v>
      </c>
      <c r="N157" s="5" t="s">
        <v>19</v>
      </c>
      <c r="O157" s="5">
        <v>0</v>
      </c>
      <c r="P157" s="8">
        <v>34.285714285714285</v>
      </c>
    </row>
    <row r="158" spans="1:16" x14ac:dyDescent="0.25">
      <c r="A158" s="5">
        <v>157</v>
      </c>
      <c r="B158" t="s">
        <v>203</v>
      </c>
      <c r="C158" t="s">
        <v>204</v>
      </c>
      <c r="D158" s="5">
        <v>16</v>
      </c>
      <c r="E158" s="5">
        <v>56</v>
      </c>
      <c r="F158" s="5">
        <v>43</v>
      </c>
      <c r="G158" s="5">
        <v>13</v>
      </c>
      <c r="H158" s="6">
        <v>76.785714285714278</v>
      </c>
      <c r="I158" s="5" t="s">
        <v>167</v>
      </c>
      <c r="J158" s="6">
        <v>0.4</v>
      </c>
      <c r="K158" s="6">
        <v>8</v>
      </c>
      <c r="L158" s="5" t="s">
        <v>19</v>
      </c>
      <c r="M158" s="7">
        <v>0</v>
      </c>
      <c r="N158" s="5" t="s">
        <v>19</v>
      </c>
      <c r="O158" s="5">
        <v>0</v>
      </c>
      <c r="P158" s="8">
        <v>33.914285714285711</v>
      </c>
    </row>
    <row r="159" spans="1:16" x14ac:dyDescent="0.25">
      <c r="A159" s="5">
        <v>158</v>
      </c>
      <c r="B159" t="s">
        <v>147</v>
      </c>
      <c r="C159" t="s">
        <v>205</v>
      </c>
      <c r="D159" s="5">
        <v>17</v>
      </c>
      <c r="E159" s="5">
        <v>52</v>
      </c>
      <c r="F159" s="5">
        <v>39</v>
      </c>
      <c r="G159" s="5">
        <v>13</v>
      </c>
      <c r="H159" s="6">
        <v>75</v>
      </c>
      <c r="I159" s="5" t="s">
        <v>183</v>
      </c>
      <c r="J159" s="6">
        <v>0.4</v>
      </c>
      <c r="K159" s="6">
        <v>9</v>
      </c>
      <c r="L159" s="5" t="s">
        <v>19</v>
      </c>
      <c r="M159" s="7">
        <v>0</v>
      </c>
      <c r="N159" s="5" t="s">
        <v>19</v>
      </c>
      <c r="O159" s="5">
        <v>0</v>
      </c>
      <c r="P159" s="8">
        <v>33.6</v>
      </c>
    </row>
    <row r="160" spans="1:16" x14ac:dyDescent="0.25">
      <c r="A160" s="5">
        <v>159</v>
      </c>
      <c r="B160" t="s">
        <v>206</v>
      </c>
      <c r="C160" t="s">
        <v>207</v>
      </c>
      <c r="D160" s="5">
        <v>17</v>
      </c>
      <c r="E160" s="5">
        <v>59</v>
      </c>
      <c r="F160" s="5">
        <v>44</v>
      </c>
      <c r="G160" s="5">
        <v>15</v>
      </c>
      <c r="H160" s="6">
        <v>74.576271186440678</v>
      </c>
      <c r="I160" s="5" t="s">
        <v>183</v>
      </c>
      <c r="J160" s="6">
        <v>0.4</v>
      </c>
      <c r="K160" s="6">
        <v>9</v>
      </c>
      <c r="L160" s="5" t="s">
        <v>19</v>
      </c>
      <c r="M160" s="7">
        <v>0</v>
      </c>
      <c r="N160" s="5" t="s">
        <v>19</v>
      </c>
      <c r="O160" s="5">
        <v>0</v>
      </c>
      <c r="P160" s="8">
        <v>33.430508474576271</v>
      </c>
    </row>
    <row r="161" spans="1:16" x14ac:dyDescent="0.25">
      <c r="A161" s="5">
        <v>160</v>
      </c>
      <c r="B161" s="10" t="s">
        <v>208</v>
      </c>
      <c r="C161" t="s">
        <v>87</v>
      </c>
      <c r="D161" s="5">
        <v>1</v>
      </c>
      <c r="E161" s="5">
        <v>3</v>
      </c>
      <c r="F161" s="5">
        <v>1</v>
      </c>
      <c r="G161" s="5">
        <v>2</v>
      </c>
      <c r="H161" s="6">
        <v>33.333333333333336</v>
      </c>
      <c r="I161" s="5" t="s">
        <v>55</v>
      </c>
      <c r="J161" s="6">
        <v>1</v>
      </c>
      <c r="K161" s="6">
        <v>0</v>
      </c>
      <c r="L161" s="5" t="s">
        <v>19</v>
      </c>
      <c r="M161" s="7">
        <v>0</v>
      </c>
      <c r="N161" s="5" t="s">
        <v>19</v>
      </c>
      <c r="O161" s="5">
        <v>0</v>
      </c>
      <c r="P161" s="8">
        <v>33.333333333333336</v>
      </c>
    </row>
    <row r="162" spans="1:16" x14ac:dyDescent="0.25">
      <c r="A162" s="5">
        <v>161</v>
      </c>
      <c r="B162" s="10" t="s">
        <v>209</v>
      </c>
      <c r="C162" t="s">
        <v>200</v>
      </c>
      <c r="D162" s="5">
        <v>2</v>
      </c>
      <c r="E162" s="5">
        <v>6</v>
      </c>
      <c r="F162" s="5">
        <v>5</v>
      </c>
      <c r="G162" s="5">
        <v>1</v>
      </c>
      <c r="H162" s="6">
        <v>83.333333333333343</v>
      </c>
      <c r="I162" s="5" t="s">
        <v>183</v>
      </c>
      <c r="J162" s="6">
        <v>0.4</v>
      </c>
      <c r="K162" s="6">
        <v>0</v>
      </c>
      <c r="L162" s="5" t="s">
        <v>19</v>
      </c>
      <c r="M162" s="7">
        <v>0</v>
      </c>
      <c r="N162" s="5" t="s">
        <v>19</v>
      </c>
      <c r="O162" s="5">
        <v>0</v>
      </c>
      <c r="P162" s="8">
        <v>33.333333333333336</v>
      </c>
    </row>
    <row r="163" spans="1:16" x14ac:dyDescent="0.25">
      <c r="A163" s="5">
        <v>162</v>
      </c>
      <c r="B163" s="10" t="s">
        <v>210</v>
      </c>
      <c r="C163" t="s">
        <v>62</v>
      </c>
      <c r="D163" s="5">
        <v>1</v>
      </c>
      <c r="E163" s="5">
        <v>3</v>
      </c>
      <c r="F163" s="5">
        <v>1</v>
      </c>
      <c r="G163" s="5">
        <v>2</v>
      </c>
      <c r="H163" s="6">
        <v>33.333333333333336</v>
      </c>
      <c r="I163" s="5" t="s">
        <v>55</v>
      </c>
      <c r="J163" s="6">
        <v>1</v>
      </c>
      <c r="K163" s="6">
        <v>0</v>
      </c>
      <c r="L163" s="5" t="s">
        <v>19</v>
      </c>
      <c r="M163" s="7">
        <v>0</v>
      </c>
      <c r="N163" s="5" t="s">
        <v>19</v>
      </c>
      <c r="O163" s="5">
        <v>0</v>
      </c>
      <c r="P163" s="8">
        <v>33.333333333333336</v>
      </c>
    </row>
    <row r="164" spans="1:16" x14ac:dyDescent="0.25">
      <c r="A164" s="5">
        <v>163</v>
      </c>
      <c r="B164" s="10" t="s">
        <v>211</v>
      </c>
      <c r="C164" t="s">
        <v>166</v>
      </c>
      <c r="D164" s="5">
        <v>2</v>
      </c>
      <c r="E164" s="5">
        <v>6</v>
      </c>
      <c r="F164" s="5">
        <v>5</v>
      </c>
      <c r="G164" s="5">
        <v>1</v>
      </c>
      <c r="H164" s="6">
        <v>83.333333333333343</v>
      </c>
      <c r="I164" s="5" t="s">
        <v>167</v>
      </c>
      <c r="J164" s="6">
        <v>0.4</v>
      </c>
      <c r="K164" s="6">
        <v>0</v>
      </c>
      <c r="L164" s="5" t="s">
        <v>19</v>
      </c>
      <c r="M164" s="7">
        <v>0</v>
      </c>
      <c r="N164" s="5" t="s">
        <v>19</v>
      </c>
      <c r="O164" s="5">
        <v>0</v>
      </c>
      <c r="P164" s="8">
        <v>33.333333333333336</v>
      </c>
    </row>
    <row r="165" spans="1:16" x14ac:dyDescent="0.25">
      <c r="A165" s="5">
        <v>164</v>
      </c>
      <c r="B165" s="10" t="s">
        <v>212</v>
      </c>
      <c r="C165" t="s">
        <v>77</v>
      </c>
      <c r="D165" s="5">
        <v>2</v>
      </c>
      <c r="E165" s="5">
        <v>6</v>
      </c>
      <c r="F165" s="5">
        <v>2</v>
      </c>
      <c r="G165" s="5">
        <v>4</v>
      </c>
      <c r="H165" s="6">
        <v>33.333333333333336</v>
      </c>
      <c r="I165" s="5" t="s">
        <v>55</v>
      </c>
      <c r="J165" s="6">
        <v>1</v>
      </c>
      <c r="K165" s="6">
        <v>0</v>
      </c>
      <c r="L165" s="5" t="s">
        <v>19</v>
      </c>
      <c r="M165" s="7">
        <v>0</v>
      </c>
      <c r="N165" s="5" t="s">
        <v>19</v>
      </c>
      <c r="O165" s="5">
        <v>0</v>
      </c>
      <c r="P165" s="8">
        <v>33.333333333333336</v>
      </c>
    </row>
    <row r="166" spans="1:16" x14ac:dyDescent="0.25">
      <c r="A166" s="5">
        <v>165</v>
      </c>
      <c r="B166" s="10" t="s">
        <v>213</v>
      </c>
      <c r="C166" t="s">
        <v>87</v>
      </c>
      <c r="D166" s="5">
        <v>1</v>
      </c>
      <c r="E166" s="5">
        <v>3</v>
      </c>
      <c r="F166" s="5">
        <v>1</v>
      </c>
      <c r="G166" s="5">
        <v>2</v>
      </c>
      <c r="H166" s="6">
        <v>33.333333333333336</v>
      </c>
      <c r="I166" s="5" t="s">
        <v>55</v>
      </c>
      <c r="J166" s="6">
        <v>1</v>
      </c>
      <c r="K166" s="6">
        <v>0</v>
      </c>
      <c r="L166" s="5" t="s">
        <v>19</v>
      </c>
      <c r="M166" s="7">
        <v>0</v>
      </c>
      <c r="N166" s="5" t="s">
        <v>19</v>
      </c>
      <c r="O166" s="5">
        <v>0</v>
      </c>
      <c r="P166" s="8">
        <v>33.333333333333336</v>
      </c>
    </row>
    <row r="167" spans="1:16" x14ac:dyDescent="0.25">
      <c r="A167" s="5">
        <v>166</v>
      </c>
      <c r="B167" s="10" t="s">
        <v>203</v>
      </c>
      <c r="C167" t="s">
        <v>72</v>
      </c>
      <c r="D167" s="5">
        <v>2</v>
      </c>
      <c r="E167" s="5">
        <v>6</v>
      </c>
      <c r="F167" s="5">
        <v>2</v>
      </c>
      <c r="G167" s="5">
        <v>4</v>
      </c>
      <c r="H167" s="6">
        <v>33.333333333333336</v>
      </c>
      <c r="I167" s="5" t="s">
        <v>55</v>
      </c>
      <c r="J167" s="6">
        <v>1</v>
      </c>
      <c r="K167" s="6">
        <v>0</v>
      </c>
      <c r="L167" s="5" t="s">
        <v>19</v>
      </c>
      <c r="M167" s="7">
        <v>0</v>
      </c>
      <c r="N167" s="5" t="s">
        <v>19</v>
      </c>
      <c r="O167" s="5">
        <v>0</v>
      </c>
      <c r="P167" s="8">
        <v>33.333333333333336</v>
      </c>
    </row>
    <row r="168" spans="1:16" x14ac:dyDescent="0.25">
      <c r="A168" s="5">
        <v>167</v>
      </c>
      <c r="B168" t="s">
        <v>214</v>
      </c>
      <c r="C168" t="s">
        <v>127</v>
      </c>
      <c r="D168" s="5">
        <v>14</v>
      </c>
      <c r="E168" s="5">
        <v>47</v>
      </c>
      <c r="F168" s="5">
        <v>21</v>
      </c>
      <c r="G168" s="5">
        <v>26</v>
      </c>
      <c r="H168" s="6">
        <v>44.680851063829792</v>
      </c>
      <c r="I168" s="5" t="s">
        <v>102</v>
      </c>
      <c r="J168" s="6">
        <v>0.65</v>
      </c>
      <c r="K168" s="6">
        <v>6</v>
      </c>
      <c r="L168" s="5" t="s">
        <v>19</v>
      </c>
      <c r="M168" s="7">
        <v>0</v>
      </c>
      <c r="N168" s="5" t="s">
        <v>19</v>
      </c>
      <c r="O168" s="5">
        <v>0</v>
      </c>
      <c r="P168" s="8">
        <v>32.942553191489367</v>
      </c>
    </row>
    <row r="169" spans="1:16" x14ac:dyDescent="0.25">
      <c r="A169" s="5">
        <v>168</v>
      </c>
      <c r="B169" s="9" t="s">
        <v>124</v>
      </c>
      <c r="C169" t="s">
        <v>29</v>
      </c>
      <c r="D169" s="5">
        <v>5</v>
      </c>
      <c r="E169" s="5">
        <v>13</v>
      </c>
      <c r="F169" s="5">
        <v>1</v>
      </c>
      <c r="G169" s="5">
        <v>12</v>
      </c>
      <c r="H169" s="6">
        <v>7.6923076923076916</v>
      </c>
      <c r="I169" s="5" t="s">
        <v>30</v>
      </c>
      <c r="J169" s="6">
        <v>4</v>
      </c>
      <c r="K169" s="6">
        <v>0.5</v>
      </c>
      <c r="L169" s="5" t="s">
        <v>19</v>
      </c>
      <c r="M169" s="7">
        <v>0</v>
      </c>
      <c r="N169" s="5" t="s">
        <v>19</v>
      </c>
      <c r="O169" s="5">
        <v>0</v>
      </c>
      <c r="P169" s="8">
        <v>32.769230769230766</v>
      </c>
    </row>
    <row r="170" spans="1:16" x14ac:dyDescent="0.25">
      <c r="A170" s="5">
        <v>169</v>
      </c>
      <c r="B170" s="10" t="s">
        <v>215</v>
      </c>
      <c r="C170" t="s">
        <v>101</v>
      </c>
      <c r="D170" s="5">
        <v>3</v>
      </c>
      <c r="E170" s="5">
        <v>8</v>
      </c>
      <c r="F170" s="5">
        <v>4</v>
      </c>
      <c r="G170" s="5">
        <v>4</v>
      </c>
      <c r="H170" s="6">
        <v>50</v>
      </c>
      <c r="I170" s="5" t="s">
        <v>102</v>
      </c>
      <c r="J170" s="6">
        <v>0.65</v>
      </c>
      <c r="K170" s="6">
        <v>0</v>
      </c>
      <c r="L170" s="5" t="s">
        <v>19</v>
      </c>
      <c r="M170" s="7">
        <v>0</v>
      </c>
      <c r="N170" s="5" t="s">
        <v>19</v>
      </c>
      <c r="O170" s="5">
        <v>0</v>
      </c>
      <c r="P170" s="8">
        <v>32.5</v>
      </c>
    </row>
    <row r="171" spans="1:16" x14ac:dyDescent="0.25">
      <c r="A171" s="5">
        <v>170</v>
      </c>
      <c r="B171" s="10" t="s">
        <v>213</v>
      </c>
      <c r="C171" t="s">
        <v>101</v>
      </c>
      <c r="D171" s="5">
        <v>4</v>
      </c>
      <c r="E171" s="5">
        <v>10</v>
      </c>
      <c r="F171" s="5">
        <v>5</v>
      </c>
      <c r="G171" s="5">
        <v>5</v>
      </c>
      <c r="H171" s="6">
        <v>50</v>
      </c>
      <c r="I171" s="5" t="s">
        <v>102</v>
      </c>
      <c r="J171" s="6">
        <v>0.65</v>
      </c>
      <c r="K171" s="6">
        <v>0</v>
      </c>
      <c r="L171" s="5" t="s">
        <v>19</v>
      </c>
      <c r="M171" s="7">
        <v>0</v>
      </c>
      <c r="N171" s="5" t="s">
        <v>19</v>
      </c>
      <c r="O171" s="5">
        <v>0</v>
      </c>
      <c r="P171" s="8">
        <v>32.5</v>
      </c>
    </row>
    <row r="172" spans="1:16" x14ac:dyDescent="0.25">
      <c r="A172" s="5">
        <v>171</v>
      </c>
      <c r="B172" s="10" t="s">
        <v>100</v>
      </c>
      <c r="C172" t="s">
        <v>216</v>
      </c>
      <c r="D172" s="5">
        <v>4</v>
      </c>
      <c r="E172" s="5">
        <v>10</v>
      </c>
      <c r="F172" s="5">
        <v>8</v>
      </c>
      <c r="G172" s="5">
        <v>2</v>
      </c>
      <c r="H172" s="6">
        <v>80</v>
      </c>
      <c r="I172" s="5" t="s">
        <v>167</v>
      </c>
      <c r="J172" s="6">
        <v>0.4</v>
      </c>
      <c r="K172" s="6">
        <v>0</v>
      </c>
      <c r="L172" s="5" t="s">
        <v>19</v>
      </c>
      <c r="M172" s="7">
        <v>0</v>
      </c>
      <c r="N172" s="5" t="s">
        <v>19</v>
      </c>
      <c r="O172" s="5">
        <v>0</v>
      </c>
      <c r="P172" s="8">
        <v>32</v>
      </c>
    </row>
    <row r="173" spans="1:16" x14ac:dyDescent="0.25">
      <c r="A173" s="5">
        <v>172</v>
      </c>
      <c r="B173" s="10" t="s">
        <v>217</v>
      </c>
      <c r="C173" t="s">
        <v>216</v>
      </c>
      <c r="D173" s="5">
        <v>2</v>
      </c>
      <c r="E173" s="5">
        <v>5</v>
      </c>
      <c r="F173" s="5">
        <v>4</v>
      </c>
      <c r="G173" s="5">
        <v>1</v>
      </c>
      <c r="H173" s="6">
        <v>80</v>
      </c>
      <c r="I173" s="5" t="s">
        <v>167</v>
      </c>
      <c r="J173" s="6">
        <v>0.4</v>
      </c>
      <c r="K173" s="6">
        <v>0</v>
      </c>
      <c r="L173" s="5" t="s">
        <v>19</v>
      </c>
      <c r="M173" s="7">
        <v>0</v>
      </c>
      <c r="N173" s="5" t="s">
        <v>19</v>
      </c>
      <c r="O173" s="5">
        <v>0</v>
      </c>
      <c r="P173" s="8">
        <v>32</v>
      </c>
    </row>
    <row r="174" spans="1:16" x14ac:dyDescent="0.25">
      <c r="A174" s="5">
        <v>173</v>
      </c>
      <c r="B174" t="s">
        <v>159</v>
      </c>
      <c r="C174" t="s">
        <v>218</v>
      </c>
      <c r="D174" s="5">
        <v>13</v>
      </c>
      <c r="E174" s="5">
        <v>36</v>
      </c>
      <c r="F174" s="5">
        <v>27</v>
      </c>
      <c r="G174" s="5">
        <v>9</v>
      </c>
      <c r="H174" s="6">
        <v>75</v>
      </c>
      <c r="I174" s="5" t="s">
        <v>167</v>
      </c>
      <c r="J174" s="6">
        <v>0.4</v>
      </c>
      <c r="K174" s="6">
        <v>5</v>
      </c>
      <c r="L174" s="5" t="s">
        <v>19</v>
      </c>
      <c r="M174" s="7">
        <v>0</v>
      </c>
      <c r="N174" s="5" t="s">
        <v>19</v>
      </c>
      <c r="O174" s="5">
        <v>0</v>
      </c>
      <c r="P174" s="8">
        <v>32</v>
      </c>
    </row>
    <row r="175" spans="1:16" x14ac:dyDescent="0.25">
      <c r="A175" s="5">
        <v>174</v>
      </c>
      <c r="B175" s="10" t="s">
        <v>124</v>
      </c>
      <c r="C175" t="s">
        <v>173</v>
      </c>
      <c r="D175" s="5">
        <v>3</v>
      </c>
      <c r="E175" s="5">
        <v>10</v>
      </c>
      <c r="F175" s="5">
        <v>8</v>
      </c>
      <c r="G175" s="5">
        <v>2</v>
      </c>
      <c r="H175" s="6">
        <v>80</v>
      </c>
      <c r="I175" s="5" t="s">
        <v>167</v>
      </c>
      <c r="J175" s="6">
        <v>0.4</v>
      </c>
      <c r="K175" s="6">
        <v>0</v>
      </c>
      <c r="L175" s="5" t="s">
        <v>19</v>
      </c>
      <c r="M175" s="7">
        <v>0</v>
      </c>
      <c r="N175" s="5" t="s">
        <v>19</v>
      </c>
      <c r="O175" s="5">
        <v>0</v>
      </c>
      <c r="P175" s="8">
        <v>32</v>
      </c>
    </row>
    <row r="176" spans="1:16" x14ac:dyDescent="0.25">
      <c r="A176" s="5">
        <v>175</v>
      </c>
      <c r="B176" t="s">
        <v>219</v>
      </c>
      <c r="C176" t="s">
        <v>182</v>
      </c>
      <c r="D176" s="5">
        <v>18</v>
      </c>
      <c r="E176" s="5">
        <v>60</v>
      </c>
      <c r="F176" s="5">
        <v>42</v>
      </c>
      <c r="G176" s="5">
        <v>18</v>
      </c>
      <c r="H176" s="6">
        <v>70</v>
      </c>
      <c r="I176" s="5" t="s">
        <v>183</v>
      </c>
      <c r="J176" s="6">
        <v>0.4</v>
      </c>
      <c r="K176" s="6">
        <v>10</v>
      </c>
      <c r="L176" s="5" t="s">
        <v>19</v>
      </c>
      <c r="M176" s="7">
        <v>0</v>
      </c>
      <c r="N176" s="5" t="s">
        <v>19</v>
      </c>
      <c r="O176" s="5">
        <v>0</v>
      </c>
      <c r="P176" s="8">
        <v>32</v>
      </c>
    </row>
    <row r="177" spans="1:16" x14ac:dyDescent="0.25">
      <c r="A177" s="5">
        <v>176</v>
      </c>
      <c r="B177" t="s">
        <v>220</v>
      </c>
      <c r="C177" t="s">
        <v>178</v>
      </c>
      <c r="D177" s="5">
        <v>16</v>
      </c>
      <c r="E177" s="5">
        <v>50</v>
      </c>
      <c r="F177" s="5">
        <v>36</v>
      </c>
      <c r="G177" s="5">
        <v>14</v>
      </c>
      <c r="H177" s="6">
        <v>72</v>
      </c>
      <c r="I177" s="5" t="s">
        <v>167</v>
      </c>
      <c r="J177" s="6">
        <v>0.4</v>
      </c>
      <c r="K177" s="6">
        <v>8</v>
      </c>
      <c r="L177" s="5" t="s">
        <v>19</v>
      </c>
      <c r="M177" s="7">
        <v>0</v>
      </c>
      <c r="N177" s="5" t="s">
        <v>19</v>
      </c>
      <c r="O177" s="5">
        <v>0</v>
      </c>
      <c r="P177" s="8">
        <v>32</v>
      </c>
    </row>
    <row r="178" spans="1:16" x14ac:dyDescent="0.25">
      <c r="A178" s="5">
        <v>177</v>
      </c>
      <c r="B178" t="s">
        <v>221</v>
      </c>
      <c r="C178" t="s">
        <v>146</v>
      </c>
      <c r="D178" s="5">
        <v>15</v>
      </c>
      <c r="E178" s="5">
        <v>45</v>
      </c>
      <c r="F178" s="5">
        <v>19</v>
      </c>
      <c r="G178" s="5">
        <v>26</v>
      </c>
      <c r="H178" s="6">
        <v>42.222222222222221</v>
      </c>
      <c r="I178" s="5" t="s">
        <v>102</v>
      </c>
      <c r="J178" s="6">
        <v>0.65</v>
      </c>
      <c r="K178" s="6">
        <v>7</v>
      </c>
      <c r="L178" s="5" t="s">
        <v>19</v>
      </c>
      <c r="M178" s="7">
        <v>0</v>
      </c>
      <c r="N178" s="5" t="s">
        <v>19</v>
      </c>
      <c r="O178" s="5">
        <v>0</v>
      </c>
      <c r="P178" s="8">
        <v>31.994444444444444</v>
      </c>
    </row>
    <row r="179" spans="1:16" x14ac:dyDescent="0.25">
      <c r="A179" s="5">
        <v>178</v>
      </c>
      <c r="B179" s="9" t="s">
        <v>139</v>
      </c>
      <c r="C179" t="s">
        <v>202</v>
      </c>
      <c r="D179" s="5">
        <v>8</v>
      </c>
      <c r="E179" s="5">
        <v>29</v>
      </c>
      <c r="F179" s="5">
        <v>23</v>
      </c>
      <c r="G179" s="5">
        <v>6</v>
      </c>
      <c r="H179" s="6">
        <v>79.310344827586206</v>
      </c>
      <c r="I179" s="5" t="s">
        <v>183</v>
      </c>
      <c r="J179" s="6">
        <v>0.4</v>
      </c>
      <c r="K179" s="6">
        <v>0.5</v>
      </c>
      <c r="L179" s="5" t="s">
        <v>19</v>
      </c>
      <c r="M179" s="7">
        <v>0</v>
      </c>
      <c r="N179" s="5" t="s">
        <v>19</v>
      </c>
      <c r="O179" s="5">
        <v>0</v>
      </c>
      <c r="P179" s="8">
        <v>31.924137931034483</v>
      </c>
    </row>
    <row r="180" spans="1:16" x14ac:dyDescent="0.25">
      <c r="A180" s="5">
        <v>179</v>
      </c>
      <c r="B180" t="s">
        <v>222</v>
      </c>
      <c r="C180" t="s">
        <v>127</v>
      </c>
      <c r="D180" s="5">
        <v>12</v>
      </c>
      <c r="E180" s="5">
        <v>38</v>
      </c>
      <c r="F180" s="5">
        <v>17</v>
      </c>
      <c r="G180" s="5">
        <v>21</v>
      </c>
      <c r="H180" s="6">
        <v>44.736842105263158</v>
      </c>
      <c r="I180" s="5" t="s">
        <v>102</v>
      </c>
      <c r="J180" s="6">
        <v>0.65</v>
      </c>
      <c r="K180" s="6">
        <v>4</v>
      </c>
      <c r="L180" s="5" t="s">
        <v>19</v>
      </c>
      <c r="M180" s="7">
        <v>0</v>
      </c>
      <c r="N180" s="5" t="s">
        <v>19</v>
      </c>
      <c r="O180" s="5">
        <v>0</v>
      </c>
      <c r="P180" s="8">
        <v>31.678947368421053</v>
      </c>
    </row>
    <row r="181" spans="1:16" x14ac:dyDescent="0.25">
      <c r="A181" s="5">
        <v>180</v>
      </c>
      <c r="B181" t="s">
        <v>223</v>
      </c>
      <c r="C181" t="s">
        <v>224</v>
      </c>
      <c r="D181" s="5">
        <v>14</v>
      </c>
      <c r="E181" s="5">
        <v>51</v>
      </c>
      <c r="F181" s="5">
        <v>37</v>
      </c>
      <c r="G181" s="5">
        <v>14</v>
      </c>
      <c r="H181" s="6">
        <v>72.549019607843135</v>
      </c>
      <c r="I181" s="5" t="s">
        <v>183</v>
      </c>
      <c r="J181" s="6">
        <v>0.4</v>
      </c>
      <c r="K181" s="6">
        <v>6</v>
      </c>
      <c r="L181" s="5" t="s">
        <v>19</v>
      </c>
      <c r="M181" s="7">
        <v>0</v>
      </c>
      <c r="N181" s="5" t="s">
        <v>19</v>
      </c>
      <c r="O181" s="5">
        <v>0</v>
      </c>
      <c r="P181" s="8">
        <v>31.419607843137257</v>
      </c>
    </row>
    <row r="182" spans="1:16" x14ac:dyDescent="0.25">
      <c r="A182" s="5">
        <v>181</v>
      </c>
      <c r="B182" t="s">
        <v>157</v>
      </c>
      <c r="C182" t="s">
        <v>225</v>
      </c>
      <c r="D182" s="5">
        <v>16</v>
      </c>
      <c r="E182" s="5">
        <v>56</v>
      </c>
      <c r="F182" s="5">
        <v>39</v>
      </c>
      <c r="G182" s="5">
        <v>17</v>
      </c>
      <c r="H182" s="6">
        <v>69.642857142857139</v>
      </c>
      <c r="I182" s="5" t="s">
        <v>167</v>
      </c>
      <c r="J182" s="6">
        <v>0.4</v>
      </c>
      <c r="K182" s="6">
        <v>8</v>
      </c>
      <c r="L182" s="5" t="s">
        <v>19</v>
      </c>
      <c r="M182" s="7">
        <v>0</v>
      </c>
      <c r="N182" s="5" t="s">
        <v>19</v>
      </c>
      <c r="O182" s="5">
        <v>0</v>
      </c>
      <c r="P182" s="8">
        <v>31.057142857142857</v>
      </c>
    </row>
    <row r="183" spans="1:16" x14ac:dyDescent="0.25">
      <c r="A183" s="5">
        <v>182</v>
      </c>
      <c r="B183" t="s">
        <v>226</v>
      </c>
      <c r="C183" t="s">
        <v>197</v>
      </c>
      <c r="D183" s="5">
        <v>15</v>
      </c>
      <c r="E183" s="5">
        <v>51</v>
      </c>
      <c r="F183" s="5">
        <v>36</v>
      </c>
      <c r="G183" s="5">
        <v>15</v>
      </c>
      <c r="H183" s="6">
        <v>70.588235294117652</v>
      </c>
      <c r="I183" s="5" t="s">
        <v>183</v>
      </c>
      <c r="J183" s="6">
        <v>0.4</v>
      </c>
      <c r="K183" s="6">
        <v>7</v>
      </c>
      <c r="L183" s="5" t="s">
        <v>19</v>
      </c>
      <c r="M183" s="7">
        <v>0</v>
      </c>
      <c r="N183" s="5" t="s">
        <v>19</v>
      </c>
      <c r="O183" s="5">
        <v>0</v>
      </c>
      <c r="P183" s="8">
        <v>31.035294117647062</v>
      </c>
    </row>
    <row r="184" spans="1:16" x14ac:dyDescent="0.25">
      <c r="A184" s="5">
        <v>183</v>
      </c>
      <c r="B184" s="10" t="s">
        <v>227</v>
      </c>
      <c r="C184" t="s">
        <v>77</v>
      </c>
      <c r="D184" s="5">
        <v>4</v>
      </c>
      <c r="E184" s="5">
        <v>13</v>
      </c>
      <c r="F184" s="5">
        <v>4</v>
      </c>
      <c r="G184" s="5">
        <v>9</v>
      </c>
      <c r="H184" s="6">
        <v>30.769230769230766</v>
      </c>
      <c r="I184" s="5" t="s">
        <v>55</v>
      </c>
      <c r="J184" s="6">
        <v>1</v>
      </c>
      <c r="K184" s="6">
        <v>0</v>
      </c>
      <c r="L184" s="5" t="s">
        <v>19</v>
      </c>
      <c r="M184" s="7">
        <v>0</v>
      </c>
      <c r="N184" s="5" t="s">
        <v>19</v>
      </c>
      <c r="O184" s="5">
        <v>0</v>
      </c>
      <c r="P184" s="8">
        <v>30.769230769230766</v>
      </c>
    </row>
    <row r="185" spans="1:16" x14ac:dyDescent="0.25">
      <c r="A185" s="5">
        <v>184</v>
      </c>
      <c r="B185" t="s">
        <v>228</v>
      </c>
      <c r="C185" t="s">
        <v>229</v>
      </c>
      <c r="D185" s="5">
        <v>11</v>
      </c>
      <c r="E185" s="5">
        <v>38</v>
      </c>
      <c r="F185" s="5">
        <v>28</v>
      </c>
      <c r="G185" s="5">
        <v>10</v>
      </c>
      <c r="H185" s="6">
        <v>73.684210526315795</v>
      </c>
      <c r="I185" s="5" t="s">
        <v>183</v>
      </c>
      <c r="J185" s="6">
        <v>0.4</v>
      </c>
      <c r="K185" s="6">
        <v>3</v>
      </c>
      <c r="L185" s="5" t="s">
        <v>19</v>
      </c>
      <c r="M185" s="7">
        <v>0</v>
      </c>
      <c r="N185" s="5" t="s">
        <v>19</v>
      </c>
      <c r="O185" s="5">
        <v>0</v>
      </c>
      <c r="P185" s="8">
        <v>30.673684210526318</v>
      </c>
    </row>
    <row r="186" spans="1:16" x14ac:dyDescent="0.25">
      <c r="A186" s="5">
        <v>185</v>
      </c>
      <c r="B186" t="s">
        <v>230</v>
      </c>
      <c r="C186" t="s">
        <v>187</v>
      </c>
      <c r="D186" s="5">
        <v>18</v>
      </c>
      <c r="E186" s="5">
        <v>51</v>
      </c>
      <c r="F186" s="5">
        <v>34</v>
      </c>
      <c r="G186" s="5">
        <v>17</v>
      </c>
      <c r="H186" s="6">
        <v>66.666666666666671</v>
      </c>
      <c r="I186" s="5" t="s">
        <v>167</v>
      </c>
      <c r="J186" s="6">
        <v>0.4</v>
      </c>
      <c r="K186" s="6">
        <v>10</v>
      </c>
      <c r="L186" s="5" t="s">
        <v>19</v>
      </c>
      <c r="M186" s="7">
        <v>0</v>
      </c>
      <c r="N186" s="5" t="s">
        <v>19</v>
      </c>
      <c r="O186" s="5">
        <v>0</v>
      </c>
      <c r="P186" s="8">
        <v>30.666666666666671</v>
      </c>
    </row>
    <row r="187" spans="1:16" x14ac:dyDescent="0.25">
      <c r="A187" s="5">
        <v>186</v>
      </c>
      <c r="B187" t="s">
        <v>231</v>
      </c>
      <c r="C187" t="s">
        <v>229</v>
      </c>
      <c r="D187" s="5">
        <v>17</v>
      </c>
      <c r="E187" s="5">
        <v>61</v>
      </c>
      <c r="F187" s="5">
        <v>41</v>
      </c>
      <c r="G187" s="5">
        <v>20</v>
      </c>
      <c r="H187" s="6">
        <v>67.213114754098356</v>
      </c>
      <c r="I187" s="5" t="s">
        <v>183</v>
      </c>
      <c r="J187" s="6">
        <v>0.4</v>
      </c>
      <c r="K187" s="6">
        <v>9</v>
      </c>
      <c r="L187" s="5" t="s">
        <v>19</v>
      </c>
      <c r="M187" s="7">
        <v>0</v>
      </c>
      <c r="N187" s="5" t="s">
        <v>19</v>
      </c>
      <c r="O187" s="5">
        <v>0</v>
      </c>
      <c r="P187" s="8">
        <v>30.485245901639345</v>
      </c>
    </row>
    <row r="188" spans="1:16" x14ac:dyDescent="0.25">
      <c r="A188" s="5">
        <v>187</v>
      </c>
      <c r="B188" t="s">
        <v>232</v>
      </c>
      <c r="C188" t="s">
        <v>62</v>
      </c>
      <c r="D188" s="5">
        <v>12</v>
      </c>
      <c r="E188" s="5">
        <v>34</v>
      </c>
      <c r="F188" s="5">
        <v>9</v>
      </c>
      <c r="G188" s="5">
        <v>25</v>
      </c>
      <c r="H188" s="6">
        <v>26.470588235294116</v>
      </c>
      <c r="I188" s="5" t="s">
        <v>55</v>
      </c>
      <c r="J188" s="6">
        <v>1</v>
      </c>
      <c r="K188" s="6">
        <v>4</v>
      </c>
      <c r="L188" s="5" t="s">
        <v>19</v>
      </c>
      <c r="M188" s="7">
        <v>0</v>
      </c>
      <c r="N188" s="5" t="s">
        <v>19</v>
      </c>
      <c r="O188" s="5">
        <v>0</v>
      </c>
      <c r="P188" s="8">
        <v>30.470588235294116</v>
      </c>
    </row>
    <row r="189" spans="1:16" x14ac:dyDescent="0.25">
      <c r="A189" s="5">
        <v>188</v>
      </c>
      <c r="B189" t="s">
        <v>233</v>
      </c>
      <c r="C189" t="s">
        <v>178</v>
      </c>
      <c r="D189" s="5">
        <v>18</v>
      </c>
      <c r="E189" s="5">
        <v>56</v>
      </c>
      <c r="F189" s="5">
        <v>37</v>
      </c>
      <c r="G189" s="5">
        <v>19</v>
      </c>
      <c r="H189" s="6">
        <v>66.071428571428569</v>
      </c>
      <c r="I189" s="5" t="s">
        <v>167</v>
      </c>
      <c r="J189" s="6">
        <v>0.4</v>
      </c>
      <c r="K189" s="6">
        <v>10</v>
      </c>
      <c r="L189" s="5" t="s">
        <v>19</v>
      </c>
      <c r="M189" s="7">
        <v>0</v>
      </c>
      <c r="N189" s="5" t="s">
        <v>19</v>
      </c>
      <c r="O189" s="5">
        <v>0</v>
      </c>
      <c r="P189" s="8">
        <v>30.428571428571431</v>
      </c>
    </row>
    <row r="190" spans="1:16" x14ac:dyDescent="0.25">
      <c r="A190" s="5">
        <v>189</v>
      </c>
      <c r="B190" s="9" t="s">
        <v>234</v>
      </c>
      <c r="C190" t="s">
        <v>151</v>
      </c>
      <c r="D190" s="5">
        <v>5</v>
      </c>
      <c r="E190" s="5">
        <v>13</v>
      </c>
      <c r="F190" s="5">
        <v>6</v>
      </c>
      <c r="G190" s="5">
        <v>7</v>
      </c>
      <c r="H190" s="6">
        <v>46.153846153846153</v>
      </c>
      <c r="I190" s="5" t="s">
        <v>102</v>
      </c>
      <c r="J190" s="6">
        <v>0.65</v>
      </c>
      <c r="K190" s="6">
        <v>0.5</v>
      </c>
      <c r="L190" s="5" t="s">
        <v>19</v>
      </c>
      <c r="M190" s="7">
        <v>0</v>
      </c>
      <c r="N190" s="5" t="s">
        <v>19</v>
      </c>
      <c r="O190" s="5">
        <v>0</v>
      </c>
      <c r="P190" s="8">
        <v>30.324999999999999</v>
      </c>
    </row>
    <row r="191" spans="1:16" x14ac:dyDescent="0.25">
      <c r="A191" s="5">
        <v>190</v>
      </c>
      <c r="B191" t="s">
        <v>235</v>
      </c>
      <c r="C191" t="s">
        <v>216</v>
      </c>
      <c r="D191" s="5">
        <v>16</v>
      </c>
      <c r="E191" s="5">
        <v>52</v>
      </c>
      <c r="F191" s="5">
        <v>35</v>
      </c>
      <c r="G191" s="5">
        <v>17</v>
      </c>
      <c r="H191" s="6">
        <v>67.307692307692307</v>
      </c>
      <c r="I191" s="5" t="s">
        <v>167</v>
      </c>
      <c r="J191" s="6">
        <v>0.4</v>
      </c>
      <c r="K191" s="6">
        <v>8</v>
      </c>
      <c r="L191" s="5" t="s">
        <v>19</v>
      </c>
      <c r="M191" s="7">
        <v>0</v>
      </c>
      <c r="N191" s="5" t="s">
        <v>19</v>
      </c>
      <c r="O191" s="5">
        <v>0</v>
      </c>
      <c r="P191" s="8">
        <v>30.123076923076923</v>
      </c>
    </row>
    <row r="192" spans="1:16" x14ac:dyDescent="0.25">
      <c r="A192" s="5">
        <v>191</v>
      </c>
      <c r="B192" t="s">
        <v>236</v>
      </c>
      <c r="C192" t="s">
        <v>108</v>
      </c>
      <c r="D192" s="5">
        <v>11</v>
      </c>
      <c r="E192" s="5">
        <v>37</v>
      </c>
      <c r="F192" s="5">
        <v>16</v>
      </c>
      <c r="G192" s="5">
        <v>21</v>
      </c>
      <c r="H192" s="6">
        <v>43.243243243243242</v>
      </c>
      <c r="I192" s="5" t="s">
        <v>102</v>
      </c>
      <c r="J192" s="6">
        <v>0.65</v>
      </c>
      <c r="K192" s="6">
        <v>3</v>
      </c>
      <c r="L192" s="5" t="s">
        <v>19</v>
      </c>
      <c r="M192" s="7">
        <v>0</v>
      </c>
      <c r="N192" s="5" t="s">
        <v>19</v>
      </c>
      <c r="O192" s="5">
        <v>0</v>
      </c>
      <c r="P192" s="8">
        <v>30.058108108108108</v>
      </c>
    </row>
    <row r="193" spans="1:16" x14ac:dyDescent="0.25">
      <c r="A193" s="5">
        <v>192</v>
      </c>
      <c r="B193" s="10" t="s">
        <v>141</v>
      </c>
      <c r="C193" t="s">
        <v>237</v>
      </c>
      <c r="D193" s="5">
        <v>2</v>
      </c>
      <c r="E193" s="5">
        <v>8</v>
      </c>
      <c r="F193" s="5">
        <v>6</v>
      </c>
      <c r="G193" s="5">
        <v>2</v>
      </c>
      <c r="H193" s="6">
        <v>75</v>
      </c>
      <c r="I193" s="5" t="s">
        <v>183</v>
      </c>
      <c r="J193" s="6">
        <v>0.4</v>
      </c>
      <c r="K193" s="6">
        <v>0</v>
      </c>
      <c r="L193" s="5" t="s">
        <v>19</v>
      </c>
      <c r="M193" s="7">
        <v>0</v>
      </c>
      <c r="N193" s="5" t="s">
        <v>19</v>
      </c>
      <c r="O193" s="5">
        <v>0</v>
      </c>
      <c r="P193" s="8">
        <v>30</v>
      </c>
    </row>
    <row r="194" spans="1:16" x14ac:dyDescent="0.25">
      <c r="A194" s="5">
        <v>193</v>
      </c>
      <c r="B194" s="10" t="s">
        <v>238</v>
      </c>
      <c r="C194" t="s">
        <v>202</v>
      </c>
      <c r="D194" s="5">
        <v>1</v>
      </c>
      <c r="E194" s="5">
        <v>4</v>
      </c>
      <c r="F194" s="5">
        <v>3</v>
      </c>
      <c r="G194" s="5">
        <v>1</v>
      </c>
      <c r="H194" s="6">
        <v>75</v>
      </c>
      <c r="I194" s="5" t="s">
        <v>183</v>
      </c>
      <c r="J194" s="6">
        <v>0.4</v>
      </c>
      <c r="K194" s="6">
        <v>0</v>
      </c>
      <c r="L194" s="5" t="s">
        <v>19</v>
      </c>
      <c r="M194" s="7">
        <v>0</v>
      </c>
      <c r="N194" s="5" t="s">
        <v>19</v>
      </c>
      <c r="O194" s="5">
        <v>0</v>
      </c>
      <c r="P194" s="8">
        <v>30</v>
      </c>
    </row>
    <row r="195" spans="1:16" x14ac:dyDescent="0.25">
      <c r="A195" s="5">
        <v>194</v>
      </c>
      <c r="B195" t="s">
        <v>239</v>
      </c>
      <c r="C195" t="s">
        <v>108</v>
      </c>
      <c r="D195" s="5">
        <v>16</v>
      </c>
      <c r="E195" s="5">
        <v>50</v>
      </c>
      <c r="F195" s="5">
        <v>19</v>
      </c>
      <c r="G195" s="5">
        <v>31</v>
      </c>
      <c r="H195" s="6">
        <v>38</v>
      </c>
      <c r="I195" s="5" t="s">
        <v>102</v>
      </c>
      <c r="J195" s="6">
        <v>0.65</v>
      </c>
      <c r="K195" s="6">
        <v>8</v>
      </c>
      <c r="L195" s="5" t="s">
        <v>19</v>
      </c>
      <c r="M195" s="7">
        <v>0</v>
      </c>
      <c r="N195" s="5" t="s">
        <v>19</v>
      </c>
      <c r="O195" s="5">
        <v>0</v>
      </c>
      <c r="P195" s="8">
        <v>29.900000000000002</v>
      </c>
    </row>
    <row r="196" spans="1:16" x14ac:dyDescent="0.25">
      <c r="A196" s="5">
        <v>195</v>
      </c>
      <c r="B196" t="s">
        <v>240</v>
      </c>
      <c r="C196" t="s">
        <v>207</v>
      </c>
      <c r="D196" s="5">
        <v>15</v>
      </c>
      <c r="E196" s="5">
        <v>48</v>
      </c>
      <c r="F196" s="5">
        <v>32</v>
      </c>
      <c r="G196" s="5">
        <v>16</v>
      </c>
      <c r="H196" s="6">
        <v>66.666666666666671</v>
      </c>
      <c r="I196" s="5" t="s">
        <v>183</v>
      </c>
      <c r="J196" s="6">
        <v>0.4</v>
      </c>
      <c r="K196" s="6">
        <v>7</v>
      </c>
      <c r="L196" s="5" t="s">
        <v>19</v>
      </c>
      <c r="M196" s="7">
        <v>0</v>
      </c>
      <c r="N196" s="5" t="s">
        <v>19</v>
      </c>
      <c r="O196" s="5">
        <v>0</v>
      </c>
      <c r="P196" s="8">
        <v>29.466666666666669</v>
      </c>
    </row>
    <row r="197" spans="1:16" x14ac:dyDescent="0.25">
      <c r="A197" s="5">
        <v>196</v>
      </c>
      <c r="B197" t="s">
        <v>61</v>
      </c>
      <c r="C197" t="s">
        <v>173</v>
      </c>
      <c r="D197" s="5">
        <v>17</v>
      </c>
      <c r="E197" s="5">
        <v>62</v>
      </c>
      <c r="F197" s="5">
        <v>39</v>
      </c>
      <c r="G197" s="5">
        <v>23</v>
      </c>
      <c r="H197" s="6">
        <v>62.903225806451616</v>
      </c>
      <c r="I197" s="5" t="s">
        <v>167</v>
      </c>
      <c r="J197" s="6">
        <v>0.4</v>
      </c>
      <c r="K197" s="6">
        <v>9</v>
      </c>
      <c r="L197" s="5" t="s">
        <v>19</v>
      </c>
      <c r="M197" s="7">
        <v>0</v>
      </c>
      <c r="N197" s="5" t="s">
        <v>19</v>
      </c>
      <c r="O197" s="5">
        <v>0</v>
      </c>
      <c r="P197" s="8">
        <v>28.761290322580649</v>
      </c>
    </row>
    <row r="198" spans="1:16" x14ac:dyDescent="0.25">
      <c r="A198" s="5">
        <v>197</v>
      </c>
      <c r="B198" t="s">
        <v>241</v>
      </c>
      <c r="C198" t="s">
        <v>127</v>
      </c>
      <c r="D198" s="5">
        <v>11</v>
      </c>
      <c r="E198" s="5">
        <v>39</v>
      </c>
      <c r="F198" s="5">
        <v>16</v>
      </c>
      <c r="G198" s="5">
        <v>23</v>
      </c>
      <c r="H198" s="6">
        <v>41.025641025641022</v>
      </c>
      <c r="I198" s="5" t="s">
        <v>102</v>
      </c>
      <c r="J198" s="6">
        <v>0.65</v>
      </c>
      <c r="K198" s="6">
        <v>3</v>
      </c>
      <c r="L198" s="5" t="s">
        <v>19</v>
      </c>
      <c r="M198" s="7">
        <v>0</v>
      </c>
      <c r="N198" s="5" t="s">
        <v>19</v>
      </c>
      <c r="O198" s="5">
        <v>0</v>
      </c>
      <c r="P198" s="8">
        <v>28.616666666666664</v>
      </c>
    </row>
    <row r="199" spans="1:16" x14ac:dyDescent="0.25">
      <c r="A199" s="5">
        <v>198</v>
      </c>
      <c r="B199" s="10" t="s">
        <v>215</v>
      </c>
      <c r="C199" t="s">
        <v>87</v>
      </c>
      <c r="D199" s="5">
        <v>2</v>
      </c>
      <c r="E199" s="5">
        <v>7</v>
      </c>
      <c r="F199" s="5">
        <v>2</v>
      </c>
      <c r="G199" s="5">
        <v>5</v>
      </c>
      <c r="H199" s="6">
        <v>28.571428571428569</v>
      </c>
      <c r="I199" s="5" t="s">
        <v>55</v>
      </c>
      <c r="J199" s="6">
        <v>1</v>
      </c>
      <c r="K199" s="6">
        <v>0</v>
      </c>
      <c r="L199" s="5" t="s">
        <v>19</v>
      </c>
      <c r="M199" s="7">
        <v>0</v>
      </c>
      <c r="N199" s="5" t="s">
        <v>19</v>
      </c>
      <c r="O199" s="5">
        <v>0</v>
      </c>
      <c r="P199" s="8">
        <v>28.571428571428569</v>
      </c>
    </row>
    <row r="200" spans="1:16" x14ac:dyDescent="0.25">
      <c r="A200" s="5">
        <v>199</v>
      </c>
      <c r="B200" s="10" t="s">
        <v>242</v>
      </c>
      <c r="C200" t="s">
        <v>187</v>
      </c>
      <c r="D200" s="5">
        <v>3</v>
      </c>
      <c r="E200" s="5">
        <v>7</v>
      </c>
      <c r="F200" s="5">
        <v>5</v>
      </c>
      <c r="G200" s="5">
        <v>2</v>
      </c>
      <c r="H200" s="6">
        <v>71.428571428571416</v>
      </c>
      <c r="I200" s="5" t="s">
        <v>167</v>
      </c>
      <c r="J200" s="6">
        <v>0.4</v>
      </c>
      <c r="K200" s="6">
        <v>0</v>
      </c>
      <c r="L200" s="5" t="s">
        <v>19</v>
      </c>
      <c r="M200" s="7">
        <v>0</v>
      </c>
      <c r="N200" s="5" t="s">
        <v>19</v>
      </c>
      <c r="O200" s="5">
        <v>0</v>
      </c>
      <c r="P200" s="8">
        <v>28.571428571428569</v>
      </c>
    </row>
    <row r="201" spans="1:16" x14ac:dyDescent="0.25">
      <c r="A201" s="5">
        <v>200</v>
      </c>
      <c r="B201" t="s">
        <v>243</v>
      </c>
      <c r="C201" t="s">
        <v>176</v>
      </c>
      <c r="D201" s="5">
        <v>13</v>
      </c>
      <c r="E201" s="5">
        <v>47</v>
      </c>
      <c r="F201" s="5">
        <v>31</v>
      </c>
      <c r="G201" s="5">
        <v>16</v>
      </c>
      <c r="H201" s="6">
        <v>65.957446808510639</v>
      </c>
      <c r="I201" s="5" t="s">
        <v>167</v>
      </c>
      <c r="J201" s="6">
        <v>0.4</v>
      </c>
      <c r="K201" s="6">
        <v>5</v>
      </c>
      <c r="L201" s="5" t="s">
        <v>19</v>
      </c>
      <c r="M201" s="7">
        <v>0</v>
      </c>
      <c r="N201" s="5" t="s">
        <v>19</v>
      </c>
      <c r="O201" s="5">
        <v>0</v>
      </c>
      <c r="P201" s="8">
        <v>28.382978723404257</v>
      </c>
    </row>
    <row r="202" spans="1:16" x14ac:dyDescent="0.25">
      <c r="A202" s="5">
        <v>201</v>
      </c>
      <c r="B202" s="10" t="s">
        <v>148</v>
      </c>
      <c r="C202" t="s">
        <v>151</v>
      </c>
      <c r="D202" s="5">
        <v>2</v>
      </c>
      <c r="E202" s="5">
        <v>7</v>
      </c>
      <c r="F202" s="5">
        <v>3</v>
      </c>
      <c r="G202" s="5">
        <v>4</v>
      </c>
      <c r="H202" s="6">
        <v>42.857142857142854</v>
      </c>
      <c r="I202" s="5" t="s">
        <v>102</v>
      </c>
      <c r="J202" s="6">
        <v>0.65</v>
      </c>
      <c r="K202" s="6">
        <v>0</v>
      </c>
      <c r="L202" s="5" t="s">
        <v>19</v>
      </c>
      <c r="M202" s="7">
        <v>0</v>
      </c>
      <c r="N202" s="5" t="s">
        <v>19</v>
      </c>
      <c r="O202" s="5">
        <v>0</v>
      </c>
      <c r="P202" s="8">
        <v>27.857142857142858</v>
      </c>
    </row>
    <row r="203" spans="1:16" x14ac:dyDescent="0.25">
      <c r="A203" s="5">
        <v>202</v>
      </c>
      <c r="B203" t="s">
        <v>244</v>
      </c>
      <c r="C203" t="s">
        <v>133</v>
      </c>
      <c r="D203" s="5">
        <v>18</v>
      </c>
      <c r="E203" s="5">
        <v>58</v>
      </c>
      <c r="F203" s="5">
        <v>19</v>
      </c>
      <c r="G203" s="5">
        <v>39</v>
      </c>
      <c r="H203" s="6">
        <v>32.758620689655174</v>
      </c>
      <c r="I203" s="5" t="s">
        <v>102</v>
      </c>
      <c r="J203" s="6">
        <v>0.65</v>
      </c>
      <c r="K203" s="6">
        <v>10</v>
      </c>
      <c r="L203" s="5" t="s">
        <v>19</v>
      </c>
      <c r="M203" s="7">
        <v>0</v>
      </c>
      <c r="N203" s="5" t="s">
        <v>19</v>
      </c>
      <c r="O203" s="5">
        <v>0</v>
      </c>
      <c r="P203" s="8">
        <v>27.793103448275865</v>
      </c>
    </row>
    <row r="204" spans="1:16" x14ac:dyDescent="0.25">
      <c r="A204" s="5">
        <v>203</v>
      </c>
      <c r="B204" t="s">
        <v>245</v>
      </c>
      <c r="C204" t="s">
        <v>205</v>
      </c>
      <c r="D204" s="5">
        <v>17</v>
      </c>
      <c r="E204" s="5">
        <v>53</v>
      </c>
      <c r="F204" s="5">
        <v>32</v>
      </c>
      <c r="G204" s="5">
        <v>21</v>
      </c>
      <c r="H204" s="6">
        <v>60.377358490566031</v>
      </c>
      <c r="I204" s="5" t="s">
        <v>183</v>
      </c>
      <c r="J204" s="6">
        <v>0.4</v>
      </c>
      <c r="K204" s="6">
        <v>9</v>
      </c>
      <c r="L204" s="5" t="s">
        <v>19</v>
      </c>
      <c r="M204" s="7">
        <v>0</v>
      </c>
      <c r="N204" s="5" t="s">
        <v>19</v>
      </c>
      <c r="O204" s="5">
        <v>0</v>
      </c>
      <c r="P204" s="8">
        <v>27.750943396226411</v>
      </c>
    </row>
    <row r="205" spans="1:16" x14ac:dyDescent="0.25">
      <c r="A205" s="5">
        <v>204</v>
      </c>
      <c r="B205" t="s">
        <v>246</v>
      </c>
      <c r="C205" t="s">
        <v>207</v>
      </c>
      <c r="D205" s="5">
        <v>16</v>
      </c>
      <c r="E205" s="5">
        <v>48</v>
      </c>
      <c r="F205" s="5">
        <v>29</v>
      </c>
      <c r="G205" s="5">
        <v>19</v>
      </c>
      <c r="H205" s="6">
        <v>60.416666666666671</v>
      </c>
      <c r="I205" s="5" t="s">
        <v>183</v>
      </c>
      <c r="J205" s="6">
        <v>0.4</v>
      </c>
      <c r="K205" s="6">
        <v>8</v>
      </c>
      <c r="L205" s="5" t="s">
        <v>19</v>
      </c>
      <c r="M205" s="7">
        <v>0</v>
      </c>
      <c r="N205" s="5" t="s">
        <v>19</v>
      </c>
      <c r="O205" s="5">
        <v>0</v>
      </c>
      <c r="P205" s="8">
        <v>27.366666666666671</v>
      </c>
    </row>
    <row r="206" spans="1:16" x14ac:dyDescent="0.25">
      <c r="A206" s="5">
        <v>205</v>
      </c>
      <c r="B206" t="s">
        <v>247</v>
      </c>
      <c r="C206" t="s">
        <v>205</v>
      </c>
      <c r="D206" s="5">
        <v>18</v>
      </c>
      <c r="E206" s="5">
        <v>60</v>
      </c>
      <c r="F206" s="5">
        <v>35</v>
      </c>
      <c r="G206" s="5">
        <v>25</v>
      </c>
      <c r="H206" s="6">
        <v>58.333333333333336</v>
      </c>
      <c r="I206" s="5" t="s">
        <v>183</v>
      </c>
      <c r="J206" s="6">
        <v>0.4</v>
      </c>
      <c r="K206" s="6">
        <v>10</v>
      </c>
      <c r="L206" s="5" t="s">
        <v>19</v>
      </c>
      <c r="M206" s="7">
        <v>0</v>
      </c>
      <c r="N206" s="5" t="s">
        <v>19</v>
      </c>
      <c r="O206" s="5">
        <v>0</v>
      </c>
      <c r="P206" s="8">
        <v>27.333333333333339</v>
      </c>
    </row>
    <row r="207" spans="1:16" x14ac:dyDescent="0.25">
      <c r="A207" s="5">
        <v>206</v>
      </c>
      <c r="B207" t="s">
        <v>215</v>
      </c>
      <c r="C207" t="s">
        <v>216</v>
      </c>
      <c r="D207" s="5">
        <v>17</v>
      </c>
      <c r="E207" s="5">
        <v>54</v>
      </c>
      <c r="F207" s="5">
        <v>32</v>
      </c>
      <c r="G207" s="5">
        <v>22</v>
      </c>
      <c r="H207" s="6">
        <v>59.259259259259252</v>
      </c>
      <c r="I207" s="5" t="s">
        <v>167</v>
      </c>
      <c r="J207" s="6">
        <v>0.4</v>
      </c>
      <c r="K207" s="6">
        <v>9</v>
      </c>
      <c r="L207" s="5" t="s">
        <v>19</v>
      </c>
      <c r="M207" s="7">
        <v>0</v>
      </c>
      <c r="N207" s="5" t="s">
        <v>19</v>
      </c>
      <c r="O207" s="5">
        <v>0</v>
      </c>
      <c r="P207" s="8">
        <v>27.303703703703704</v>
      </c>
    </row>
    <row r="208" spans="1:16" x14ac:dyDescent="0.25">
      <c r="A208" s="5">
        <v>207</v>
      </c>
      <c r="B208" t="s">
        <v>248</v>
      </c>
      <c r="C208" t="s">
        <v>224</v>
      </c>
      <c r="D208" s="5">
        <v>12</v>
      </c>
      <c r="E208" s="5">
        <v>41</v>
      </c>
      <c r="F208" s="5">
        <v>26</v>
      </c>
      <c r="G208" s="5">
        <v>15</v>
      </c>
      <c r="H208" s="6">
        <v>63.41463414634147</v>
      </c>
      <c r="I208" s="5" t="s">
        <v>183</v>
      </c>
      <c r="J208" s="6">
        <v>0.4</v>
      </c>
      <c r="K208" s="6">
        <v>4</v>
      </c>
      <c r="L208" s="5" t="s">
        <v>19</v>
      </c>
      <c r="M208" s="7">
        <v>0</v>
      </c>
      <c r="N208" s="5" t="s">
        <v>19</v>
      </c>
      <c r="O208" s="5">
        <v>0</v>
      </c>
      <c r="P208" s="8">
        <v>26.965853658536588</v>
      </c>
    </row>
    <row r="209" spans="1:16" x14ac:dyDescent="0.25">
      <c r="A209" s="5">
        <v>208</v>
      </c>
      <c r="B209" t="s">
        <v>249</v>
      </c>
      <c r="C209" t="s">
        <v>250</v>
      </c>
      <c r="D209" s="5">
        <v>16</v>
      </c>
      <c r="E209" s="5">
        <v>59</v>
      </c>
      <c r="F209" s="5">
        <v>35</v>
      </c>
      <c r="G209" s="5">
        <v>24</v>
      </c>
      <c r="H209" s="6">
        <v>59.322033898305087</v>
      </c>
      <c r="I209" s="5" t="s">
        <v>167</v>
      </c>
      <c r="J209" s="6">
        <v>0.4</v>
      </c>
      <c r="K209" s="6">
        <v>8</v>
      </c>
      <c r="L209" s="5" t="s">
        <v>19</v>
      </c>
      <c r="M209" s="7">
        <v>0</v>
      </c>
      <c r="N209" s="5" t="s">
        <v>19</v>
      </c>
      <c r="O209" s="5">
        <v>0</v>
      </c>
      <c r="P209" s="8">
        <v>26.928813559322034</v>
      </c>
    </row>
    <row r="210" spans="1:16" x14ac:dyDescent="0.25">
      <c r="A210" s="5">
        <v>209</v>
      </c>
      <c r="B210" t="s">
        <v>251</v>
      </c>
      <c r="C210" t="s">
        <v>197</v>
      </c>
      <c r="D210" s="5">
        <v>18</v>
      </c>
      <c r="E210" s="5">
        <v>56</v>
      </c>
      <c r="F210" s="5">
        <v>32</v>
      </c>
      <c r="G210" s="5">
        <v>24</v>
      </c>
      <c r="H210" s="6">
        <v>57.142857142857139</v>
      </c>
      <c r="I210" s="5" t="s">
        <v>183</v>
      </c>
      <c r="J210" s="6">
        <v>0.4</v>
      </c>
      <c r="K210" s="6">
        <v>10</v>
      </c>
      <c r="L210" s="5" t="s">
        <v>19</v>
      </c>
      <c r="M210" s="7">
        <v>0</v>
      </c>
      <c r="N210" s="5" t="s">
        <v>19</v>
      </c>
      <c r="O210" s="5">
        <v>0</v>
      </c>
      <c r="P210" s="8">
        <v>26.857142857142858</v>
      </c>
    </row>
    <row r="211" spans="1:16" x14ac:dyDescent="0.25">
      <c r="A211" s="5">
        <v>210</v>
      </c>
      <c r="B211" t="s">
        <v>252</v>
      </c>
      <c r="C211" t="s">
        <v>204</v>
      </c>
      <c r="D211" s="5">
        <v>10</v>
      </c>
      <c r="E211" s="5">
        <v>34</v>
      </c>
      <c r="F211" s="5">
        <v>22</v>
      </c>
      <c r="G211" s="5">
        <v>12</v>
      </c>
      <c r="H211" s="6">
        <v>64.705882352941174</v>
      </c>
      <c r="I211" s="5" t="s">
        <v>167</v>
      </c>
      <c r="J211" s="6">
        <v>0.4</v>
      </c>
      <c r="K211" s="6">
        <v>2</v>
      </c>
      <c r="L211" s="5" t="s">
        <v>19</v>
      </c>
      <c r="M211" s="7">
        <v>0</v>
      </c>
      <c r="N211" s="5" t="s">
        <v>19</v>
      </c>
      <c r="O211" s="5">
        <v>0</v>
      </c>
      <c r="P211" s="8">
        <v>26.682352941176472</v>
      </c>
    </row>
    <row r="212" spans="1:16" x14ac:dyDescent="0.25">
      <c r="A212" s="5">
        <v>211</v>
      </c>
      <c r="B212" s="10" t="s">
        <v>213</v>
      </c>
      <c r="C212" t="s">
        <v>216</v>
      </c>
      <c r="D212" s="5">
        <v>1</v>
      </c>
      <c r="E212" s="5">
        <v>3</v>
      </c>
      <c r="F212" s="5">
        <v>2</v>
      </c>
      <c r="G212" s="5">
        <v>1</v>
      </c>
      <c r="H212" s="6">
        <v>66.666666666666671</v>
      </c>
      <c r="I212" s="5" t="s">
        <v>167</v>
      </c>
      <c r="J212" s="6">
        <v>0.4</v>
      </c>
      <c r="K212" s="6">
        <v>0</v>
      </c>
      <c r="L212" s="5" t="s">
        <v>19</v>
      </c>
      <c r="M212" s="7">
        <v>0</v>
      </c>
      <c r="N212" s="5" t="s">
        <v>19</v>
      </c>
      <c r="O212" s="5">
        <v>0</v>
      </c>
      <c r="P212" s="8">
        <v>26.666666666666671</v>
      </c>
    </row>
    <row r="213" spans="1:16" x14ac:dyDescent="0.25">
      <c r="A213" s="5">
        <v>212</v>
      </c>
      <c r="B213" s="10" t="s">
        <v>128</v>
      </c>
      <c r="C213" t="s">
        <v>250</v>
      </c>
      <c r="D213" s="5">
        <v>4</v>
      </c>
      <c r="E213" s="5">
        <v>15</v>
      </c>
      <c r="F213" s="5">
        <v>10</v>
      </c>
      <c r="G213" s="5">
        <v>5</v>
      </c>
      <c r="H213" s="6">
        <v>66.666666666666671</v>
      </c>
      <c r="I213" s="5" t="s">
        <v>167</v>
      </c>
      <c r="J213" s="6">
        <v>0.4</v>
      </c>
      <c r="K213" s="6">
        <v>0</v>
      </c>
      <c r="L213" s="5" t="s">
        <v>19</v>
      </c>
      <c r="M213" s="7">
        <v>0</v>
      </c>
      <c r="N213" s="5" t="s">
        <v>19</v>
      </c>
      <c r="O213" s="5">
        <v>0</v>
      </c>
      <c r="P213" s="8">
        <v>26.666666666666671</v>
      </c>
    </row>
    <row r="214" spans="1:16" x14ac:dyDescent="0.25">
      <c r="A214" s="5">
        <v>213</v>
      </c>
      <c r="B214" s="11" t="s">
        <v>253</v>
      </c>
      <c r="C214" s="11" t="s">
        <v>254</v>
      </c>
      <c r="D214" s="7">
        <v>16</v>
      </c>
      <c r="E214" s="7">
        <v>60</v>
      </c>
      <c r="F214" s="7">
        <v>58</v>
      </c>
      <c r="G214" s="7">
        <v>2</v>
      </c>
      <c r="H214" s="6">
        <v>96.666666666666671</v>
      </c>
      <c r="I214" s="5" t="s">
        <v>255</v>
      </c>
      <c r="J214" s="6">
        <v>0.25</v>
      </c>
      <c r="K214" s="6">
        <v>10</v>
      </c>
      <c r="L214" s="5" t="s">
        <v>19</v>
      </c>
      <c r="M214" s="7">
        <v>0</v>
      </c>
      <c r="N214" s="5" t="s">
        <v>19</v>
      </c>
      <c r="O214" s="5">
        <v>0</v>
      </c>
      <c r="P214" s="8">
        <v>26.666666666666668</v>
      </c>
    </row>
    <row r="215" spans="1:16" x14ac:dyDescent="0.25">
      <c r="A215" s="5">
        <v>214</v>
      </c>
      <c r="B215" t="s">
        <v>256</v>
      </c>
      <c r="C215" t="s">
        <v>257</v>
      </c>
      <c r="D215" s="5">
        <v>9</v>
      </c>
      <c r="E215" s="5">
        <v>32</v>
      </c>
      <c r="F215" s="5">
        <v>21</v>
      </c>
      <c r="G215" s="5">
        <v>11</v>
      </c>
      <c r="H215" s="6">
        <v>65.625</v>
      </c>
      <c r="I215" s="5" t="s">
        <v>167</v>
      </c>
      <c r="J215" s="6">
        <v>0.4</v>
      </c>
      <c r="K215" s="6">
        <v>1</v>
      </c>
      <c r="L215" s="5" t="s">
        <v>19</v>
      </c>
      <c r="M215" s="7">
        <v>0</v>
      </c>
      <c r="N215" s="5" t="s">
        <v>19</v>
      </c>
      <c r="O215" s="5">
        <v>0</v>
      </c>
      <c r="P215" s="8">
        <v>26.650000000000002</v>
      </c>
    </row>
    <row r="216" spans="1:16" x14ac:dyDescent="0.25">
      <c r="A216" s="5">
        <v>215</v>
      </c>
      <c r="B216" t="s">
        <v>258</v>
      </c>
      <c r="C216" t="s">
        <v>189</v>
      </c>
      <c r="D216" s="5">
        <v>15</v>
      </c>
      <c r="E216" s="5">
        <v>47</v>
      </c>
      <c r="F216" s="5">
        <v>28</v>
      </c>
      <c r="G216" s="5">
        <v>19</v>
      </c>
      <c r="H216" s="6">
        <v>59.574468085106389</v>
      </c>
      <c r="I216" s="5" t="s">
        <v>183</v>
      </c>
      <c r="J216" s="6">
        <v>0.4</v>
      </c>
      <c r="K216" s="6">
        <v>7</v>
      </c>
      <c r="L216" s="5" t="s">
        <v>19</v>
      </c>
      <c r="M216" s="7">
        <v>0</v>
      </c>
      <c r="N216" s="5" t="s">
        <v>19</v>
      </c>
      <c r="O216" s="5">
        <v>0</v>
      </c>
      <c r="P216" s="8">
        <v>26.629787234042556</v>
      </c>
    </row>
    <row r="217" spans="1:16" x14ac:dyDescent="0.25">
      <c r="A217" s="5">
        <v>216</v>
      </c>
      <c r="B217" t="s">
        <v>259</v>
      </c>
      <c r="C217" t="s">
        <v>224</v>
      </c>
      <c r="D217" s="5">
        <v>15</v>
      </c>
      <c r="E217" s="5">
        <v>47</v>
      </c>
      <c r="F217" s="5">
        <v>28</v>
      </c>
      <c r="G217" s="5">
        <v>19</v>
      </c>
      <c r="H217" s="6">
        <v>59.574468085106389</v>
      </c>
      <c r="I217" s="5" t="s">
        <v>183</v>
      </c>
      <c r="J217" s="6">
        <v>0.4</v>
      </c>
      <c r="K217" s="6">
        <v>7</v>
      </c>
      <c r="L217" s="5" t="s">
        <v>19</v>
      </c>
      <c r="M217" s="7">
        <v>0</v>
      </c>
      <c r="N217" s="5" t="s">
        <v>19</v>
      </c>
      <c r="O217" s="5">
        <v>0</v>
      </c>
      <c r="P217" s="8">
        <v>26.629787234042556</v>
      </c>
    </row>
    <row r="218" spans="1:16" x14ac:dyDescent="0.25">
      <c r="A218" s="5">
        <v>217</v>
      </c>
      <c r="B218" t="s">
        <v>260</v>
      </c>
      <c r="C218" t="s">
        <v>68</v>
      </c>
      <c r="D218" s="5">
        <v>16</v>
      </c>
      <c r="E218" s="5">
        <v>54</v>
      </c>
      <c r="F218" s="5">
        <v>10</v>
      </c>
      <c r="G218" s="5">
        <v>44</v>
      </c>
      <c r="H218" s="6">
        <v>18.518518518518519</v>
      </c>
      <c r="I218" s="5" t="s">
        <v>55</v>
      </c>
      <c r="J218" s="6">
        <v>1</v>
      </c>
      <c r="K218" s="6">
        <v>8</v>
      </c>
      <c r="L218" s="5" t="s">
        <v>19</v>
      </c>
      <c r="M218" s="7">
        <v>0</v>
      </c>
      <c r="N218" s="5" t="s">
        <v>19</v>
      </c>
      <c r="O218" s="5">
        <v>0</v>
      </c>
      <c r="P218" s="8">
        <v>26.518518518518519</v>
      </c>
    </row>
    <row r="219" spans="1:16" x14ac:dyDescent="0.25">
      <c r="A219" s="5">
        <v>218</v>
      </c>
      <c r="B219" s="11" t="s">
        <v>261</v>
      </c>
      <c r="C219" s="11" t="s">
        <v>262</v>
      </c>
      <c r="D219" s="7">
        <v>16</v>
      </c>
      <c r="E219" s="7">
        <v>62</v>
      </c>
      <c r="F219" s="7">
        <v>61</v>
      </c>
      <c r="G219" s="7">
        <v>1</v>
      </c>
      <c r="H219" s="6">
        <v>98.387096774193552</v>
      </c>
      <c r="I219" s="5" t="s">
        <v>263</v>
      </c>
      <c r="J219" s="6">
        <v>0.25</v>
      </c>
      <c r="K219" s="6">
        <v>7</v>
      </c>
      <c r="L219" s="5" t="s">
        <v>19</v>
      </c>
      <c r="M219" s="7">
        <v>0</v>
      </c>
      <c r="N219" s="5" t="s">
        <v>19</v>
      </c>
      <c r="O219" s="5">
        <v>0</v>
      </c>
      <c r="P219" s="8">
        <v>26.346774193548388</v>
      </c>
    </row>
    <row r="220" spans="1:16" x14ac:dyDescent="0.25">
      <c r="A220" s="5">
        <v>219</v>
      </c>
      <c r="B220" t="s">
        <v>264</v>
      </c>
      <c r="C220" t="s">
        <v>237</v>
      </c>
      <c r="D220" s="5">
        <v>13</v>
      </c>
      <c r="E220" s="5">
        <v>43</v>
      </c>
      <c r="F220" s="5">
        <v>26</v>
      </c>
      <c r="G220" s="5">
        <v>17</v>
      </c>
      <c r="H220" s="6">
        <v>60.465116279069768</v>
      </c>
      <c r="I220" s="5" t="s">
        <v>183</v>
      </c>
      <c r="J220" s="6">
        <v>0.4</v>
      </c>
      <c r="K220" s="6">
        <v>5</v>
      </c>
      <c r="L220" s="5" t="s">
        <v>19</v>
      </c>
      <c r="M220" s="7">
        <v>0</v>
      </c>
      <c r="N220" s="5" t="s">
        <v>19</v>
      </c>
      <c r="O220" s="5">
        <v>0</v>
      </c>
      <c r="P220" s="8">
        <v>26.186046511627911</v>
      </c>
    </row>
    <row r="221" spans="1:16" x14ac:dyDescent="0.25">
      <c r="A221" s="5">
        <v>220</v>
      </c>
      <c r="B221" t="s">
        <v>265</v>
      </c>
      <c r="C221" t="s">
        <v>68</v>
      </c>
      <c r="D221" s="5">
        <v>9</v>
      </c>
      <c r="E221" s="5">
        <v>28</v>
      </c>
      <c r="F221" s="5">
        <v>7</v>
      </c>
      <c r="G221" s="5">
        <v>21</v>
      </c>
      <c r="H221" s="6">
        <v>24.999999999999996</v>
      </c>
      <c r="I221" s="5" t="s">
        <v>55</v>
      </c>
      <c r="J221" s="6">
        <v>1</v>
      </c>
      <c r="K221" s="6">
        <v>1</v>
      </c>
      <c r="L221" s="5" t="s">
        <v>19</v>
      </c>
      <c r="M221" s="7">
        <v>0</v>
      </c>
      <c r="N221" s="5" t="s">
        <v>19</v>
      </c>
      <c r="O221" s="5">
        <v>0</v>
      </c>
      <c r="P221" s="8">
        <v>25.999999999999996</v>
      </c>
    </row>
    <row r="222" spans="1:16" x14ac:dyDescent="0.25">
      <c r="A222" s="5">
        <v>221</v>
      </c>
      <c r="B222" t="s">
        <v>266</v>
      </c>
      <c r="C222" t="s">
        <v>166</v>
      </c>
      <c r="D222" s="5">
        <v>18</v>
      </c>
      <c r="E222" s="5">
        <v>62</v>
      </c>
      <c r="F222" s="5">
        <v>34</v>
      </c>
      <c r="G222" s="5">
        <v>28</v>
      </c>
      <c r="H222" s="6">
        <v>54.838709677419352</v>
      </c>
      <c r="I222" s="5" t="s">
        <v>167</v>
      </c>
      <c r="J222" s="6">
        <v>0.4</v>
      </c>
      <c r="K222" s="6">
        <v>10</v>
      </c>
      <c r="L222" s="5" t="s">
        <v>19</v>
      </c>
      <c r="M222" s="7">
        <v>0</v>
      </c>
      <c r="N222" s="5" t="s">
        <v>19</v>
      </c>
      <c r="O222" s="5">
        <v>0</v>
      </c>
      <c r="P222" s="8">
        <v>25.935483870967744</v>
      </c>
    </row>
    <row r="223" spans="1:16" x14ac:dyDescent="0.25">
      <c r="A223" s="5">
        <v>222</v>
      </c>
      <c r="B223" s="9" t="s">
        <v>267</v>
      </c>
      <c r="C223" t="s">
        <v>205</v>
      </c>
      <c r="D223" s="5">
        <v>6</v>
      </c>
      <c r="E223" s="5">
        <v>14</v>
      </c>
      <c r="F223" s="5">
        <v>9</v>
      </c>
      <c r="G223" s="5">
        <v>5</v>
      </c>
      <c r="H223" s="6">
        <v>64.285714285714278</v>
      </c>
      <c r="I223" s="5" t="s">
        <v>183</v>
      </c>
      <c r="J223" s="6">
        <v>0.4</v>
      </c>
      <c r="K223" s="6">
        <v>0.5</v>
      </c>
      <c r="L223" s="5" t="s">
        <v>19</v>
      </c>
      <c r="M223" s="7">
        <v>0</v>
      </c>
      <c r="N223" s="5" t="s">
        <v>19</v>
      </c>
      <c r="O223" s="5">
        <v>0</v>
      </c>
      <c r="P223" s="8">
        <v>25.914285714285711</v>
      </c>
    </row>
    <row r="224" spans="1:16" x14ac:dyDescent="0.25">
      <c r="A224" s="5">
        <v>223</v>
      </c>
      <c r="B224" s="9" t="s">
        <v>268</v>
      </c>
      <c r="C224" t="s">
        <v>146</v>
      </c>
      <c r="D224" s="5">
        <v>6</v>
      </c>
      <c r="E224" s="5">
        <v>18</v>
      </c>
      <c r="F224" s="5">
        <v>7</v>
      </c>
      <c r="G224" s="5">
        <v>11</v>
      </c>
      <c r="H224" s="6">
        <v>38.888888888888893</v>
      </c>
      <c r="I224" s="5" t="s">
        <v>102</v>
      </c>
      <c r="J224" s="6">
        <v>0.65</v>
      </c>
      <c r="K224" s="6">
        <v>0.5</v>
      </c>
      <c r="L224" s="5" t="s">
        <v>19</v>
      </c>
      <c r="M224" s="7">
        <v>0</v>
      </c>
      <c r="N224" s="5" t="s">
        <v>19</v>
      </c>
      <c r="O224" s="5">
        <v>0</v>
      </c>
      <c r="P224" s="8">
        <v>25.602777777777781</v>
      </c>
    </row>
    <row r="225" spans="1:16" x14ac:dyDescent="0.25">
      <c r="A225" s="5">
        <v>224</v>
      </c>
      <c r="B225" t="s">
        <v>269</v>
      </c>
      <c r="C225" t="s">
        <v>182</v>
      </c>
      <c r="D225" s="5">
        <v>13</v>
      </c>
      <c r="E225" s="5">
        <v>39</v>
      </c>
      <c r="F225" s="5">
        <v>23</v>
      </c>
      <c r="G225" s="5">
        <v>16</v>
      </c>
      <c r="H225" s="6">
        <v>58.974358974358971</v>
      </c>
      <c r="I225" s="5" t="s">
        <v>183</v>
      </c>
      <c r="J225" s="6">
        <v>0.4</v>
      </c>
      <c r="K225" s="6">
        <v>5</v>
      </c>
      <c r="L225" s="5" t="s">
        <v>19</v>
      </c>
      <c r="M225" s="7">
        <v>0</v>
      </c>
      <c r="N225" s="5" t="s">
        <v>19</v>
      </c>
      <c r="O225" s="5">
        <v>0</v>
      </c>
      <c r="P225" s="8">
        <v>25.589743589743591</v>
      </c>
    </row>
    <row r="226" spans="1:16" x14ac:dyDescent="0.25">
      <c r="A226" s="5">
        <v>225</v>
      </c>
      <c r="B226" s="11" t="s">
        <v>270</v>
      </c>
      <c r="C226" s="11" t="s">
        <v>271</v>
      </c>
      <c r="D226" s="7">
        <v>15</v>
      </c>
      <c r="E226" s="7">
        <v>54</v>
      </c>
      <c r="F226" s="7">
        <v>52</v>
      </c>
      <c r="G226" s="7">
        <v>2</v>
      </c>
      <c r="H226" s="6">
        <v>96.296296296296291</v>
      </c>
      <c r="I226" s="5" t="s">
        <v>263</v>
      </c>
      <c r="J226" s="6">
        <v>0.25</v>
      </c>
      <c r="K226" s="6">
        <v>6</v>
      </c>
      <c r="L226" s="5" t="s">
        <v>19</v>
      </c>
      <c r="M226" s="7">
        <v>0</v>
      </c>
      <c r="N226" s="5" t="s">
        <v>19</v>
      </c>
      <c r="O226" s="5">
        <v>0</v>
      </c>
      <c r="P226" s="8">
        <v>25.574074074074073</v>
      </c>
    </row>
    <row r="227" spans="1:16" x14ac:dyDescent="0.25">
      <c r="A227" s="5">
        <v>226</v>
      </c>
      <c r="B227" t="s">
        <v>272</v>
      </c>
      <c r="C227" t="s">
        <v>216</v>
      </c>
      <c r="D227" s="5">
        <v>13</v>
      </c>
      <c r="E227" s="5">
        <v>43</v>
      </c>
      <c r="F227" s="5">
        <v>25</v>
      </c>
      <c r="G227" s="5">
        <v>18</v>
      </c>
      <c r="H227" s="6">
        <v>58.139534883720934</v>
      </c>
      <c r="I227" s="5" t="s">
        <v>167</v>
      </c>
      <c r="J227" s="6">
        <v>0.4</v>
      </c>
      <c r="K227" s="6">
        <v>5</v>
      </c>
      <c r="L227" s="5" t="s">
        <v>19</v>
      </c>
      <c r="M227" s="7">
        <v>0</v>
      </c>
      <c r="N227" s="5" t="s">
        <v>19</v>
      </c>
      <c r="O227" s="5">
        <v>0</v>
      </c>
      <c r="P227" s="8">
        <v>25.255813953488374</v>
      </c>
    </row>
    <row r="228" spans="1:16" x14ac:dyDescent="0.25">
      <c r="A228" s="5">
        <v>227</v>
      </c>
      <c r="B228" t="s">
        <v>273</v>
      </c>
      <c r="C228" t="s">
        <v>250</v>
      </c>
      <c r="D228" s="5">
        <v>18</v>
      </c>
      <c r="E228" s="5">
        <v>64</v>
      </c>
      <c r="F228" s="5">
        <v>34</v>
      </c>
      <c r="G228" s="5">
        <v>30</v>
      </c>
      <c r="H228" s="6">
        <v>53.125</v>
      </c>
      <c r="I228" s="5" t="s">
        <v>167</v>
      </c>
      <c r="J228" s="6">
        <v>0.4</v>
      </c>
      <c r="K228" s="6">
        <v>10</v>
      </c>
      <c r="L228" s="5" t="s">
        <v>19</v>
      </c>
      <c r="M228" s="7">
        <v>0</v>
      </c>
      <c r="N228" s="5" t="s">
        <v>19</v>
      </c>
      <c r="O228" s="5">
        <v>0</v>
      </c>
      <c r="P228" s="8">
        <v>25.25</v>
      </c>
    </row>
    <row r="229" spans="1:16" x14ac:dyDescent="0.25">
      <c r="A229" s="5">
        <v>228</v>
      </c>
      <c r="B229" s="9" t="s">
        <v>274</v>
      </c>
      <c r="C229" t="s">
        <v>257</v>
      </c>
      <c r="D229" s="5">
        <v>5</v>
      </c>
      <c r="E229" s="5">
        <v>16</v>
      </c>
      <c r="F229" s="5">
        <v>10</v>
      </c>
      <c r="G229" s="5">
        <v>6</v>
      </c>
      <c r="H229" s="6">
        <v>62.5</v>
      </c>
      <c r="I229" s="5" t="s">
        <v>167</v>
      </c>
      <c r="J229" s="6">
        <v>0.4</v>
      </c>
      <c r="K229" s="6">
        <v>0.5</v>
      </c>
      <c r="L229" s="5" t="s">
        <v>19</v>
      </c>
      <c r="M229" s="7">
        <v>0</v>
      </c>
      <c r="N229" s="5" t="s">
        <v>19</v>
      </c>
      <c r="O229" s="5">
        <v>0</v>
      </c>
      <c r="P229" s="8">
        <v>25.200000000000003</v>
      </c>
    </row>
    <row r="230" spans="1:16" x14ac:dyDescent="0.25">
      <c r="A230" s="5">
        <v>229</v>
      </c>
      <c r="B230" s="9" t="s">
        <v>275</v>
      </c>
      <c r="C230" t="s">
        <v>173</v>
      </c>
      <c r="D230" s="5">
        <v>8</v>
      </c>
      <c r="E230" s="5">
        <v>24</v>
      </c>
      <c r="F230" s="5">
        <v>15</v>
      </c>
      <c r="G230" s="5">
        <v>9</v>
      </c>
      <c r="H230" s="6">
        <v>62.5</v>
      </c>
      <c r="I230" s="5" t="s">
        <v>167</v>
      </c>
      <c r="J230" s="6">
        <v>0.4</v>
      </c>
      <c r="K230" s="6">
        <v>0.5</v>
      </c>
      <c r="L230" s="5" t="s">
        <v>19</v>
      </c>
      <c r="M230" s="7">
        <v>0</v>
      </c>
      <c r="N230" s="5" t="s">
        <v>19</v>
      </c>
      <c r="O230" s="5">
        <v>0</v>
      </c>
      <c r="P230" s="8">
        <v>25.200000000000003</v>
      </c>
    </row>
    <row r="231" spans="1:16" x14ac:dyDescent="0.25">
      <c r="A231" s="5">
        <v>230</v>
      </c>
      <c r="B231" s="12" t="s">
        <v>276</v>
      </c>
      <c r="C231" s="11" t="s">
        <v>277</v>
      </c>
      <c r="D231" s="7">
        <v>1</v>
      </c>
      <c r="E231" s="7">
        <v>4</v>
      </c>
      <c r="F231" s="7">
        <v>4</v>
      </c>
      <c r="G231" s="7">
        <v>0</v>
      </c>
      <c r="H231" s="6">
        <v>100</v>
      </c>
      <c r="I231" s="5" t="s">
        <v>263</v>
      </c>
      <c r="J231" s="6">
        <v>0.25</v>
      </c>
      <c r="K231" s="6">
        <v>0</v>
      </c>
      <c r="L231" s="5" t="s">
        <v>19</v>
      </c>
      <c r="M231" s="7">
        <v>0</v>
      </c>
      <c r="N231" s="5" t="s">
        <v>19</v>
      </c>
      <c r="O231" s="5">
        <v>0</v>
      </c>
      <c r="P231" s="8">
        <v>25</v>
      </c>
    </row>
    <row r="232" spans="1:16" x14ac:dyDescent="0.25">
      <c r="A232" s="5">
        <v>231</v>
      </c>
      <c r="B232" s="10" t="s">
        <v>245</v>
      </c>
      <c r="C232" t="s">
        <v>95</v>
      </c>
      <c r="D232" s="5">
        <v>1</v>
      </c>
      <c r="E232" s="5">
        <v>4</v>
      </c>
      <c r="F232" s="5">
        <v>1</v>
      </c>
      <c r="G232" s="5">
        <v>3</v>
      </c>
      <c r="H232" s="6">
        <v>25</v>
      </c>
      <c r="I232" s="5" t="s">
        <v>55</v>
      </c>
      <c r="J232" s="6">
        <v>1</v>
      </c>
      <c r="K232" s="6">
        <v>0</v>
      </c>
      <c r="L232" s="5" t="s">
        <v>19</v>
      </c>
      <c r="M232" s="7">
        <v>0</v>
      </c>
      <c r="N232" s="5" t="s">
        <v>19</v>
      </c>
      <c r="O232" s="5">
        <v>0</v>
      </c>
      <c r="P232" s="8">
        <v>25</v>
      </c>
    </row>
    <row r="233" spans="1:16" x14ac:dyDescent="0.25">
      <c r="A233" s="5">
        <v>232</v>
      </c>
      <c r="B233" s="10" t="s">
        <v>171</v>
      </c>
      <c r="C233" t="s">
        <v>87</v>
      </c>
      <c r="D233" s="5">
        <v>1</v>
      </c>
      <c r="E233" s="5">
        <v>4</v>
      </c>
      <c r="F233" s="5">
        <v>1</v>
      </c>
      <c r="G233" s="5">
        <v>3</v>
      </c>
      <c r="H233" s="6">
        <v>25</v>
      </c>
      <c r="I233" s="5" t="s">
        <v>55</v>
      </c>
      <c r="J233" s="6">
        <v>1</v>
      </c>
      <c r="K233" s="6">
        <v>0</v>
      </c>
      <c r="L233" s="5" t="s">
        <v>19</v>
      </c>
      <c r="M233" s="7">
        <v>0</v>
      </c>
      <c r="N233" s="5" t="s">
        <v>19</v>
      </c>
      <c r="O233" s="5">
        <v>0</v>
      </c>
      <c r="P233" s="8">
        <v>25</v>
      </c>
    </row>
    <row r="234" spans="1:16" x14ac:dyDescent="0.25">
      <c r="A234" s="5">
        <v>233</v>
      </c>
      <c r="B234" s="12" t="s">
        <v>172</v>
      </c>
      <c r="C234" s="11" t="s">
        <v>278</v>
      </c>
      <c r="D234" s="7">
        <v>2</v>
      </c>
      <c r="E234" s="7">
        <v>8</v>
      </c>
      <c r="F234" s="7">
        <v>8</v>
      </c>
      <c r="G234" s="7">
        <v>0</v>
      </c>
      <c r="H234" s="6">
        <v>100</v>
      </c>
      <c r="I234" s="5" t="s">
        <v>263</v>
      </c>
      <c r="J234" s="6">
        <v>0.25</v>
      </c>
      <c r="K234" s="6">
        <v>0</v>
      </c>
      <c r="L234" s="5" t="s">
        <v>19</v>
      </c>
      <c r="M234" s="7">
        <v>0</v>
      </c>
      <c r="N234" s="5" t="s">
        <v>19</v>
      </c>
      <c r="O234" s="5">
        <v>0</v>
      </c>
      <c r="P234" s="8">
        <v>25</v>
      </c>
    </row>
    <row r="235" spans="1:16" x14ac:dyDescent="0.25">
      <c r="A235" s="5">
        <v>234</v>
      </c>
      <c r="B235" s="9" t="s">
        <v>279</v>
      </c>
      <c r="C235" t="s">
        <v>207</v>
      </c>
      <c r="D235" s="5">
        <v>7</v>
      </c>
      <c r="E235" s="5">
        <v>21</v>
      </c>
      <c r="F235" s="5">
        <v>13</v>
      </c>
      <c r="G235" s="5">
        <v>8</v>
      </c>
      <c r="H235" s="6">
        <v>61.904761904761905</v>
      </c>
      <c r="I235" s="5" t="s">
        <v>183</v>
      </c>
      <c r="J235" s="6">
        <v>0.4</v>
      </c>
      <c r="K235" s="6">
        <v>0.5</v>
      </c>
      <c r="L235" s="5" t="s">
        <v>19</v>
      </c>
      <c r="M235" s="7">
        <v>0</v>
      </c>
      <c r="N235" s="5" t="s">
        <v>19</v>
      </c>
      <c r="O235" s="5">
        <v>0</v>
      </c>
      <c r="P235" s="8">
        <v>24.961904761904762</v>
      </c>
    </row>
    <row r="236" spans="1:16" x14ac:dyDescent="0.25">
      <c r="A236" s="5">
        <v>235</v>
      </c>
      <c r="B236" t="s">
        <v>280</v>
      </c>
      <c r="C236" t="s">
        <v>146</v>
      </c>
      <c r="D236" s="5">
        <v>12</v>
      </c>
      <c r="E236" s="5">
        <v>38</v>
      </c>
      <c r="F236" s="5">
        <v>13</v>
      </c>
      <c r="G236" s="5">
        <v>25</v>
      </c>
      <c r="H236" s="6">
        <v>34.210526315789473</v>
      </c>
      <c r="I236" s="5" t="s">
        <v>102</v>
      </c>
      <c r="J236" s="6">
        <v>0.65</v>
      </c>
      <c r="K236" s="6">
        <v>4</v>
      </c>
      <c r="L236" s="5" t="s">
        <v>19</v>
      </c>
      <c r="M236" s="7">
        <v>0</v>
      </c>
      <c r="N236" s="5" t="s">
        <v>19</v>
      </c>
      <c r="O236" s="5">
        <v>0</v>
      </c>
      <c r="P236" s="8">
        <v>24.836842105263159</v>
      </c>
    </row>
    <row r="237" spans="1:16" x14ac:dyDescent="0.25">
      <c r="A237" s="5">
        <v>236</v>
      </c>
      <c r="B237" t="s">
        <v>281</v>
      </c>
      <c r="C237" t="s">
        <v>257</v>
      </c>
      <c r="D237" s="5">
        <v>13</v>
      </c>
      <c r="E237" s="5">
        <v>44</v>
      </c>
      <c r="F237" s="5">
        <v>25</v>
      </c>
      <c r="G237" s="5">
        <v>19</v>
      </c>
      <c r="H237" s="6">
        <v>56.81818181818182</v>
      </c>
      <c r="I237" s="5" t="s">
        <v>167</v>
      </c>
      <c r="J237" s="6">
        <v>0.4</v>
      </c>
      <c r="K237" s="6">
        <v>5</v>
      </c>
      <c r="L237" s="5" t="s">
        <v>19</v>
      </c>
      <c r="M237" s="7">
        <v>0</v>
      </c>
      <c r="N237" s="5" t="s">
        <v>19</v>
      </c>
      <c r="O237" s="5">
        <v>0</v>
      </c>
      <c r="P237" s="8">
        <v>24.72727272727273</v>
      </c>
    </row>
    <row r="238" spans="1:16" x14ac:dyDescent="0.25">
      <c r="A238" s="5">
        <v>237</v>
      </c>
      <c r="B238" t="s">
        <v>145</v>
      </c>
      <c r="C238" t="s">
        <v>46</v>
      </c>
      <c r="D238" s="5">
        <v>11</v>
      </c>
      <c r="E238" s="5">
        <v>35</v>
      </c>
      <c r="F238" s="5">
        <v>5</v>
      </c>
      <c r="G238" s="5">
        <v>30</v>
      </c>
      <c r="H238" s="6">
        <v>14.285714285714286</v>
      </c>
      <c r="I238" s="5" t="s">
        <v>47</v>
      </c>
      <c r="J238" s="6">
        <v>1.5</v>
      </c>
      <c r="K238" s="6">
        <v>2</v>
      </c>
      <c r="L238" s="5" t="s">
        <v>19</v>
      </c>
      <c r="M238" s="7">
        <v>0</v>
      </c>
      <c r="N238" s="5" t="s">
        <v>19</v>
      </c>
      <c r="O238" s="5">
        <v>0</v>
      </c>
      <c r="P238" s="8">
        <v>24.428571428571427</v>
      </c>
    </row>
    <row r="239" spans="1:16" x14ac:dyDescent="0.25">
      <c r="A239" s="5">
        <v>238</v>
      </c>
      <c r="B239" s="11" t="s">
        <v>282</v>
      </c>
      <c r="C239" s="11" t="s">
        <v>262</v>
      </c>
      <c r="D239" s="7">
        <v>16</v>
      </c>
      <c r="E239" s="7">
        <v>62</v>
      </c>
      <c r="F239" s="7">
        <v>56</v>
      </c>
      <c r="G239" s="7">
        <v>6</v>
      </c>
      <c r="H239" s="6">
        <v>90.322580645161295</v>
      </c>
      <c r="I239" s="5" t="s">
        <v>263</v>
      </c>
      <c r="J239" s="6">
        <v>0.25</v>
      </c>
      <c r="K239" s="6">
        <v>7</v>
      </c>
      <c r="L239" s="5" t="s">
        <v>19</v>
      </c>
      <c r="M239" s="7">
        <v>0</v>
      </c>
      <c r="N239" s="5" t="s">
        <v>19</v>
      </c>
      <c r="O239" s="5">
        <v>0</v>
      </c>
      <c r="P239" s="8">
        <v>24.330645161290324</v>
      </c>
    </row>
    <row r="240" spans="1:16" x14ac:dyDescent="0.25">
      <c r="A240" s="5">
        <v>239</v>
      </c>
      <c r="B240" t="s">
        <v>283</v>
      </c>
      <c r="C240" t="s">
        <v>284</v>
      </c>
      <c r="D240" s="5">
        <v>18</v>
      </c>
      <c r="E240" s="5">
        <v>63</v>
      </c>
      <c r="F240" s="5">
        <v>32</v>
      </c>
      <c r="G240" s="5">
        <v>31</v>
      </c>
      <c r="H240" s="6">
        <v>50.793650793650791</v>
      </c>
      <c r="I240" s="5" t="s">
        <v>167</v>
      </c>
      <c r="J240" s="6">
        <v>0.4</v>
      </c>
      <c r="K240" s="6">
        <v>10</v>
      </c>
      <c r="L240" s="5" t="s">
        <v>19</v>
      </c>
      <c r="M240" s="7">
        <v>0</v>
      </c>
      <c r="N240" s="5" t="s">
        <v>19</v>
      </c>
      <c r="O240" s="5">
        <v>0</v>
      </c>
      <c r="P240" s="8">
        <v>24.317460317460316</v>
      </c>
    </row>
    <row r="241" spans="1:16" x14ac:dyDescent="0.25">
      <c r="A241" s="5">
        <v>240</v>
      </c>
      <c r="B241" s="11" t="s">
        <v>285</v>
      </c>
      <c r="C241" s="11" t="s">
        <v>286</v>
      </c>
      <c r="D241" s="7">
        <v>11</v>
      </c>
      <c r="E241" s="7">
        <v>41</v>
      </c>
      <c r="F241" s="7">
        <v>39</v>
      </c>
      <c r="G241" s="7">
        <v>2</v>
      </c>
      <c r="H241" s="6">
        <v>95.121951219512198</v>
      </c>
      <c r="I241" s="5" t="s">
        <v>263</v>
      </c>
      <c r="J241" s="6">
        <v>0.25</v>
      </c>
      <c r="K241" s="6">
        <v>2</v>
      </c>
      <c r="L241" s="5" t="s">
        <v>19</v>
      </c>
      <c r="M241" s="7">
        <v>0</v>
      </c>
      <c r="N241" s="5" t="s">
        <v>19</v>
      </c>
      <c r="O241" s="5">
        <v>0</v>
      </c>
      <c r="P241" s="8">
        <v>24.280487804878049</v>
      </c>
    </row>
    <row r="242" spans="1:16" x14ac:dyDescent="0.25">
      <c r="A242" s="5">
        <v>241</v>
      </c>
      <c r="B242" t="s">
        <v>287</v>
      </c>
      <c r="C242" t="s">
        <v>173</v>
      </c>
      <c r="D242" s="5">
        <v>16</v>
      </c>
      <c r="E242" s="5">
        <v>59</v>
      </c>
      <c r="F242" s="5">
        <v>31</v>
      </c>
      <c r="G242" s="5">
        <v>28</v>
      </c>
      <c r="H242" s="6">
        <v>52.542372881355938</v>
      </c>
      <c r="I242" s="5" t="s">
        <v>167</v>
      </c>
      <c r="J242" s="6">
        <v>0.4</v>
      </c>
      <c r="K242" s="6">
        <v>8</v>
      </c>
      <c r="L242" s="5" t="s">
        <v>19</v>
      </c>
      <c r="M242" s="7">
        <v>0</v>
      </c>
      <c r="N242" s="5" t="s">
        <v>19</v>
      </c>
      <c r="O242" s="5">
        <v>0</v>
      </c>
      <c r="P242" s="8">
        <v>24.216949152542377</v>
      </c>
    </row>
    <row r="243" spans="1:16" x14ac:dyDescent="0.25">
      <c r="A243" s="5">
        <v>242</v>
      </c>
      <c r="B243" t="s">
        <v>288</v>
      </c>
      <c r="C243" t="s">
        <v>189</v>
      </c>
      <c r="D243" s="5">
        <v>9</v>
      </c>
      <c r="E243" s="5">
        <v>22</v>
      </c>
      <c r="F243" s="5">
        <v>13</v>
      </c>
      <c r="G243" s="5">
        <v>9</v>
      </c>
      <c r="H243" s="6">
        <v>59.090909090909093</v>
      </c>
      <c r="I243" s="5" t="s">
        <v>183</v>
      </c>
      <c r="J243" s="6">
        <v>0.4</v>
      </c>
      <c r="K243" s="6">
        <v>1</v>
      </c>
      <c r="L243" s="5" t="s">
        <v>19</v>
      </c>
      <c r="M243" s="7">
        <v>0</v>
      </c>
      <c r="N243" s="5" t="s">
        <v>19</v>
      </c>
      <c r="O243" s="5">
        <v>0</v>
      </c>
      <c r="P243" s="8">
        <v>24.036363636363639</v>
      </c>
    </row>
    <row r="244" spans="1:16" x14ac:dyDescent="0.25">
      <c r="A244" s="5">
        <v>243</v>
      </c>
      <c r="B244" t="s">
        <v>289</v>
      </c>
      <c r="C244" t="s">
        <v>225</v>
      </c>
      <c r="D244" s="5">
        <v>18</v>
      </c>
      <c r="E244" s="5">
        <v>61</v>
      </c>
      <c r="F244" s="5">
        <v>30</v>
      </c>
      <c r="G244" s="5">
        <v>31</v>
      </c>
      <c r="H244" s="6">
        <v>49.180327868852459</v>
      </c>
      <c r="I244" s="5" t="s">
        <v>167</v>
      </c>
      <c r="J244" s="6">
        <v>0.4</v>
      </c>
      <c r="K244" s="6">
        <v>10</v>
      </c>
      <c r="L244" s="5" t="s">
        <v>19</v>
      </c>
      <c r="M244" s="7">
        <v>0</v>
      </c>
      <c r="N244" s="5" t="s">
        <v>19</v>
      </c>
      <c r="O244" s="5">
        <v>0</v>
      </c>
      <c r="P244" s="8">
        <v>23.672131147540984</v>
      </c>
    </row>
    <row r="245" spans="1:16" x14ac:dyDescent="0.25">
      <c r="A245" s="5">
        <v>244</v>
      </c>
      <c r="B245" t="s">
        <v>290</v>
      </c>
      <c r="C245" t="s">
        <v>291</v>
      </c>
      <c r="D245" s="5">
        <v>18</v>
      </c>
      <c r="E245" s="5">
        <v>57</v>
      </c>
      <c r="F245" s="5">
        <v>28</v>
      </c>
      <c r="G245" s="5">
        <v>29</v>
      </c>
      <c r="H245" s="6">
        <v>49.122807017543863</v>
      </c>
      <c r="I245" s="5" t="s">
        <v>183</v>
      </c>
      <c r="J245" s="6">
        <v>0.4</v>
      </c>
      <c r="K245" s="6">
        <v>10</v>
      </c>
      <c r="L245" s="5" t="s">
        <v>19</v>
      </c>
      <c r="M245" s="7">
        <v>0</v>
      </c>
      <c r="N245" s="5" t="s">
        <v>19</v>
      </c>
      <c r="O245" s="5">
        <v>0</v>
      </c>
      <c r="P245" s="8">
        <v>23.649122807017548</v>
      </c>
    </row>
    <row r="246" spans="1:16" x14ac:dyDescent="0.25">
      <c r="A246" s="5">
        <v>245</v>
      </c>
      <c r="B246" t="s">
        <v>292</v>
      </c>
      <c r="C246" t="s">
        <v>284</v>
      </c>
      <c r="D246" s="5">
        <v>16</v>
      </c>
      <c r="E246" s="5">
        <v>55</v>
      </c>
      <c r="F246" s="5">
        <v>28</v>
      </c>
      <c r="G246" s="5">
        <v>27</v>
      </c>
      <c r="H246" s="6">
        <v>50.909090909090907</v>
      </c>
      <c r="I246" s="5" t="s">
        <v>167</v>
      </c>
      <c r="J246" s="6">
        <v>0.4</v>
      </c>
      <c r="K246" s="6">
        <v>8</v>
      </c>
      <c r="L246" s="5" t="s">
        <v>19</v>
      </c>
      <c r="M246" s="7">
        <v>0</v>
      </c>
      <c r="N246" s="5" t="s">
        <v>19</v>
      </c>
      <c r="O246" s="5">
        <v>0</v>
      </c>
      <c r="P246" s="8">
        <v>23.563636363636363</v>
      </c>
    </row>
    <row r="247" spans="1:16" x14ac:dyDescent="0.25">
      <c r="A247" s="5">
        <v>246</v>
      </c>
      <c r="B247" t="s">
        <v>293</v>
      </c>
      <c r="C247" t="s">
        <v>189</v>
      </c>
      <c r="D247" s="5">
        <v>12</v>
      </c>
      <c r="E247" s="5">
        <v>33</v>
      </c>
      <c r="F247" s="5">
        <v>18</v>
      </c>
      <c r="G247" s="5">
        <v>15</v>
      </c>
      <c r="H247" s="6">
        <v>54.54545454545454</v>
      </c>
      <c r="I247" s="5" t="s">
        <v>183</v>
      </c>
      <c r="J247" s="6">
        <v>0.4</v>
      </c>
      <c r="K247" s="6">
        <v>4</v>
      </c>
      <c r="L247" s="5" t="s">
        <v>19</v>
      </c>
      <c r="M247" s="7">
        <v>0</v>
      </c>
      <c r="N247" s="5" t="s">
        <v>19</v>
      </c>
      <c r="O247" s="5">
        <v>0</v>
      </c>
      <c r="P247" s="8">
        <v>23.418181818181818</v>
      </c>
    </row>
    <row r="248" spans="1:16" x14ac:dyDescent="0.25">
      <c r="A248" s="5">
        <v>247</v>
      </c>
      <c r="B248" t="s">
        <v>294</v>
      </c>
      <c r="C248" t="s">
        <v>204</v>
      </c>
      <c r="D248" s="5">
        <v>18</v>
      </c>
      <c r="E248" s="5">
        <v>58</v>
      </c>
      <c r="F248" s="5">
        <v>28</v>
      </c>
      <c r="G248" s="5">
        <v>30</v>
      </c>
      <c r="H248" s="6">
        <v>48.275862068965523</v>
      </c>
      <c r="I248" s="5" t="s">
        <v>167</v>
      </c>
      <c r="J248" s="6">
        <v>0.4</v>
      </c>
      <c r="K248" s="6">
        <v>10</v>
      </c>
      <c r="L248" s="5" t="s">
        <v>19</v>
      </c>
      <c r="M248" s="7">
        <v>0</v>
      </c>
      <c r="N248" s="5" t="s">
        <v>19</v>
      </c>
      <c r="O248" s="5">
        <v>0</v>
      </c>
      <c r="P248" s="8">
        <v>23.31034482758621</v>
      </c>
    </row>
    <row r="249" spans="1:16" x14ac:dyDescent="0.25">
      <c r="A249" s="5">
        <v>248</v>
      </c>
      <c r="B249" t="s">
        <v>295</v>
      </c>
      <c r="C249" t="s">
        <v>229</v>
      </c>
      <c r="D249" s="5">
        <v>15</v>
      </c>
      <c r="E249" s="5">
        <v>49</v>
      </c>
      <c r="F249" s="5">
        <v>25</v>
      </c>
      <c r="G249" s="5">
        <v>24</v>
      </c>
      <c r="H249" s="6">
        <v>51.020408163265309</v>
      </c>
      <c r="I249" s="5" t="s">
        <v>183</v>
      </c>
      <c r="J249" s="6">
        <v>0.4</v>
      </c>
      <c r="K249" s="6">
        <v>7</v>
      </c>
      <c r="L249" s="5" t="s">
        <v>19</v>
      </c>
      <c r="M249" s="7">
        <v>0</v>
      </c>
      <c r="N249" s="5" t="s">
        <v>19</v>
      </c>
      <c r="O249" s="5">
        <v>0</v>
      </c>
      <c r="P249" s="8">
        <v>23.208163265306126</v>
      </c>
    </row>
    <row r="250" spans="1:16" x14ac:dyDescent="0.25">
      <c r="A250" s="5">
        <v>249</v>
      </c>
      <c r="B250" t="s">
        <v>296</v>
      </c>
      <c r="C250" t="s">
        <v>146</v>
      </c>
      <c r="D250" s="5">
        <v>9</v>
      </c>
      <c r="E250" s="5">
        <v>26</v>
      </c>
      <c r="F250" s="5">
        <v>9</v>
      </c>
      <c r="G250" s="5">
        <v>17</v>
      </c>
      <c r="H250" s="6">
        <v>34.615384615384613</v>
      </c>
      <c r="I250" s="5" t="s">
        <v>102</v>
      </c>
      <c r="J250" s="6">
        <v>0.65</v>
      </c>
      <c r="K250" s="6">
        <v>1</v>
      </c>
      <c r="L250" s="5" t="s">
        <v>19</v>
      </c>
      <c r="M250" s="7">
        <v>0</v>
      </c>
      <c r="N250" s="5" t="s">
        <v>19</v>
      </c>
      <c r="O250" s="5">
        <v>0</v>
      </c>
      <c r="P250" s="8">
        <v>23.15</v>
      </c>
    </row>
    <row r="251" spans="1:16" x14ac:dyDescent="0.25">
      <c r="A251" s="5">
        <v>250</v>
      </c>
      <c r="B251" t="s">
        <v>297</v>
      </c>
      <c r="C251" t="s">
        <v>202</v>
      </c>
      <c r="D251" s="5">
        <v>9</v>
      </c>
      <c r="E251" s="5">
        <v>23</v>
      </c>
      <c r="F251" s="5">
        <v>13</v>
      </c>
      <c r="G251" s="5">
        <v>10</v>
      </c>
      <c r="H251" s="6">
        <v>56.521739130434781</v>
      </c>
      <c r="I251" s="5" t="s">
        <v>183</v>
      </c>
      <c r="J251" s="6">
        <v>0.4</v>
      </c>
      <c r="K251" s="6">
        <v>1</v>
      </c>
      <c r="L251" s="5" t="s">
        <v>19</v>
      </c>
      <c r="M251" s="7">
        <v>0</v>
      </c>
      <c r="N251" s="5" t="s">
        <v>19</v>
      </c>
      <c r="O251" s="5">
        <v>0</v>
      </c>
      <c r="P251" s="8">
        <v>23.008695652173913</v>
      </c>
    </row>
    <row r="252" spans="1:16" x14ac:dyDescent="0.25">
      <c r="A252" s="5">
        <v>251</v>
      </c>
      <c r="B252" s="11" t="s">
        <v>298</v>
      </c>
      <c r="C252" s="11" t="s">
        <v>278</v>
      </c>
      <c r="D252" s="7">
        <v>16</v>
      </c>
      <c r="E252" s="7">
        <v>56</v>
      </c>
      <c r="F252" s="7">
        <v>47</v>
      </c>
      <c r="G252" s="7">
        <v>9</v>
      </c>
      <c r="H252" s="6">
        <v>83.928571428571416</v>
      </c>
      <c r="I252" s="5" t="s">
        <v>263</v>
      </c>
      <c r="J252" s="6">
        <v>0.25</v>
      </c>
      <c r="K252" s="6">
        <v>7</v>
      </c>
      <c r="L252" s="5" t="s">
        <v>19</v>
      </c>
      <c r="M252" s="7">
        <v>0</v>
      </c>
      <c r="N252" s="5" t="s">
        <v>19</v>
      </c>
      <c r="O252" s="5">
        <v>0</v>
      </c>
      <c r="P252" s="8">
        <v>22.732142857142854</v>
      </c>
    </row>
    <row r="253" spans="1:16" x14ac:dyDescent="0.25">
      <c r="A253" s="5">
        <v>252</v>
      </c>
      <c r="B253" t="s">
        <v>299</v>
      </c>
      <c r="C253" t="s">
        <v>202</v>
      </c>
      <c r="D253" s="5">
        <v>12</v>
      </c>
      <c r="E253" s="5">
        <v>38</v>
      </c>
      <c r="F253" s="5">
        <v>19</v>
      </c>
      <c r="G253" s="5">
        <v>19</v>
      </c>
      <c r="H253" s="6">
        <v>50</v>
      </c>
      <c r="I253" s="5" t="s">
        <v>183</v>
      </c>
      <c r="J253" s="6">
        <v>0.4</v>
      </c>
      <c r="K253" s="6">
        <v>4</v>
      </c>
      <c r="L253" s="5">
        <v>25</v>
      </c>
      <c r="M253" s="7">
        <v>1</v>
      </c>
      <c r="N253" s="5" t="s">
        <v>19</v>
      </c>
      <c r="O253" s="5">
        <v>0</v>
      </c>
      <c r="P253" s="8">
        <v>22.6</v>
      </c>
    </row>
    <row r="254" spans="1:16" x14ac:dyDescent="0.25">
      <c r="A254" s="5">
        <v>253</v>
      </c>
      <c r="B254" s="12" t="s">
        <v>300</v>
      </c>
      <c r="C254" s="11" t="s">
        <v>278</v>
      </c>
      <c r="D254" s="7">
        <v>3</v>
      </c>
      <c r="E254" s="7">
        <v>10</v>
      </c>
      <c r="F254" s="7">
        <v>9</v>
      </c>
      <c r="G254" s="7">
        <v>1</v>
      </c>
      <c r="H254" s="6">
        <v>90</v>
      </c>
      <c r="I254" s="5" t="s">
        <v>263</v>
      </c>
      <c r="J254" s="6">
        <v>0.25</v>
      </c>
      <c r="K254" s="6">
        <v>0</v>
      </c>
      <c r="L254" s="5" t="s">
        <v>19</v>
      </c>
      <c r="M254" s="7">
        <v>0</v>
      </c>
      <c r="N254" s="5" t="s">
        <v>19</v>
      </c>
      <c r="O254" s="5">
        <v>0</v>
      </c>
      <c r="P254" s="8">
        <v>22.5</v>
      </c>
    </row>
    <row r="255" spans="1:16" x14ac:dyDescent="0.25">
      <c r="A255" s="5">
        <v>254</v>
      </c>
      <c r="B255" t="s">
        <v>301</v>
      </c>
      <c r="C255" t="s">
        <v>136</v>
      </c>
      <c r="D255" s="5">
        <v>14</v>
      </c>
      <c r="E255" s="5">
        <v>42</v>
      </c>
      <c r="F255" s="5">
        <v>12</v>
      </c>
      <c r="G255" s="5">
        <v>30</v>
      </c>
      <c r="H255" s="6">
        <v>28.571428571428573</v>
      </c>
      <c r="I255" s="5" t="s">
        <v>102</v>
      </c>
      <c r="J255" s="6">
        <v>0.65</v>
      </c>
      <c r="K255" s="6">
        <v>6</v>
      </c>
      <c r="L255" s="5" t="s">
        <v>19</v>
      </c>
      <c r="M255" s="7">
        <v>0</v>
      </c>
      <c r="N255" s="5" t="s">
        <v>19</v>
      </c>
      <c r="O255" s="5">
        <v>0</v>
      </c>
      <c r="P255" s="8">
        <v>22.471428571428572</v>
      </c>
    </row>
    <row r="256" spans="1:16" x14ac:dyDescent="0.25">
      <c r="A256" s="5">
        <v>255</v>
      </c>
      <c r="B256" t="s">
        <v>302</v>
      </c>
      <c r="C256" t="s">
        <v>225</v>
      </c>
      <c r="D256" s="5">
        <v>16</v>
      </c>
      <c r="E256" s="5">
        <v>52</v>
      </c>
      <c r="F256" s="5">
        <v>25</v>
      </c>
      <c r="G256" s="5">
        <v>27</v>
      </c>
      <c r="H256" s="6">
        <v>48.076923076923073</v>
      </c>
      <c r="I256" s="5" t="s">
        <v>167</v>
      </c>
      <c r="J256" s="6">
        <v>0.4</v>
      </c>
      <c r="K256" s="6">
        <v>8</v>
      </c>
      <c r="L256" s="5" t="s">
        <v>19</v>
      </c>
      <c r="M256" s="7">
        <v>0</v>
      </c>
      <c r="N256" s="5" t="s">
        <v>19</v>
      </c>
      <c r="O256" s="5">
        <v>0</v>
      </c>
      <c r="P256" s="8">
        <v>22.430769230769229</v>
      </c>
    </row>
    <row r="257" spans="1:16" x14ac:dyDescent="0.25">
      <c r="A257" s="5">
        <v>256</v>
      </c>
      <c r="B257" t="s">
        <v>303</v>
      </c>
      <c r="C257" t="s">
        <v>304</v>
      </c>
      <c r="D257" s="5">
        <v>18</v>
      </c>
      <c r="E257" s="5">
        <v>57</v>
      </c>
      <c r="F257" s="5">
        <v>26</v>
      </c>
      <c r="G257" s="5">
        <v>31</v>
      </c>
      <c r="H257" s="6">
        <v>45.614035087719301</v>
      </c>
      <c r="I257" s="5" t="s">
        <v>183</v>
      </c>
      <c r="J257" s="6">
        <v>0.4</v>
      </c>
      <c r="K257" s="6">
        <v>10</v>
      </c>
      <c r="L257" s="5" t="s">
        <v>19</v>
      </c>
      <c r="M257" s="7">
        <v>0</v>
      </c>
      <c r="N257" s="5" t="s">
        <v>19</v>
      </c>
      <c r="O257" s="5">
        <v>0</v>
      </c>
      <c r="P257" s="8">
        <v>22.245614035087723</v>
      </c>
    </row>
    <row r="258" spans="1:16" x14ac:dyDescent="0.25">
      <c r="A258" s="5">
        <v>257</v>
      </c>
      <c r="B258" s="11" t="s">
        <v>305</v>
      </c>
      <c r="C258" s="11" t="s">
        <v>306</v>
      </c>
      <c r="D258" s="7">
        <v>14</v>
      </c>
      <c r="E258" s="7">
        <v>52</v>
      </c>
      <c r="F258" s="7">
        <v>42</v>
      </c>
      <c r="G258" s="7">
        <v>10</v>
      </c>
      <c r="H258" s="6">
        <v>80.769230769230759</v>
      </c>
      <c r="I258" s="5" t="s">
        <v>255</v>
      </c>
      <c r="J258" s="6">
        <v>0.25</v>
      </c>
      <c r="K258" s="6">
        <v>8</v>
      </c>
      <c r="L258" s="5" t="s">
        <v>19</v>
      </c>
      <c r="M258" s="7">
        <v>0</v>
      </c>
      <c r="N258" s="5" t="s">
        <v>19</v>
      </c>
      <c r="O258" s="5">
        <v>0</v>
      </c>
      <c r="P258" s="8">
        <v>22.19230769230769</v>
      </c>
    </row>
    <row r="259" spans="1:16" x14ac:dyDescent="0.25">
      <c r="A259" s="5">
        <v>258</v>
      </c>
      <c r="B259" t="s">
        <v>307</v>
      </c>
      <c r="C259" t="s">
        <v>229</v>
      </c>
      <c r="D259" s="5">
        <v>12</v>
      </c>
      <c r="E259" s="5">
        <v>35</v>
      </c>
      <c r="F259" s="5">
        <v>18</v>
      </c>
      <c r="G259" s="5">
        <v>17</v>
      </c>
      <c r="H259" s="6">
        <v>51.428571428571431</v>
      </c>
      <c r="I259" s="5" t="s">
        <v>183</v>
      </c>
      <c r="J259" s="6">
        <v>0.4</v>
      </c>
      <c r="K259" s="6">
        <v>4</v>
      </c>
      <c r="L259" s="5" t="s">
        <v>19</v>
      </c>
      <c r="M259" s="7">
        <v>0</v>
      </c>
      <c r="N259" s="5" t="s">
        <v>19</v>
      </c>
      <c r="O259" s="5">
        <v>0</v>
      </c>
      <c r="P259" s="8">
        <v>22.171428571428574</v>
      </c>
    </row>
    <row r="260" spans="1:16" x14ac:dyDescent="0.25">
      <c r="A260" s="5">
        <v>259</v>
      </c>
      <c r="B260" s="10" t="s">
        <v>96</v>
      </c>
      <c r="C260" t="s">
        <v>216</v>
      </c>
      <c r="D260" s="5">
        <v>1</v>
      </c>
      <c r="E260" s="5">
        <v>4</v>
      </c>
      <c r="F260" s="5">
        <v>2</v>
      </c>
      <c r="G260" s="5">
        <v>2</v>
      </c>
      <c r="H260" s="6">
        <v>50</v>
      </c>
      <c r="I260" s="5" t="s">
        <v>167</v>
      </c>
      <c r="J260" s="6">
        <v>0.4</v>
      </c>
      <c r="K260" s="6">
        <v>0</v>
      </c>
      <c r="L260" s="5">
        <v>17</v>
      </c>
      <c r="M260" s="7">
        <v>2</v>
      </c>
      <c r="N260" s="5" t="s">
        <v>19</v>
      </c>
      <c r="O260" s="5">
        <v>0</v>
      </c>
      <c r="P260" s="8">
        <v>22</v>
      </c>
    </row>
    <row r="261" spans="1:16" x14ac:dyDescent="0.25">
      <c r="A261" s="5">
        <v>260</v>
      </c>
      <c r="B261" s="9" t="s">
        <v>308</v>
      </c>
      <c r="C261" t="s">
        <v>121</v>
      </c>
      <c r="D261" s="5">
        <v>6</v>
      </c>
      <c r="E261" s="5">
        <v>18</v>
      </c>
      <c r="F261" s="5">
        <v>6</v>
      </c>
      <c r="G261" s="5">
        <v>12</v>
      </c>
      <c r="H261" s="6">
        <v>33.333333333333336</v>
      </c>
      <c r="I261" s="5" t="s">
        <v>102</v>
      </c>
      <c r="J261" s="6">
        <v>0.65</v>
      </c>
      <c r="K261" s="6">
        <v>0.5</v>
      </c>
      <c r="L261" s="5" t="s">
        <v>19</v>
      </c>
      <c r="M261" s="7">
        <v>0</v>
      </c>
      <c r="N261" s="5" t="s">
        <v>19</v>
      </c>
      <c r="O261" s="5">
        <v>0</v>
      </c>
      <c r="P261" s="8">
        <v>21.991666666666671</v>
      </c>
    </row>
    <row r="262" spans="1:16" x14ac:dyDescent="0.25">
      <c r="A262" s="5">
        <v>261</v>
      </c>
      <c r="B262" s="11" t="s">
        <v>288</v>
      </c>
      <c r="C262" s="11" t="s">
        <v>309</v>
      </c>
      <c r="D262" s="7">
        <v>12</v>
      </c>
      <c r="E262" s="7">
        <v>46</v>
      </c>
      <c r="F262" s="7">
        <v>39</v>
      </c>
      <c r="G262" s="7">
        <v>7</v>
      </c>
      <c r="H262" s="6">
        <v>84.782608695652172</v>
      </c>
      <c r="I262" s="5" t="s">
        <v>263</v>
      </c>
      <c r="J262" s="6">
        <v>0.25</v>
      </c>
      <c r="K262" s="6">
        <v>3</v>
      </c>
      <c r="L262" s="5" t="s">
        <v>19</v>
      </c>
      <c r="M262" s="7">
        <v>0</v>
      </c>
      <c r="N262" s="5" t="s">
        <v>19</v>
      </c>
      <c r="O262" s="5">
        <v>0</v>
      </c>
      <c r="P262" s="8">
        <v>21.945652173913043</v>
      </c>
    </row>
    <row r="263" spans="1:16" x14ac:dyDescent="0.25">
      <c r="A263" s="5">
        <v>262</v>
      </c>
      <c r="B263" s="11" t="s">
        <v>310</v>
      </c>
      <c r="C263" s="11" t="s">
        <v>311</v>
      </c>
      <c r="D263" s="7">
        <v>19</v>
      </c>
      <c r="E263" s="7">
        <v>76</v>
      </c>
      <c r="F263" s="7">
        <v>59</v>
      </c>
      <c r="G263" s="7">
        <v>17</v>
      </c>
      <c r="H263" s="6">
        <v>77.631578947368425</v>
      </c>
      <c r="I263" s="5" t="s">
        <v>263</v>
      </c>
      <c r="J263" s="6">
        <v>0.25</v>
      </c>
      <c r="K263" s="6">
        <v>10</v>
      </c>
      <c r="L263" s="5" t="s">
        <v>19</v>
      </c>
      <c r="M263" s="7">
        <v>0</v>
      </c>
      <c r="N263" s="5" t="s">
        <v>19</v>
      </c>
      <c r="O263" s="5">
        <v>0</v>
      </c>
      <c r="P263" s="8">
        <v>21.907894736842106</v>
      </c>
    </row>
    <row r="264" spans="1:16" x14ac:dyDescent="0.25">
      <c r="A264" s="5">
        <v>263</v>
      </c>
      <c r="B264" s="10" t="s">
        <v>312</v>
      </c>
      <c r="C264" t="s">
        <v>202</v>
      </c>
      <c r="D264" s="5">
        <v>4</v>
      </c>
      <c r="E264" s="5">
        <v>11</v>
      </c>
      <c r="F264" s="5">
        <v>6</v>
      </c>
      <c r="G264" s="5">
        <v>5</v>
      </c>
      <c r="H264" s="6">
        <v>54.545454545454547</v>
      </c>
      <c r="I264" s="5" t="s">
        <v>183</v>
      </c>
      <c r="J264" s="6">
        <v>0.4</v>
      </c>
      <c r="K264" s="6">
        <v>0</v>
      </c>
      <c r="L264" s="5" t="s">
        <v>19</v>
      </c>
      <c r="M264" s="7">
        <v>0</v>
      </c>
      <c r="N264" s="5" t="s">
        <v>19</v>
      </c>
      <c r="O264" s="5">
        <v>0</v>
      </c>
      <c r="P264" s="8">
        <v>21.81818181818182</v>
      </c>
    </row>
    <row r="265" spans="1:16" x14ac:dyDescent="0.25">
      <c r="A265" s="5">
        <v>264</v>
      </c>
      <c r="B265" t="s">
        <v>313</v>
      </c>
      <c r="C265" t="s">
        <v>304</v>
      </c>
      <c r="D265" s="5">
        <v>18</v>
      </c>
      <c r="E265" s="5">
        <v>52</v>
      </c>
      <c r="F265" s="5">
        <v>23</v>
      </c>
      <c r="G265" s="5">
        <v>29</v>
      </c>
      <c r="H265" s="6">
        <v>44.230769230769226</v>
      </c>
      <c r="I265" s="5" t="s">
        <v>183</v>
      </c>
      <c r="J265" s="6">
        <v>0.4</v>
      </c>
      <c r="K265" s="6">
        <v>10</v>
      </c>
      <c r="L265" s="5" t="s">
        <v>19</v>
      </c>
      <c r="M265" s="7">
        <v>0</v>
      </c>
      <c r="N265" s="5" t="s">
        <v>19</v>
      </c>
      <c r="O265" s="5">
        <v>0</v>
      </c>
      <c r="P265" s="8">
        <v>21.692307692307693</v>
      </c>
    </row>
    <row r="266" spans="1:16" x14ac:dyDescent="0.25">
      <c r="A266" s="5">
        <v>265</v>
      </c>
      <c r="B266" s="10" t="s">
        <v>314</v>
      </c>
      <c r="C266" t="s">
        <v>151</v>
      </c>
      <c r="D266" s="5">
        <v>1</v>
      </c>
      <c r="E266" s="5">
        <v>3</v>
      </c>
      <c r="F266" s="5">
        <v>1</v>
      </c>
      <c r="G266" s="5">
        <v>2</v>
      </c>
      <c r="H266" s="6">
        <v>33.333333333333336</v>
      </c>
      <c r="I266" s="5" t="s">
        <v>102</v>
      </c>
      <c r="J266" s="6">
        <v>0.65</v>
      </c>
      <c r="K266" s="6">
        <v>0</v>
      </c>
      <c r="L266" s="5" t="s">
        <v>19</v>
      </c>
      <c r="M266" s="7">
        <v>0</v>
      </c>
      <c r="N266" s="5" t="s">
        <v>19</v>
      </c>
      <c r="O266" s="5">
        <v>0</v>
      </c>
      <c r="P266" s="8">
        <v>21.666666666666668</v>
      </c>
    </row>
    <row r="267" spans="1:16" x14ac:dyDescent="0.25">
      <c r="A267" s="5">
        <v>266</v>
      </c>
      <c r="B267" s="10" t="s">
        <v>289</v>
      </c>
      <c r="C267" t="s">
        <v>158</v>
      </c>
      <c r="D267" s="5">
        <v>2</v>
      </c>
      <c r="E267" s="5">
        <v>6</v>
      </c>
      <c r="F267" s="5">
        <v>2</v>
      </c>
      <c r="G267" s="5">
        <v>4</v>
      </c>
      <c r="H267" s="6">
        <v>33.333333333333336</v>
      </c>
      <c r="I267" s="5" t="s">
        <v>102</v>
      </c>
      <c r="J267" s="6">
        <v>0.65</v>
      </c>
      <c r="K267" s="6">
        <v>0</v>
      </c>
      <c r="L267" s="5" t="s">
        <v>19</v>
      </c>
      <c r="M267" s="7">
        <v>0</v>
      </c>
      <c r="N267" s="5" t="s">
        <v>19</v>
      </c>
      <c r="O267" s="5">
        <v>0</v>
      </c>
      <c r="P267" s="8">
        <v>21.666666666666668</v>
      </c>
    </row>
    <row r="268" spans="1:16" x14ac:dyDescent="0.25">
      <c r="A268" s="5">
        <v>267</v>
      </c>
      <c r="B268" s="10" t="s">
        <v>315</v>
      </c>
      <c r="C268" t="s">
        <v>151</v>
      </c>
      <c r="D268" s="5">
        <v>1</v>
      </c>
      <c r="E268" s="5">
        <v>3</v>
      </c>
      <c r="F268" s="5">
        <v>1</v>
      </c>
      <c r="G268" s="5">
        <v>2</v>
      </c>
      <c r="H268" s="6">
        <v>33.333333333333336</v>
      </c>
      <c r="I268" s="5" t="s">
        <v>102</v>
      </c>
      <c r="J268" s="6">
        <v>0.65</v>
      </c>
      <c r="K268" s="6">
        <v>0</v>
      </c>
      <c r="L268" s="5" t="s">
        <v>19</v>
      </c>
      <c r="M268" s="7">
        <v>0</v>
      </c>
      <c r="N268" s="5" t="s">
        <v>19</v>
      </c>
      <c r="O268" s="5">
        <v>0</v>
      </c>
      <c r="P268" s="8">
        <v>21.666666666666668</v>
      </c>
    </row>
    <row r="269" spans="1:16" x14ac:dyDescent="0.25">
      <c r="A269" s="5">
        <v>268</v>
      </c>
      <c r="B269" s="11" t="s">
        <v>316</v>
      </c>
      <c r="C269" s="11" t="s">
        <v>317</v>
      </c>
      <c r="D269" s="7">
        <v>16</v>
      </c>
      <c r="E269" s="7">
        <v>63</v>
      </c>
      <c r="F269" s="7">
        <v>48</v>
      </c>
      <c r="G269" s="7">
        <v>15</v>
      </c>
      <c r="H269" s="6">
        <v>76.19047619047619</v>
      </c>
      <c r="I269" s="5" t="s">
        <v>255</v>
      </c>
      <c r="J269" s="6">
        <v>0.25</v>
      </c>
      <c r="K269" s="6">
        <v>10</v>
      </c>
      <c r="L269" s="5" t="s">
        <v>19</v>
      </c>
      <c r="M269" s="7">
        <v>0</v>
      </c>
      <c r="N269" s="5" t="s">
        <v>19</v>
      </c>
      <c r="O269" s="5">
        <v>0</v>
      </c>
      <c r="P269" s="8">
        <v>21.547619047619047</v>
      </c>
    </row>
    <row r="270" spans="1:16" x14ac:dyDescent="0.25">
      <c r="A270" s="5">
        <v>269</v>
      </c>
      <c r="B270" t="s">
        <v>298</v>
      </c>
      <c r="C270" t="s">
        <v>173</v>
      </c>
      <c r="D270" s="5">
        <v>13</v>
      </c>
      <c r="E270" s="5">
        <v>39</v>
      </c>
      <c r="F270" s="5">
        <v>19</v>
      </c>
      <c r="G270" s="5">
        <v>20</v>
      </c>
      <c r="H270" s="6">
        <v>48.717948717948715</v>
      </c>
      <c r="I270" s="5" t="s">
        <v>167</v>
      </c>
      <c r="J270" s="6">
        <v>0.4</v>
      </c>
      <c r="K270" s="6">
        <v>5</v>
      </c>
      <c r="L270" s="5" t="s">
        <v>19</v>
      </c>
      <c r="M270" s="7">
        <v>0</v>
      </c>
      <c r="N270" s="5" t="s">
        <v>19</v>
      </c>
      <c r="O270" s="5">
        <v>0</v>
      </c>
      <c r="P270" s="8">
        <v>21.487179487179489</v>
      </c>
    </row>
    <row r="271" spans="1:16" x14ac:dyDescent="0.25">
      <c r="A271" s="5">
        <v>270</v>
      </c>
      <c r="B271" t="s">
        <v>318</v>
      </c>
      <c r="C271" t="s">
        <v>250</v>
      </c>
      <c r="D271" s="5">
        <v>17</v>
      </c>
      <c r="E271" s="5">
        <v>56</v>
      </c>
      <c r="F271" s="5">
        <v>25</v>
      </c>
      <c r="G271" s="5">
        <v>31</v>
      </c>
      <c r="H271" s="6">
        <v>44.642857142857139</v>
      </c>
      <c r="I271" s="5" t="s">
        <v>167</v>
      </c>
      <c r="J271" s="6">
        <v>0.4</v>
      </c>
      <c r="K271" s="6">
        <v>9</v>
      </c>
      <c r="L271" s="5" t="s">
        <v>19</v>
      </c>
      <c r="M271" s="7">
        <v>0</v>
      </c>
      <c r="N271" s="5" t="s">
        <v>19</v>
      </c>
      <c r="O271" s="5">
        <v>0</v>
      </c>
      <c r="P271" s="8">
        <v>21.457142857142856</v>
      </c>
    </row>
    <row r="272" spans="1:16" x14ac:dyDescent="0.25">
      <c r="A272" s="5">
        <v>271</v>
      </c>
      <c r="B272" s="11" t="s">
        <v>319</v>
      </c>
      <c r="C272" s="11" t="s">
        <v>306</v>
      </c>
      <c r="D272" s="7">
        <v>15</v>
      </c>
      <c r="E272" s="7">
        <v>55</v>
      </c>
      <c r="F272" s="7">
        <v>42</v>
      </c>
      <c r="G272" s="7">
        <v>13</v>
      </c>
      <c r="H272" s="6">
        <v>76.36363636363636</v>
      </c>
      <c r="I272" s="5" t="s">
        <v>255</v>
      </c>
      <c r="J272" s="6">
        <v>0.25</v>
      </c>
      <c r="K272" s="6">
        <v>9</v>
      </c>
      <c r="L272" s="5" t="s">
        <v>19</v>
      </c>
      <c r="M272" s="7">
        <v>0</v>
      </c>
      <c r="N272" s="5" t="s">
        <v>19</v>
      </c>
      <c r="O272" s="5">
        <v>0</v>
      </c>
      <c r="P272" s="8">
        <v>21.34090909090909</v>
      </c>
    </row>
    <row r="273" spans="1:16" x14ac:dyDescent="0.25">
      <c r="A273" s="5">
        <v>272</v>
      </c>
      <c r="B273" s="11" t="s">
        <v>320</v>
      </c>
      <c r="C273" s="11" t="s">
        <v>277</v>
      </c>
      <c r="D273" s="7">
        <v>20</v>
      </c>
      <c r="E273" s="7">
        <v>80</v>
      </c>
      <c r="F273" s="7">
        <v>60</v>
      </c>
      <c r="G273" s="7">
        <v>20</v>
      </c>
      <c r="H273" s="6">
        <v>75</v>
      </c>
      <c r="I273" s="5" t="s">
        <v>263</v>
      </c>
      <c r="J273" s="6">
        <v>0.25</v>
      </c>
      <c r="K273" s="6">
        <v>10</v>
      </c>
      <c r="L273" s="5" t="s">
        <v>19</v>
      </c>
      <c r="M273" s="7">
        <v>0</v>
      </c>
      <c r="N273" s="5" t="s">
        <v>19</v>
      </c>
      <c r="O273" s="5">
        <v>0</v>
      </c>
      <c r="P273" s="8">
        <v>21.25</v>
      </c>
    </row>
    <row r="274" spans="1:16" x14ac:dyDescent="0.25">
      <c r="A274" s="5">
        <v>273</v>
      </c>
      <c r="B274" t="s">
        <v>314</v>
      </c>
      <c r="C274" t="s">
        <v>200</v>
      </c>
      <c r="D274" s="5">
        <v>15</v>
      </c>
      <c r="E274" s="5">
        <v>48</v>
      </c>
      <c r="F274" s="5">
        <v>22</v>
      </c>
      <c r="G274" s="5">
        <v>26</v>
      </c>
      <c r="H274" s="6">
        <v>45.833333333333336</v>
      </c>
      <c r="I274" s="5" t="s">
        <v>183</v>
      </c>
      <c r="J274" s="6">
        <v>0.4</v>
      </c>
      <c r="K274" s="6">
        <v>7</v>
      </c>
      <c r="L274" s="5" t="s">
        <v>19</v>
      </c>
      <c r="M274" s="7">
        <v>0</v>
      </c>
      <c r="N274" s="5" t="s">
        <v>19</v>
      </c>
      <c r="O274" s="5">
        <v>0</v>
      </c>
      <c r="P274" s="8">
        <v>21.133333333333336</v>
      </c>
    </row>
    <row r="275" spans="1:16" x14ac:dyDescent="0.25">
      <c r="A275" s="5">
        <v>274</v>
      </c>
      <c r="B275" t="s">
        <v>321</v>
      </c>
      <c r="C275" t="s">
        <v>218</v>
      </c>
      <c r="D275" s="5">
        <v>14</v>
      </c>
      <c r="E275" s="5">
        <v>47</v>
      </c>
      <c r="F275" s="5">
        <v>22</v>
      </c>
      <c r="G275" s="5">
        <v>25</v>
      </c>
      <c r="H275" s="6">
        <v>46.808510638297875</v>
      </c>
      <c r="I275" s="5" t="s">
        <v>167</v>
      </c>
      <c r="J275" s="6">
        <v>0.4</v>
      </c>
      <c r="K275" s="6">
        <v>6</v>
      </c>
      <c r="L275" s="5" t="s">
        <v>19</v>
      </c>
      <c r="M275" s="7">
        <v>0</v>
      </c>
      <c r="N275" s="5" t="s">
        <v>19</v>
      </c>
      <c r="O275" s="5">
        <v>0</v>
      </c>
      <c r="P275" s="8">
        <v>21.123404255319151</v>
      </c>
    </row>
    <row r="276" spans="1:16" x14ac:dyDescent="0.25">
      <c r="A276" s="5">
        <v>275</v>
      </c>
      <c r="B276" s="11" t="s">
        <v>322</v>
      </c>
      <c r="C276" s="11" t="s">
        <v>323</v>
      </c>
      <c r="D276" s="7">
        <v>15</v>
      </c>
      <c r="E276" s="7">
        <v>57</v>
      </c>
      <c r="F276" s="7">
        <v>43</v>
      </c>
      <c r="G276" s="7">
        <v>14</v>
      </c>
      <c r="H276" s="6">
        <v>75.438596491228083</v>
      </c>
      <c r="I276" s="5" t="s">
        <v>255</v>
      </c>
      <c r="J276" s="6">
        <v>0.25</v>
      </c>
      <c r="K276" s="6">
        <v>9</v>
      </c>
      <c r="L276" s="5" t="s">
        <v>19</v>
      </c>
      <c r="M276" s="7">
        <v>0</v>
      </c>
      <c r="N276" s="5" t="s">
        <v>19</v>
      </c>
      <c r="O276" s="5">
        <v>0</v>
      </c>
      <c r="P276" s="8">
        <v>21.109649122807021</v>
      </c>
    </row>
    <row r="277" spans="1:16" x14ac:dyDescent="0.25">
      <c r="A277" s="5">
        <v>276</v>
      </c>
      <c r="B277" s="13" t="s">
        <v>324</v>
      </c>
      <c r="C277" s="11" t="s">
        <v>278</v>
      </c>
      <c r="D277" s="7">
        <v>5</v>
      </c>
      <c r="E277" s="7">
        <v>18</v>
      </c>
      <c r="F277" s="7">
        <v>15</v>
      </c>
      <c r="G277" s="7">
        <v>3</v>
      </c>
      <c r="H277" s="6">
        <v>83.333333333333343</v>
      </c>
      <c r="I277" s="5" t="s">
        <v>263</v>
      </c>
      <c r="J277" s="6">
        <v>0.25</v>
      </c>
      <c r="K277" s="6">
        <v>0.5</v>
      </c>
      <c r="L277" s="5" t="s">
        <v>19</v>
      </c>
      <c r="M277" s="7">
        <v>0</v>
      </c>
      <c r="N277" s="5" t="s">
        <v>19</v>
      </c>
      <c r="O277" s="5">
        <v>0</v>
      </c>
      <c r="P277" s="8">
        <v>20.958333333333336</v>
      </c>
    </row>
    <row r="278" spans="1:16" x14ac:dyDescent="0.25">
      <c r="A278" s="5">
        <v>277</v>
      </c>
      <c r="B278" t="s">
        <v>325</v>
      </c>
      <c r="C278" t="s">
        <v>202</v>
      </c>
      <c r="D278" s="5">
        <v>14</v>
      </c>
      <c r="E278" s="5">
        <v>39</v>
      </c>
      <c r="F278" s="5">
        <v>18</v>
      </c>
      <c r="G278" s="5">
        <v>21</v>
      </c>
      <c r="H278" s="6">
        <v>46.153846153846153</v>
      </c>
      <c r="I278" s="5" t="s">
        <v>183</v>
      </c>
      <c r="J278" s="6">
        <v>0.4</v>
      </c>
      <c r="K278" s="6">
        <v>6</v>
      </c>
      <c r="L278" s="5" t="s">
        <v>19</v>
      </c>
      <c r="M278" s="7">
        <v>0</v>
      </c>
      <c r="N278" s="5" t="s">
        <v>19</v>
      </c>
      <c r="O278" s="5">
        <v>0</v>
      </c>
      <c r="P278" s="8">
        <v>20.861538461538462</v>
      </c>
    </row>
    <row r="279" spans="1:16" x14ac:dyDescent="0.25">
      <c r="A279" s="5">
        <v>278</v>
      </c>
      <c r="B279" s="9" t="s">
        <v>326</v>
      </c>
      <c r="C279" t="s">
        <v>151</v>
      </c>
      <c r="D279" s="5">
        <v>6</v>
      </c>
      <c r="E279" s="5">
        <v>19</v>
      </c>
      <c r="F279" s="5">
        <v>6</v>
      </c>
      <c r="G279" s="5">
        <v>13</v>
      </c>
      <c r="H279" s="6">
        <v>31.578947368421051</v>
      </c>
      <c r="I279" s="5" t="s">
        <v>102</v>
      </c>
      <c r="J279" s="6">
        <v>0.65</v>
      </c>
      <c r="K279" s="6">
        <v>0.5</v>
      </c>
      <c r="L279" s="5" t="s">
        <v>19</v>
      </c>
      <c r="M279" s="7">
        <v>0</v>
      </c>
      <c r="N279" s="5" t="s">
        <v>19</v>
      </c>
      <c r="O279" s="5">
        <v>0</v>
      </c>
      <c r="P279" s="8">
        <v>20.851315789473688</v>
      </c>
    </row>
    <row r="280" spans="1:16" x14ac:dyDescent="0.25">
      <c r="A280" s="5">
        <v>279</v>
      </c>
      <c r="B280" t="s">
        <v>327</v>
      </c>
      <c r="C280" t="s">
        <v>284</v>
      </c>
      <c r="D280" s="5">
        <v>13</v>
      </c>
      <c r="E280" s="5">
        <v>41</v>
      </c>
      <c r="F280" s="5">
        <v>19</v>
      </c>
      <c r="G280" s="5">
        <v>22</v>
      </c>
      <c r="H280" s="6">
        <v>46.341463414634148</v>
      </c>
      <c r="I280" s="5" t="s">
        <v>167</v>
      </c>
      <c r="J280" s="6">
        <v>0.4</v>
      </c>
      <c r="K280" s="6">
        <v>5</v>
      </c>
      <c r="L280" s="5" t="s">
        <v>19</v>
      </c>
      <c r="M280" s="7">
        <v>0</v>
      </c>
      <c r="N280" s="5" t="s">
        <v>19</v>
      </c>
      <c r="O280" s="5">
        <v>0</v>
      </c>
      <c r="P280" s="8">
        <v>20.536585365853661</v>
      </c>
    </row>
    <row r="281" spans="1:16" x14ac:dyDescent="0.25">
      <c r="A281" s="5">
        <v>280</v>
      </c>
      <c r="B281" t="s">
        <v>328</v>
      </c>
      <c r="C281" t="s">
        <v>151</v>
      </c>
      <c r="D281" s="5">
        <v>11</v>
      </c>
      <c r="E281" s="5">
        <v>35</v>
      </c>
      <c r="F281" s="5">
        <v>10</v>
      </c>
      <c r="G281" s="5">
        <v>25</v>
      </c>
      <c r="H281" s="6">
        <v>28.571428571428573</v>
      </c>
      <c r="I281" s="5" t="s">
        <v>102</v>
      </c>
      <c r="J281" s="6">
        <v>0.65</v>
      </c>
      <c r="K281" s="6">
        <v>3</v>
      </c>
      <c r="L281" s="5" t="s">
        <v>19</v>
      </c>
      <c r="M281" s="7">
        <v>0</v>
      </c>
      <c r="N281" s="5" t="s">
        <v>19</v>
      </c>
      <c r="O281" s="5">
        <v>0</v>
      </c>
      <c r="P281" s="8">
        <v>20.521428571428572</v>
      </c>
    </row>
    <row r="282" spans="1:16" x14ac:dyDescent="0.25">
      <c r="A282" s="5">
        <v>281</v>
      </c>
      <c r="B282" t="s">
        <v>329</v>
      </c>
      <c r="C282" t="s">
        <v>178</v>
      </c>
      <c r="D282" s="5">
        <v>11</v>
      </c>
      <c r="E282" s="5">
        <v>25</v>
      </c>
      <c r="F282" s="5">
        <v>12</v>
      </c>
      <c r="G282" s="5">
        <v>13</v>
      </c>
      <c r="H282" s="6">
        <v>48</v>
      </c>
      <c r="I282" s="5" t="s">
        <v>167</v>
      </c>
      <c r="J282" s="6">
        <v>0.4</v>
      </c>
      <c r="K282" s="6">
        <v>3</v>
      </c>
      <c r="L282" s="5" t="s">
        <v>19</v>
      </c>
      <c r="M282" s="7">
        <v>0</v>
      </c>
      <c r="N282" s="5" t="s">
        <v>19</v>
      </c>
      <c r="O282" s="5">
        <v>0</v>
      </c>
      <c r="P282" s="8">
        <v>20.400000000000002</v>
      </c>
    </row>
    <row r="283" spans="1:16" x14ac:dyDescent="0.25">
      <c r="A283" s="5">
        <v>282</v>
      </c>
      <c r="B283" s="11" t="s">
        <v>330</v>
      </c>
      <c r="C283" s="11" t="s">
        <v>331</v>
      </c>
      <c r="D283" s="7">
        <v>10</v>
      </c>
      <c r="E283" s="7">
        <v>36</v>
      </c>
      <c r="F283" s="7">
        <v>29</v>
      </c>
      <c r="G283" s="7">
        <v>7</v>
      </c>
      <c r="H283" s="6">
        <v>80.555555555555557</v>
      </c>
      <c r="I283" s="5" t="s">
        <v>263</v>
      </c>
      <c r="J283" s="6">
        <v>0.25</v>
      </c>
      <c r="K283" s="6">
        <v>1</v>
      </c>
      <c r="L283" s="5" t="s">
        <v>19</v>
      </c>
      <c r="M283" s="7">
        <v>0</v>
      </c>
      <c r="N283" s="5" t="s">
        <v>19</v>
      </c>
      <c r="O283" s="5">
        <v>0</v>
      </c>
      <c r="P283" s="8">
        <v>20.388888888888889</v>
      </c>
    </row>
    <row r="284" spans="1:16" x14ac:dyDescent="0.25">
      <c r="A284" s="5">
        <v>283</v>
      </c>
      <c r="B284" s="9" t="s">
        <v>332</v>
      </c>
      <c r="C284" t="s">
        <v>202</v>
      </c>
      <c r="D284" s="5">
        <v>5</v>
      </c>
      <c r="E284" s="5">
        <v>14</v>
      </c>
      <c r="F284" s="5">
        <v>7</v>
      </c>
      <c r="G284" s="5">
        <v>7</v>
      </c>
      <c r="H284" s="6">
        <v>49.999999999999993</v>
      </c>
      <c r="I284" s="5" t="s">
        <v>183</v>
      </c>
      <c r="J284" s="6">
        <v>0.4</v>
      </c>
      <c r="K284" s="6">
        <v>0.5</v>
      </c>
      <c r="L284" s="5" t="s">
        <v>19</v>
      </c>
      <c r="M284" s="7">
        <v>0</v>
      </c>
      <c r="N284" s="5" t="s">
        <v>19</v>
      </c>
      <c r="O284" s="5">
        <v>0</v>
      </c>
      <c r="P284" s="8">
        <v>20.2</v>
      </c>
    </row>
    <row r="285" spans="1:16" x14ac:dyDescent="0.25">
      <c r="A285" s="5">
        <v>284</v>
      </c>
      <c r="B285" s="11" t="s">
        <v>333</v>
      </c>
      <c r="C285" s="11" t="s">
        <v>311</v>
      </c>
      <c r="D285" s="7">
        <v>20</v>
      </c>
      <c r="E285" s="7">
        <v>78</v>
      </c>
      <c r="F285" s="7">
        <v>55</v>
      </c>
      <c r="G285" s="7">
        <v>23</v>
      </c>
      <c r="H285" s="6">
        <v>70.512820512820511</v>
      </c>
      <c r="I285" s="5" t="s">
        <v>263</v>
      </c>
      <c r="J285" s="6">
        <v>0.25</v>
      </c>
      <c r="K285" s="6">
        <v>10</v>
      </c>
      <c r="L285" s="5" t="s">
        <v>19</v>
      </c>
      <c r="M285" s="7">
        <v>0</v>
      </c>
      <c r="N285" s="5" t="s">
        <v>19</v>
      </c>
      <c r="O285" s="5">
        <v>0</v>
      </c>
      <c r="P285" s="8">
        <v>20.128205128205128</v>
      </c>
    </row>
    <row r="286" spans="1:16" x14ac:dyDescent="0.25">
      <c r="A286" s="5">
        <v>285</v>
      </c>
      <c r="B286" s="11" t="s">
        <v>334</v>
      </c>
      <c r="C286" s="11" t="s">
        <v>286</v>
      </c>
      <c r="D286" s="7">
        <v>19</v>
      </c>
      <c r="E286" s="7">
        <v>74</v>
      </c>
      <c r="F286" s="7">
        <v>52</v>
      </c>
      <c r="G286" s="7">
        <v>22</v>
      </c>
      <c r="H286" s="6">
        <v>70.270270270270274</v>
      </c>
      <c r="I286" s="5" t="s">
        <v>263</v>
      </c>
      <c r="J286" s="6">
        <v>0.25</v>
      </c>
      <c r="K286" s="6">
        <v>10</v>
      </c>
      <c r="L286" s="5" t="s">
        <v>19</v>
      </c>
      <c r="M286" s="7">
        <v>0</v>
      </c>
      <c r="N286" s="5" t="s">
        <v>19</v>
      </c>
      <c r="O286" s="5">
        <v>0</v>
      </c>
      <c r="P286" s="8">
        <v>20.067567567567568</v>
      </c>
    </row>
    <row r="287" spans="1:16" x14ac:dyDescent="0.25">
      <c r="A287" s="5">
        <v>286</v>
      </c>
      <c r="B287" s="10" t="s">
        <v>335</v>
      </c>
      <c r="C287" t="s">
        <v>200</v>
      </c>
      <c r="D287" s="5">
        <v>1</v>
      </c>
      <c r="E287" s="5">
        <v>4</v>
      </c>
      <c r="F287" s="5">
        <v>2</v>
      </c>
      <c r="G287" s="5">
        <v>2</v>
      </c>
      <c r="H287" s="6">
        <v>50</v>
      </c>
      <c r="I287" s="5" t="s">
        <v>183</v>
      </c>
      <c r="J287" s="6">
        <v>0.4</v>
      </c>
      <c r="K287" s="6">
        <v>0</v>
      </c>
      <c r="L287" s="5" t="s">
        <v>19</v>
      </c>
      <c r="M287" s="7">
        <v>0</v>
      </c>
      <c r="N287" s="5" t="s">
        <v>19</v>
      </c>
      <c r="O287" s="5">
        <v>0</v>
      </c>
      <c r="P287" s="8">
        <v>20</v>
      </c>
    </row>
    <row r="288" spans="1:16" x14ac:dyDescent="0.25">
      <c r="A288" s="5">
        <v>287</v>
      </c>
      <c r="B288" s="10" t="s">
        <v>336</v>
      </c>
      <c r="C288" t="s">
        <v>202</v>
      </c>
      <c r="D288" s="5">
        <v>1</v>
      </c>
      <c r="E288" s="5">
        <v>4</v>
      </c>
      <c r="F288" s="5">
        <v>2</v>
      </c>
      <c r="G288" s="5">
        <v>2</v>
      </c>
      <c r="H288" s="6">
        <v>50</v>
      </c>
      <c r="I288" s="5" t="s">
        <v>183</v>
      </c>
      <c r="J288" s="6">
        <v>0.4</v>
      </c>
      <c r="K288" s="6">
        <v>0</v>
      </c>
      <c r="L288" s="5" t="s">
        <v>19</v>
      </c>
      <c r="M288" s="7">
        <v>0</v>
      </c>
      <c r="N288" s="5" t="s">
        <v>19</v>
      </c>
      <c r="O288" s="5">
        <v>0</v>
      </c>
      <c r="P288" s="8">
        <v>20</v>
      </c>
    </row>
    <row r="289" spans="1:16" x14ac:dyDescent="0.25">
      <c r="A289" s="5">
        <v>288</v>
      </c>
      <c r="B289" s="10" t="s">
        <v>154</v>
      </c>
      <c r="C289" t="s">
        <v>200</v>
      </c>
      <c r="D289" s="5">
        <v>1</v>
      </c>
      <c r="E289" s="5">
        <v>4</v>
      </c>
      <c r="F289" s="5">
        <v>2</v>
      </c>
      <c r="G289" s="5">
        <v>2</v>
      </c>
      <c r="H289" s="6">
        <v>50</v>
      </c>
      <c r="I289" s="5" t="s">
        <v>183</v>
      </c>
      <c r="J289" s="6">
        <v>0.4</v>
      </c>
      <c r="K289" s="6">
        <v>0</v>
      </c>
      <c r="L289" s="5" t="s">
        <v>19</v>
      </c>
      <c r="M289" s="7">
        <v>0</v>
      </c>
      <c r="N289" s="5" t="s">
        <v>19</v>
      </c>
      <c r="O289" s="5">
        <v>0</v>
      </c>
      <c r="P289" s="8">
        <v>20</v>
      </c>
    </row>
    <row r="290" spans="1:16" x14ac:dyDescent="0.25">
      <c r="A290" s="5">
        <v>289</v>
      </c>
      <c r="B290" s="11" t="s">
        <v>337</v>
      </c>
      <c r="C290" s="11" t="s">
        <v>338</v>
      </c>
      <c r="D290" s="7">
        <v>13</v>
      </c>
      <c r="E290" s="7">
        <v>50</v>
      </c>
      <c r="F290" s="7">
        <v>38</v>
      </c>
      <c r="G290" s="7">
        <v>12</v>
      </c>
      <c r="H290" s="6">
        <v>76</v>
      </c>
      <c r="I290" s="5" t="s">
        <v>263</v>
      </c>
      <c r="J290" s="6">
        <v>0.25</v>
      </c>
      <c r="K290" s="6">
        <v>4</v>
      </c>
      <c r="L290" s="5" t="s">
        <v>19</v>
      </c>
      <c r="M290" s="7">
        <v>0</v>
      </c>
      <c r="N290" s="5" t="s">
        <v>19</v>
      </c>
      <c r="O290" s="5">
        <v>0</v>
      </c>
      <c r="P290" s="8">
        <v>20</v>
      </c>
    </row>
    <row r="291" spans="1:16" x14ac:dyDescent="0.25">
      <c r="A291" s="5">
        <v>290</v>
      </c>
      <c r="B291" s="10" t="s">
        <v>339</v>
      </c>
      <c r="C291" t="s">
        <v>60</v>
      </c>
      <c r="D291" s="5">
        <v>2</v>
      </c>
      <c r="E291" s="5">
        <v>5</v>
      </c>
      <c r="F291" s="5">
        <v>1</v>
      </c>
      <c r="G291" s="5">
        <v>4</v>
      </c>
      <c r="H291" s="6">
        <v>20</v>
      </c>
      <c r="I291" s="5" t="s">
        <v>55</v>
      </c>
      <c r="J291" s="6">
        <v>1</v>
      </c>
      <c r="K291" s="6">
        <v>0</v>
      </c>
      <c r="L291" s="5" t="s">
        <v>19</v>
      </c>
      <c r="M291" s="7">
        <v>0</v>
      </c>
      <c r="N291" s="5" t="s">
        <v>19</v>
      </c>
      <c r="O291" s="5">
        <v>0</v>
      </c>
      <c r="P291" s="8">
        <v>20</v>
      </c>
    </row>
    <row r="292" spans="1:16" x14ac:dyDescent="0.25">
      <c r="A292" s="5">
        <v>291</v>
      </c>
      <c r="B292" s="12" t="s">
        <v>340</v>
      </c>
      <c r="C292" s="11" t="s">
        <v>278</v>
      </c>
      <c r="D292" s="7">
        <v>3</v>
      </c>
      <c r="E292" s="7">
        <v>10</v>
      </c>
      <c r="F292" s="7">
        <v>8</v>
      </c>
      <c r="G292" s="7">
        <v>2</v>
      </c>
      <c r="H292" s="6">
        <v>80</v>
      </c>
      <c r="I292" s="5" t="s">
        <v>263</v>
      </c>
      <c r="J292" s="6">
        <v>0.25</v>
      </c>
      <c r="K292" s="6">
        <v>0</v>
      </c>
      <c r="L292" s="5" t="s">
        <v>19</v>
      </c>
      <c r="M292" s="7">
        <v>0</v>
      </c>
      <c r="N292" s="5" t="s">
        <v>19</v>
      </c>
      <c r="O292" s="5">
        <v>0</v>
      </c>
      <c r="P292" s="8">
        <v>20</v>
      </c>
    </row>
    <row r="293" spans="1:16" x14ac:dyDescent="0.25">
      <c r="A293" s="5">
        <v>292</v>
      </c>
      <c r="B293" s="10" t="s">
        <v>341</v>
      </c>
      <c r="C293" t="s">
        <v>237</v>
      </c>
      <c r="D293" s="5">
        <v>2</v>
      </c>
      <c r="E293" s="5">
        <v>4</v>
      </c>
      <c r="F293" s="5">
        <v>2</v>
      </c>
      <c r="G293" s="5">
        <v>2</v>
      </c>
      <c r="H293" s="6">
        <v>50</v>
      </c>
      <c r="I293" s="5" t="s">
        <v>183</v>
      </c>
      <c r="J293" s="6">
        <v>0.4</v>
      </c>
      <c r="K293" s="6">
        <v>0</v>
      </c>
      <c r="L293" s="5" t="s">
        <v>19</v>
      </c>
      <c r="M293" s="7">
        <v>0</v>
      </c>
      <c r="N293" s="5" t="s">
        <v>19</v>
      </c>
      <c r="O293" s="5">
        <v>0</v>
      </c>
      <c r="P293" s="8">
        <v>20</v>
      </c>
    </row>
    <row r="294" spans="1:16" x14ac:dyDescent="0.25">
      <c r="A294" s="5">
        <v>293</v>
      </c>
      <c r="B294" t="s">
        <v>342</v>
      </c>
      <c r="C294" t="s">
        <v>133</v>
      </c>
      <c r="D294" s="5">
        <v>18</v>
      </c>
      <c r="E294" s="5">
        <v>58</v>
      </c>
      <c r="F294" s="5">
        <v>12</v>
      </c>
      <c r="G294" s="5">
        <v>46</v>
      </c>
      <c r="H294" s="6">
        <v>20.689655172413794</v>
      </c>
      <c r="I294" s="5" t="s">
        <v>102</v>
      </c>
      <c r="J294" s="6">
        <v>0.65</v>
      </c>
      <c r="K294" s="6">
        <v>10</v>
      </c>
      <c r="L294" s="5" t="s">
        <v>19</v>
      </c>
      <c r="M294" s="7">
        <v>0</v>
      </c>
      <c r="N294" s="5" t="s">
        <v>19</v>
      </c>
      <c r="O294" s="5">
        <v>0</v>
      </c>
      <c r="P294" s="8">
        <v>19.948275862068968</v>
      </c>
    </row>
    <row r="295" spans="1:16" x14ac:dyDescent="0.25">
      <c r="A295" s="5">
        <v>294</v>
      </c>
      <c r="B295" t="s">
        <v>343</v>
      </c>
      <c r="C295" t="s">
        <v>197</v>
      </c>
      <c r="D295" s="5">
        <v>12</v>
      </c>
      <c r="E295" s="5">
        <v>35</v>
      </c>
      <c r="F295" s="5">
        <v>16</v>
      </c>
      <c r="G295" s="5">
        <v>19</v>
      </c>
      <c r="H295" s="6">
        <v>45.714285714285715</v>
      </c>
      <c r="I295" s="5" t="s">
        <v>183</v>
      </c>
      <c r="J295" s="6">
        <v>0.4</v>
      </c>
      <c r="K295" s="6">
        <v>4</v>
      </c>
      <c r="L295" s="5" t="s">
        <v>19</v>
      </c>
      <c r="M295" s="7">
        <v>0</v>
      </c>
      <c r="N295" s="5" t="s">
        <v>19</v>
      </c>
      <c r="O295" s="5">
        <v>0</v>
      </c>
      <c r="P295" s="8">
        <v>19.885714285714286</v>
      </c>
    </row>
    <row r="296" spans="1:16" x14ac:dyDescent="0.25">
      <c r="A296" s="5">
        <v>295</v>
      </c>
      <c r="B296" s="11" t="s">
        <v>344</v>
      </c>
      <c r="C296" s="11" t="s">
        <v>345</v>
      </c>
      <c r="D296" s="7">
        <v>16</v>
      </c>
      <c r="E296" s="7">
        <v>62</v>
      </c>
      <c r="F296" s="7">
        <v>43</v>
      </c>
      <c r="G296" s="7">
        <v>19</v>
      </c>
      <c r="H296" s="6">
        <v>69.354838709677423</v>
      </c>
      <c r="I296" s="5" t="s">
        <v>255</v>
      </c>
      <c r="J296" s="6">
        <v>0.25</v>
      </c>
      <c r="K296" s="6">
        <v>10</v>
      </c>
      <c r="L296" s="5" t="s">
        <v>19</v>
      </c>
      <c r="M296" s="7">
        <v>0</v>
      </c>
      <c r="N296" s="5" t="s">
        <v>19</v>
      </c>
      <c r="O296" s="5">
        <v>0</v>
      </c>
      <c r="P296" s="8">
        <v>19.838709677419356</v>
      </c>
    </row>
    <row r="297" spans="1:16" x14ac:dyDescent="0.25">
      <c r="A297" s="5">
        <v>296</v>
      </c>
      <c r="B297" s="11" t="s">
        <v>346</v>
      </c>
      <c r="C297" s="11" t="s">
        <v>306</v>
      </c>
      <c r="D297" s="7">
        <v>10</v>
      </c>
      <c r="E297" s="7">
        <v>38</v>
      </c>
      <c r="F297" s="7">
        <v>29</v>
      </c>
      <c r="G297" s="7">
        <v>9</v>
      </c>
      <c r="H297" s="6">
        <v>76.315789473684205</v>
      </c>
      <c r="I297" s="5" t="s">
        <v>255</v>
      </c>
      <c r="J297" s="6">
        <v>0.25</v>
      </c>
      <c r="K297" s="6">
        <v>3</v>
      </c>
      <c r="L297" s="5" t="s">
        <v>19</v>
      </c>
      <c r="M297" s="7">
        <v>0</v>
      </c>
      <c r="N297" s="5" t="s">
        <v>19</v>
      </c>
      <c r="O297" s="5">
        <v>0</v>
      </c>
      <c r="P297" s="8">
        <v>19.828947368421051</v>
      </c>
    </row>
    <row r="298" spans="1:16" x14ac:dyDescent="0.25">
      <c r="A298" s="5">
        <v>297</v>
      </c>
      <c r="B298" t="s">
        <v>347</v>
      </c>
      <c r="C298" t="s">
        <v>121</v>
      </c>
      <c r="D298" s="5">
        <v>16</v>
      </c>
      <c r="E298" s="5">
        <v>49</v>
      </c>
      <c r="F298" s="5">
        <v>11</v>
      </c>
      <c r="G298" s="5">
        <v>38</v>
      </c>
      <c r="H298" s="6">
        <v>22.448979591836736</v>
      </c>
      <c r="I298" s="5" t="s">
        <v>102</v>
      </c>
      <c r="J298" s="6">
        <v>0.65</v>
      </c>
      <c r="K298" s="6">
        <v>8</v>
      </c>
      <c r="L298" s="5" t="s">
        <v>19</v>
      </c>
      <c r="M298" s="7">
        <v>0</v>
      </c>
      <c r="N298" s="5" t="s">
        <v>19</v>
      </c>
      <c r="O298" s="5">
        <v>0</v>
      </c>
      <c r="P298" s="8">
        <v>19.791836734693877</v>
      </c>
    </row>
    <row r="299" spans="1:16" x14ac:dyDescent="0.25">
      <c r="A299" s="5">
        <v>298</v>
      </c>
      <c r="B299" s="11" t="s">
        <v>348</v>
      </c>
      <c r="C299" s="11" t="s">
        <v>306</v>
      </c>
      <c r="D299" s="7">
        <v>9</v>
      </c>
      <c r="E299" s="7">
        <v>35</v>
      </c>
      <c r="F299" s="7">
        <v>27</v>
      </c>
      <c r="G299" s="7">
        <v>8</v>
      </c>
      <c r="H299" s="6">
        <v>77.142857142857153</v>
      </c>
      <c r="I299" s="5" t="s">
        <v>255</v>
      </c>
      <c r="J299" s="6">
        <v>0.25</v>
      </c>
      <c r="K299" s="6">
        <v>2</v>
      </c>
      <c r="L299" s="5" t="s">
        <v>19</v>
      </c>
      <c r="M299" s="7">
        <v>0</v>
      </c>
      <c r="N299" s="5" t="s">
        <v>19</v>
      </c>
      <c r="O299" s="5">
        <v>0</v>
      </c>
      <c r="P299" s="8">
        <v>19.785714285714288</v>
      </c>
    </row>
    <row r="300" spans="1:16" x14ac:dyDescent="0.25">
      <c r="A300" s="5">
        <v>299</v>
      </c>
      <c r="B300" s="13" t="s">
        <v>349</v>
      </c>
      <c r="C300" s="11" t="s">
        <v>254</v>
      </c>
      <c r="D300" s="7">
        <v>7</v>
      </c>
      <c r="E300" s="7">
        <v>28</v>
      </c>
      <c r="F300" s="7">
        <v>22</v>
      </c>
      <c r="G300" s="7">
        <v>6</v>
      </c>
      <c r="H300" s="6">
        <v>78.571428571428569</v>
      </c>
      <c r="I300" s="5" t="s">
        <v>255</v>
      </c>
      <c r="J300" s="6">
        <v>0.25</v>
      </c>
      <c r="K300" s="6">
        <v>0.5</v>
      </c>
      <c r="L300" s="5" t="s">
        <v>19</v>
      </c>
      <c r="M300" s="7">
        <v>0</v>
      </c>
      <c r="N300" s="5" t="s">
        <v>19</v>
      </c>
      <c r="O300" s="5">
        <v>0</v>
      </c>
      <c r="P300" s="8">
        <v>19.767857142857142</v>
      </c>
    </row>
    <row r="301" spans="1:16" x14ac:dyDescent="0.25">
      <c r="A301" s="5">
        <v>300</v>
      </c>
      <c r="B301" t="s">
        <v>350</v>
      </c>
      <c r="C301" t="s">
        <v>204</v>
      </c>
      <c r="D301" s="5">
        <v>17</v>
      </c>
      <c r="E301" s="5">
        <v>52</v>
      </c>
      <c r="F301" s="5">
        <v>21</v>
      </c>
      <c r="G301" s="5">
        <v>31</v>
      </c>
      <c r="H301" s="6">
        <v>40.38461538461538</v>
      </c>
      <c r="I301" s="5" t="s">
        <v>167</v>
      </c>
      <c r="J301" s="6">
        <v>0.4</v>
      </c>
      <c r="K301" s="6">
        <v>9</v>
      </c>
      <c r="L301" s="5" t="s">
        <v>19</v>
      </c>
      <c r="M301" s="7">
        <v>0</v>
      </c>
      <c r="N301" s="5" t="s">
        <v>19</v>
      </c>
      <c r="O301" s="5">
        <v>0</v>
      </c>
      <c r="P301" s="8">
        <v>19.753846153846155</v>
      </c>
    </row>
    <row r="302" spans="1:16" x14ac:dyDescent="0.25">
      <c r="A302" s="5">
        <v>301</v>
      </c>
      <c r="B302" s="9" t="s">
        <v>351</v>
      </c>
      <c r="C302" t="s">
        <v>80</v>
      </c>
      <c r="D302" s="5">
        <v>8</v>
      </c>
      <c r="E302" s="5">
        <v>26</v>
      </c>
      <c r="F302" s="5">
        <v>5</v>
      </c>
      <c r="G302" s="5">
        <v>21</v>
      </c>
      <c r="H302" s="6">
        <v>19.23076923076923</v>
      </c>
      <c r="I302" s="5" t="s">
        <v>55</v>
      </c>
      <c r="J302" s="6">
        <v>1</v>
      </c>
      <c r="K302" s="6">
        <v>0.5</v>
      </c>
      <c r="L302" s="5" t="s">
        <v>19</v>
      </c>
      <c r="M302" s="7">
        <v>0</v>
      </c>
      <c r="N302" s="5" t="s">
        <v>19</v>
      </c>
      <c r="O302" s="5">
        <v>0</v>
      </c>
      <c r="P302" s="8">
        <v>19.73076923076923</v>
      </c>
    </row>
    <row r="303" spans="1:16" x14ac:dyDescent="0.25">
      <c r="A303" s="5">
        <v>302</v>
      </c>
      <c r="B303" s="11" t="s">
        <v>352</v>
      </c>
      <c r="C303" s="11" t="s">
        <v>353</v>
      </c>
      <c r="D303" s="7">
        <v>11</v>
      </c>
      <c r="E303" s="7">
        <v>39</v>
      </c>
      <c r="F303" s="7">
        <v>29</v>
      </c>
      <c r="G303" s="7">
        <v>10</v>
      </c>
      <c r="H303" s="6">
        <v>74.358974358974351</v>
      </c>
      <c r="I303" s="5" t="s">
        <v>255</v>
      </c>
      <c r="J303" s="6">
        <v>0.25</v>
      </c>
      <c r="K303" s="6">
        <v>4</v>
      </c>
      <c r="L303" s="5" t="s">
        <v>19</v>
      </c>
      <c r="M303" s="7">
        <v>0</v>
      </c>
      <c r="N303" s="5" t="s">
        <v>19</v>
      </c>
      <c r="O303" s="5">
        <v>0</v>
      </c>
      <c r="P303" s="8">
        <v>19.589743589743588</v>
      </c>
    </row>
    <row r="304" spans="1:16" x14ac:dyDescent="0.25">
      <c r="A304" s="5">
        <v>303</v>
      </c>
      <c r="B304" t="s">
        <v>354</v>
      </c>
      <c r="C304" t="s">
        <v>178</v>
      </c>
      <c r="D304" s="5">
        <v>15</v>
      </c>
      <c r="E304" s="5">
        <v>41</v>
      </c>
      <c r="F304" s="5">
        <v>17</v>
      </c>
      <c r="G304" s="5">
        <v>24</v>
      </c>
      <c r="H304" s="6">
        <v>41.463414634146346</v>
      </c>
      <c r="I304" s="5" t="s">
        <v>167</v>
      </c>
      <c r="J304" s="6">
        <v>0.4</v>
      </c>
      <c r="K304" s="6">
        <v>7</v>
      </c>
      <c r="L304" s="5" t="s">
        <v>19</v>
      </c>
      <c r="M304" s="7">
        <v>0</v>
      </c>
      <c r="N304" s="5" t="s">
        <v>19</v>
      </c>
      <c r="O304" s="5">
        <v>0</v>
      </c>
      <c r="P304" s="8">
        <v>19.385365853658541</v>
      </c>
    </row>
    <row r="305" spans="1:16" x14ac:dyDescent="0.25">
      <c r="A305" s="5">
        <v>304</v>
      </c>
      <c r="B305" t="s">
        <v>355</v>
      </c>
      <c r="C305" t="s">
        <v>204</v>
      </c>
      <c r="D305" s="5">
        <v>11</v>
      </c>
      <c r="E305" s="5">
        <v>36</v>
      </c>
      <c r="F305" s="5">
        <v>16</v>
      </c>
      <c r="G305" s="5">
        <v>20</v>
      </c>
      <c r="H305" s="6">
        <v>44.444444444444443</v>
      </c>
      <c r="I305" s="5" t="s">
        <v>167</v>
      </c>
      <c r="J305" s="6">
        <v>0.4</v>
      </c>
      <c r="K305" s="6">
        <v>3</v>
      </c>
      <c r="L305" s="5" t="s">
        <v>19</v>
      </c>
      <c r="M305" s="7">
        <v>0</v>
      </c>
      <c r="N305" s="5" t="s">
        <v>19</v>
      </c>
      <c r="O305" s="5">
        <v>0</v>
      </c>
      <c r="P305" s="8">
        <v>18.977777777777778</v>
      </c>
    </row>
    <row r="306" spans="1:16" x14ac:dyDescent="0.25">
      <c r="A306" s="5">
        <v>305</v>
      </c>
      <c r="B306" s="9" t="s">
        <v>356</v>
      </c>
      <c r="C306" t="s">
        <v>108</v>
      </c>
      <c r="D306" s="5">
        <v>5</v>
      </c>
      <c r="E306" s="5">
        <v>14</v>
      </c>
      <c r="F306" s="5">
        <v>4</v>
      </c>
      <c r="G306" s="5">
        <v>10</v>
      </c>
      <c r="H306" s="6">
        <v>28.571428571428569</v>
      </c>
      <c r="I306" s="5" t="s">
        <v>102</v>
      </c>
      <c r="J306" s="6">
        <v>0.65</v>
      </c>
      <c r="K306" s="6">
        <v>0.5</v>
      </c>
      <c r="L306" s="5" t="s">
        <v>19</v>
      </c>
      <c r="M306" s="7">
        <v>0</v>
      </c>
      <c r="N306" s="5" t="s">
        <v>19</v>
      </c>
      <c r="O306" s="5">
        <v>0</v>
      </c>
      <c r="P306" s="8">
        <v>18.896428571428572</v>
      </c>
    </row>
    <row r="307" spans="1:16" x14ac:dyDescent="0.25">
      <c r="A307" s="5">
        <v>306</v>
      </c>
      <c r="B307" s="11" t="s">
        <v>357</v>
      </c>
      <c r="C307" s="11" t="s">
        <v>353</v>
      </c>
      <c r="D307" s="7">
        <v>10</v>
      </c>
      <c r="E307" s="7">
        <v>36</v>
      </c>
      <c r="F307" s="7">
        <v>26</v>
      </c>
      <c r="G307" s="7">
        <v>10</v>
      </c>
      <c r="H307" s="6">
        <v>72.222222222222229</v>
      </c>
      <c r="I307" s="5" t="s">
        <v>255</v>
      </c>
      <c r="J307" s="6">
        <v>0.25</v>
      </c>
      <c r="K307" s="6">
        <v>3</v>
      </c>
      <c r="L307" s="5" t="s">
        <v>19</v>
      </c>
      <c r="M307" s="7">
        <v>0</v>
      </c>
      <c r="N307" s="5" t="s">
        <v>19</v>
      </c>
      <c r="O307" s="5">
        <v>0</v>
      </c>
      <c r="P307" s="8">
        <v>18.805555555555557</v>
      </c>
    </row>
    <row r="308" spans="1:16" x14ac:dyDescent="0.25">
      <c r="A308" s="5">
        <v>307</v>
      </c>
      <c r="B308" s="11" t="s">
        <v>358</v>
      </c>
      <c r="C308" s="11" t="s">
        <v>311</v>
      </c>
      <c r="D308" s="7">
        <v>18</v>
      </c>
      <c r="E308" s="7">
        <v>62</v>
      </c>
      <c r="F308" s="7">
        <v>41</v>
      </c>
      <c r="G308" s="7">
        <v>21</v>
      </c>
      <c r="H308" s="6">
        <v>66.129032258064512</v>
      </c>
      <c r="I308" s="5" t="s">
        <v>263</v>
      </c>
      <c r="J308" s="6">
        <v>0.25</v>
      </c>
      <c r="K308" s="6">
        <v>9</v>
      </c>
      <c r="L308" s="5" t="s">
        <v>19</v>
      </c>
      <c r="M308" s="7">
        <v>0</v>
      </c>
      <c r="N308" s="5" t="s">
        <v>19</v>
      </c>
      <c r="O308" s="5">
        <v>0</v>
      </c>
      <c r="P308" s="8">
        <v>18.782258064516128</v>
      </c>
    </row>
    <row r="309" spans="1:16" x14ac:dyDescent="0.25">
      <c r="A309" s="5">
        <v>308</v>
      </c>
      <c r="B309" s="12" t="s">
        <v>359</v>
      </c>
      <c r="C309" s="11" t="s">
        <v>353</v>
      </c>
      <c r="D309" s="7">
        <v>1</v>
      </c>
      <c r="E309" s="7">
        <v>4</v>
      </c>
      <c r="F309" s="7">
        <v>3</v>
      </c>
      <c r="G309" s="7">
        <v>1</v>
      </c>
      <c r="H309" s="6">
        <v>75</v>
      </c>
      <c r="I309" s="5" t="s">
        <v>255</v>
      </c>
      <c r="J309" s="6">
        <v>0.25</v>
      </c>
      <c r="K309" s="6">
        <v>0</v>
      </c>
      <c r="L309" s="5" t="s">
        <v>19</v>
      </c>
      <c r="M309" s="7">
        <v>0</v>
      </c>
      <c r="N309" s="5" t="s">
        <v>19</v>
      </c>
      <c r="O309" s="5">
        <v>0</v>
      </c>
      <c r="P309" s="8">
        <v>18.75</v>
      </c>
    </row>
    <row r="310" spans="1:16" x14ac:dyDescent="0.25">
      <c r="A310" s="5">
        <v>309</v>
      </c>
      <c r="B310" t="s">
        <v>360</v>
      </c>
      <c r="C310" t="s">
        <v>182</v>
      </c>
      <c r="D310" s="5">
        <v>13</v>
      </c>
      <c r="E310" s="5">
        <v>36</v>
      </c>
      <c r="F310" s="5">
        <v>15</v>
      </c>
      <c r="G310" s="5">
        <v>21</v>
      </c>
      <c r="H310" s="6">
        <v>41.666666666666671</v>
      </c>
      <c r="I310" s="5" t="s">
        <v>183</v>
      </c>
      <c r="J310" s="6">
        <v>0.4</v>
      </c>
      <c r="K310" s="6">
        <v>5</v>
      </c>
      <c r="L310" s="5" t="s">
        <v>19</v>
      </c>
      <c r="M310" s="7">
        <v>0</v>
      </c>
      <c r="N310" s="5" t="s">
        <v>19</v>
      </c>
      <c r="O310" s="5">
        <v>0</v>
      </c>
      <c r="P310" s="8">
        <v>18.666666666666668</v>
      </c>
    </row>
    <row r="311" spans="1:16" x14ac:dyDescent="0.25">
      <c r="A311" s="5">
        <v>310</v>
      </c>
      <c r="B311" t="s">
        <v>361</v>
      </c>
      <c r="C311" t="s">
        <v>142</v>
      </c>
      <c r="D311" s="5">
        <v>13</v>
      </c>
      <c r="E311" s="5">
        <v>38</v>
      </c>
      <c r="F311" s="5">
        <v>9</v>
      </c>
      <c r="G311" s="5">
        <v>29</v>
      </c>
      <c r="H311" s="6">
        <v>23.684210526315788</v>
      </c>
      <c r="I311" s="5" t="s">
        <v>102</v>
      </c>
      <c r="J311" s="6">
        <v>0.65</v>
      </c>
      <c r="K311" s="6">
        <v>5</v>
      </c>
      <c r="L311" s="5" t="s">
        <v>19</v>
      </c>
      <c r="M311" s="7">
        <v>0</v>
      </c>
      <c r="N311" s="5" t="s">
        <v>19</v>
      </c>
      <c r="O311" s="5">
        <v>0</v>
      </c>
      <c r="P311" s="8">
        <v>18.644736842105264</v>
      </c>
    </row>
    <row r="312" spans="1:16" x14ac:dyDescent="0.25">
      <c r="A312" s="5">
        <v>311</v>
      </c>
      <c r="B312" s="11" t="s">
        <v>362</v>
      </c>
      <c r="C312" s="11" t="s">
        <v>363</v>
      </c>
      <c r="D312" s="7">
        <v>18</v>
      </c>
      <c r="E312" s="7">
        <v>69</v>
      </c>
      <c r="F312" s="7">
        <v>45</v>
      </c>
      <c r="G312" s="7">
        <v>24</v>
      </c>
      <c r="H312" s="6">
        <v>65.217391304347828</v>
      </c>
      <c r="I312" s="5" t="s">
        <v>263</v>
      </c>
      <c r="J312" s="6">
        <v>0.25</v>
      </c>
      <c r="K312" s="6">
        <v>9</v>
      </c>
      <c r="L312" s="5" t="s">
        <v>19</v>
      </c>
      <c r="M312" s="7">
        <v>0</v>
      </c>
      <c r="N312" s="5" t="s">
        <v>19</v>
      </c>
      <c r="O312" s="5">
        <v>0</v>
      </c>
      <c r="P312" s="8">
        <v>18.554347826086957</v>
      </c>
    </row>
    <row r="313" spans="1:16" x14ac:dyDescent="0.25">
      <c r="A313" s="5">
        <v>312</v>
      </c>
      <c r="B313" s="11" t="s">
        <v>364</v>
      </c>
      <c r="C313" s="11" t="s">
        <v>365</v>
      </c>
      <c r="D313" s="7">
        <v>12</v>
      </c>
      <c r="E313" s="7">
        <v>47</v>
      </c>
      <c r="F313" s="7">
        <v>32</v>
      </c>
      <c r="G313" s="7">
        <v>15</v>
      </c>
      <c r="H313" s="6">
        <v>68.085106382978722</v>
      </c>
      <c r="I313" s="5" t="s">
        <v>255</v>
      </c>
      <c r="J313" s="6">
        <v>0.25</v>
      </c>
      <c r="K313" s="6">
        <v>6</v>
      </c>
      <c r="L313" s="5" t="s">
        <v>19</v>
      </c>
      <c r="M313" s="7">
        <v>0</v>
      </c>
      <c r="N313" s="5" t="s">
        <v>19</v>
      </c>
      <c r="O313" s="5">
        <v>0</v>
      </c>
      <c r="P313" s="8">
        <v>18.521276595744681</v>
      </c>
    </row>
    <row r="314" spans="1:16" x14ac:dyDescent="0.25">
      <c r="A314" s="5">
        <v>313</v>
      </c>
      <c r="B314" s="11" t="s">
        <v>366</v>
      </c>
      <c r="C314" s="11" t="s">
        <v>367</v>
      </c>
      <c r="D314" s="7">
        <v>15</v>
      </c>
      <c r="E314" s="7">
        <v>57</v>
      </c>
      <c r="F314" s="7">
        <v>37</v>
      </c>
      <c r="G314" s="7">
        <v>20</v>
      </c>
      <c r="H314" s="6">
        <v>64.912280701754398</v>
      </c>
      <c r="I314" s="5" t="s">
        <v>255</v>
      </c>
      <c r="J314" s="6">
        <v>0.25</v>
      </c>
      <c r="K314" s="6">
        <v>9</v>
      </c>
      <c r="L314" s="5" t="s">
        <v>19</v>
      </c>
      <c r="M314" s="7">
        <v>0</v>
      </c>
      <c r="N314" s="5" t="s">
        <v>19</v>
      </c>
      <c r="O314" s="5">
        <v>0</v>
      </c>
      <c r="P314" s="8">
        <v>18.478070175438599</v>
      </c>
    </row>
    <row r="315" spans="1:16" x14ac:dyDescent="0.25">
      <c r="A315" s="5">
        <v>314</v>
      </c>
      <c r="B315" s="11" t="s">
        <v>174</v>
      </c>
      <c r="C315" s="11" t="s">
        <v>353</v>
      </c>
      <c r="D315" s="7">
        <v>16</v>
      </c>
      <c r="E315" s="7">
        <v>58</v>
      </c>
      <c r="F315" s="7">
        <v>37</v>
      </c>
      <c r="G315" s="7">
        <v>21</v>
      </c>
      <c r="H315" s="6">
        <v>63.793103448275865</v>
      </c>
      <c r="I315" s="5" t="s">
        <v>255</v>
      </c>
      <c r="J315" s="6">
        <v>0.25</v>
      </c>
      <c r="K315" s="6">
        <v>10</v>
      </c>
      <c r="L315" s="5" t="s">
        <v>19</v>
      </c>
      <c r="M315" s="7">
        <v>0</v>
      </c>
      <c r="N315" s="5" t="s">
        <v>19</v>
      </c>
      <c r="O315" s="5">
        <v>0</v>
      </c>
      <c r="P315" s="8">
        <v>18.448275862068968</v>
      </c>
    </row>
    <row r="316" spans="1:16" x14ac:dyDescent="0.25">
      <c r="A316" s="5">
        <v>315</v>
      </c>
      <c r="B316" s="11" t="s">
        <v>368</v>
      </c>
      <c r="C316" s="11" t="s">
        <v>365</v>
      </c>
      <c r="D316" s="7">
        <v>12</v>
      </c>
      <c r="E316" s="7">
        <v>46</v>
      </c>
      <c r="F316" s="7">
        <v>31</v>
      </c>
      <c r="G316" s="7">
        <v>15</v>
      </c>
      <c r="H316" s="6">
        <v>67.391304347826079</v>
      </c>
      <c r="I316" s="5" t="s">
        <v>255</v>
      </c>
      <c r="J316" s="6">
        <v>0.25</v>
      </c>
      <c r="K316" s="6">
        <v>6</v>
      </c>
      <c r="L316" s="5" t="s">
        <v>19</v>
      </c>
      <c r="M316" s="7">
        <v>0</v>
      </c>
      <c r="N316" s="5" t="s">
        <v>19</v>
      </c>
      <c r="O316" s="5">
        <v>0</v>
      </c>
      <c r="P316" s="8">
        <v>18.34782608695652</v>
      </c>
    </row>
    <row r="317" spans="1:16" x14ac:dyDescent="0.25">
      <c r="A317" s="5">
        <v>316</v>
      </c>
      <c r="B317" s="11" t="s">
        <v>369</v>
      </c>
      <c r="C317" s="11" t="s">
        <v>365</v>
      </c>
      <c r="D317" s="7">
        <v>8</v>
      </c>
      <c r="E317" s="7">
        <v>32</v>
      </c>
      <c r="F317" s="7">
        <v>23</v>
      </c>
      <c r="G317" s="7">
        <v>9</v>
      </c>
      <c r="H317" s="6">
        <v>71.875</v>
      </c>
      <c r="I317" s="5" t="s">
        <v>255</v>
      </c>
      <c r="J317" s="6">
        <v>0.25</v>
      </c>
      <c r="K317" s="6">
        <v>1</v>
      </c>
      <c r="L317" s="5" t="s">
        <v>19</v>
      </c>
      <c r="M317" s="7">
        <v>0</v>
      </c>
      <c r="N317" s="5" t="s">
        <v>19</v>
      </c>
      <c r="O317" s="5">
        <v>0</v>
      </c>
      <c r="P317" s="8">
        <v>18.21875</v>
      </c>
    </row>
    <row r="318" spans="1:16" x14ac:dyDescent="0.25">
      <c r="A318" s="5">
        <v>317</v>
      </c>
      <c r="B318" t="s">
        <v>370</v>
      </c>
      <c r="C318" t="s">
        <v>237</v>
      </c>
      <c r="D318" s="5">
        <v>12</v>
      </c>
      <c r="E318" s="5">
        <v>41</v>
      </c>
      <c r="F318" s="5">
        <v>17</v>
      </c>
      <c r="G318" s="5">
        <v>24</v>
      </c>
      <c r="H318" s="6">
        <v>41.463414634146346</v>
      </c>
      <c r="I318" s="5" t="s">
        <v>183</v>
      </c>
      <c r="J318" s="6">
        <v>0.4</v>
      </c>
      <c r="K318" s="6">
        <v>4</v>
      </c>
      <c r="L318" s="5" t="s">
        <v>19</v>
      </c>
      <c r="M318" s="7">
        <v>0</v>
      </c>
      <c r="N318" s="5" t="s">
        <v>19</v>
      </c>
      <c r="O318" s="5">
        <v>0</v>
      </c>
      <c r="P318" s="8">
        <v>18.185365853658539</v>
      </c>
    </row>
    <row r="319" spans="1:16" x14ac:dyDescent="0.25">
      <c r="A319" s="5">
        <v>318</v>
      </c>
      <c r="B319" s="10" t="s">
        <v>371</v>
      </c>
      <c r="C319" t="s">
        <v>224</v>
      </c>
      <c r="D319" s="5">
        <v>3</v>
      </c>
      <c r="E319" s="5">
        <v>11</v>
      </c>
      <c r="F319" s="5">
        <v>5</v>
      </c>
      <c r="G319" s="5">
        <v>6</v>
      </c>
      <c r="H319" s="6">
        <v>45.454545454545453</v>
      </c>
      <c r="I319" s="5" t="s">
        <v>183</v>
      </c>
      <c r="J319" s="6">
        <v>0.4</v>
      </c>
      <c r="K319" s="6">
        <v>0</v>
      </c>
      <c r="L319" s="5" t="s">
        <v>19</v>
      </c>
      <c r="M319" s="7">
        <v>0</v>
      </c>
      <c r="N319" s="5" t="s">
        <v>19</v>
      </c>
      <c r="O319" s="5">
        <v>0</v>
      </c>
      <c r="P319" s="8">
        <v>18.181818181818183</v>
      </c>
    </row>
    <row r="320" spans="1:16" x14ac:dyDescent="0.25">
      <c r="A320" s="5">
        <v>319</v>
      </c>
      <c r="B320" s="9" t="s">
        <v>296</v>
      </c>
      <c r="C320" t="s">
        <v>77</v>
      </c>
      <c r="D320" s="5">
        <v>7</v>
      </c>
      <c r="E320" s="5">
        <v>17</v>
      </c>
      <c r="F320" s="5">
        <v>3</v>
      </c>
      <c r="G320" s="5">
        <v>14</v>
      </c>
      <c r="H320" s="6">
        <v>17.647058823529409</v>
      </c>
      <c r="I320" s="5" t="s">
        <v>55</v>
      </c>
      <c r="J320" s="6">
        <v>1</v>
      </c>
      <c r="K320" s="6">
        <v>0.5</v>
      </c>
      <c r="L320" s="5" t="s">
        <v>19</v>
      </c>
      <c r="M320" s="7">
        <v>0</v>
      </c>
      <c r="N320" s="5" t="s">
        <v>19</v>
      </c>
      <c r="O320" s="5">
        <v>0</v>
      </c>
      <c r="P320" s="8">
        <v>18.147058823529409</v>
      </c>
    </row>
    <row r="321" spans="1:16" x14ac:dyDescent="0.25">
      <c r="A321" s="5">
        <v>320</v>
      </c>
      <c r="B321" s="9" t="s">
        <v>372</v>
      </c>
      <c r="C321" t="s">
        <v>60</v>
      </c>
      <c r="D321" s="5">
        <v>6</v>
      </c>
      <c r="E321" s="5">
        <v>17</v>
      </c>
      <c r="F321" s="5">
        <v>3</v>
      </c>
      <c r="G321" s="5">
        <v>14</v>
      </c>
      <c r="H321" s="6">
        <v>17.647058823529409</v>
      </c>
      <c r="I321" s="5" t="s">
        <v>55</v>
      </c>
      <c r="J321" s="6">
        <v>1</v>
      </c>
      <c r="K321" s="6">
        <v>0.5</v>
      </c>
      <c r="L321" s="5" t="s">
        <v>19</v>
      </c>
      <c r="M321" s="7">
        <v>0</v>
      </c>
      <c r="N321" s="5" t="s">
        <v>19</v>
      </c>
      <c r="O321" s="5">
        <v>0</v>
      </c>
      <c r="P321" s="8">
        <v>18.147058823529409</v>
      </c>
    </row>
    <row r="322" spans="1:16" x14ac:dyDescent="0.25">
      <c r="A322" s="5">
        <v>321</v>
      </c>
      <c r="B322" t="s">
        <v>368</v>
      </c>
      <c r="C322" t="s">
        <v>77</v>
      </c>
      <c r="D322" s="5">
        <v>10</v>
      </c>
      <c r="E322" s="5">
        <v>31</v>
      </c>
      <c r="F322" s="5">
        <v>5</v>
      </c>
      <c r="G322" s="5">
        <v>26</v>
      </c>
      <c r="H322" s="6">
        <v>16.129032258064516</v>
      </c>
      <c r="I322" s="5" t="s">
        <v>55</v>
      </c>
      <c r="J322" s="6">
        <v>1</v>
      </c>
      <c r="K322" s="6">
        <v>2</v>
      </c>
      <c r="L322" s="5" t="s">
        <v>19</v>
      </c>
      <c r="M322" s="7">
        <v>0</v>
      </c>
      <c r="N322" s="5" t="s">
        <v>19</v>
      </c>
      <c r="O322" s="5">
        <v>0</v>
      </c>
      <c r="P322" s="8">
        <v>18.129032258064516</v>
      </c>
    </row>
    <row r="323" spans="1:16" x14ac:dyDescent="0.25">
      <c r="A323" s="5">
        <v>322</v>
      </c>
      <c r="B323" t="s">
        <v>373</v>
      </c>
      <c r="C323" t="s">
        <v>176</v>
      </c>
      <c r="D323" s="5">
        <v>16</v>
      </c>
      <c r="E323" s="5">
        <v>51</v>
      </c>
      <c r="F323" s="5">
        <v>19</v>
      </c>
      <c r="G323" s="5">
        <v>32</v>
      </c>
      <c r="H323" s="6">
        <v>37.254901960784316</v>
      </c>
      <c r="I323" s="5" t="s">
        <v>167</v>
      </c>
      <c r="J323" s="6">
        <v>0.4</v>
      </c>
      <c r="K323" s="6">
        <v>8</v>
      </c>
      <c r="L323" s="5" t="s">
        <v>19</v>
      </c>
      <c r="M323" s="7">
        <v>0</v>
      </c>
      <c r="N323" s="5" t="s">
        <v>19</v>
      </c>
      <c r="O323" s="5">
        <v>0</v>
      </c>
      <c r="P323" s="8">
        <v>18.101960784313729</v>
      </c>
    </row>
    <row r="324" spans="1:16" x14ac:dyDescent="0.25">
      <c r="A324" s="5">
        <v>323</v>
      </c>
      <c r="B324" t="s">
        <v>374</v>
      </c>
      <c r="C324" t="s">
        <v>187</v>
      </c>
      <c r="D324" s="5">
        <v>16</v>
      </c>
      <c r="E324" s="5">
        <v>43</v>
      </c>
      <c r="F324" s="5">
        <v>16</v>
      </c>
      <c r="G324" s="5">
        <v>27</v>
      </c>
      <c r="H324" s="6">
        <v>37.209302325581397</v>
      </c>
      <c r="I324" s="5" t="s">
        <v>167</v>
      </c>
      <c r="J324" s="6">
        <v>0.4</v>
      </c>
      <c r="K324" s="6">
        <v>8</v>
      </c>
      <c r="L324" s="5" t="s">
        <v>19</v>
      </c>
      <c r="M324" s="7">
        <v>0</v>
      </c>
      <c r="N324" s="5" t="s">
        <v>19</v>
      </c>
      <c r="O324" s="5">
        <v>0</v>
      </c>
      <c r="P324" s="8">
        <v>18.083720930232559</v>
      </c>
    </row>
    <row r="325" spans="1:16" x14ac:dyDescent="0.25">
      <c r="A325" s="5">
        <v>324</v>
      </c>
      <c r="B325" s="12" t="s">
        <v>375</v>
      </c>
      <c r="C325" s="11" t="s">
        <v>323</v>
      </c>
      <c r="D325" s="7">
        <v>2</v>
      </c>
      <c r="E325" s="7">
        <v>7</v>
      </c>
      <c r="F325" s="7">
        <v>5</v>
      </c>
      <c r="G325" s="7">
        <v>2</v>
      </c>
      <c r="H325" s="6">
        <v>71.428571428571416</v>
      </c>
      <c r="I325" s="5" t="s">
        <v>255</v>
      </c>
      <c r="J325" s="6">
        <v>0.25</v>
      </c>
      <c r="K325" s="6">
        <v>0</v>
      </c>
      <c r="L325" s="5" t="s">
        <v>19</v>
      </c>
      <c r="M325" s="7">
        <v>0</v>
      </c>
      <c r="N325" s="5" t="s">
        <v>19</v>
      </c>
      <c r="O325" s="5">
        <v>0</v>
      </c>
      <c r="P325" s="8">
        <v>17.857142857142854</v>
      </c>
    </row>
    <row r="326" spans="1:16" x14ac:dyDescent="0.25">
      <c r="A326" s="5">
        <v>325</v>
      </c>
      <c r="B326" s="11" t="s">
        <v>351</v>
      </c>
      <c r="C326" s="11" t="s">
        <v>277</v>
      </c>
      <c r="D326" s="7">
        <v>17</v>
      </c>
      <c r="E326" s="7">
        <v>64</v>
      </c>
      <c r="F326" s="7">
        <v>40</v>
      </c>
      <c r="G326" s="7">
        <v>24</v>
      </c>
      <c r="H326" s="6">
        <v>62.5</v>
      </c>
      <c r="I326" s="5" t="s">
        <v>263</v>
      </c>
      <c r="J326" s="6">
        <v>0.25</v>
      </c>
      <c r="K326" s="6">
        <v>8</v>
      </c>
      <c r="L326" s="5" t="s">
        <v>19</v>
      </c>
      <c r="M326" s="7">
        <v>0</v>
      </c>
      <c r="N326" s="5" t="s">
        <v>19</v>
      </c>
      <c r="O326" s="5">
        <v>0</v>
      </c>
      <c r="P326" s="8">
        <v>17.625</v>
      </c>
    </row>
    <row r="327" spans="1:16" x14ac:dyDescent="0.25">
      <c r="A327" s="5">
        <v>326</v>
      </c>
      <c r="B327" s="11" t="s">
        <v>287</v>
      </c>
      <c r="C327" s="11" t="s">
        <v>278</v>
      </c>
      <c r="D327" s="7">
        <v>12</v>
      </c>
      <c r="E327" s="7">
        <v>46</v>
      </c>
      <c r="F327" s="7">
        <v>31</v>
      </c>
      <c r="G327" s="7">
        <v>15</v>
      </c>
      <c r="H327" s="6">
        <v>67.391304347826079</v>
      </c>
      <c r="I327" s="5" t="s">
        <v>263</v>
      </c>
      <c r="J327" s="6">
        <v>0.25</v>
      </c>
      <c r="K327" s="6">
        <v>3</v>
      </c>
      <c r="L327" s="5" t="s">
        <v>19</v>
      </c>
      <c r="M327" s="7">
        <v>0</v>
      </c>
      <c r="N327" s="5" t="s">
        <v>19</v>
      </c>
      <c r="O327" s="5">
        <v>0</v>
      </c>
      <c r="P327" s="8">
        <v>17.59782608695652</v>
      </c>
    </row>
    <row r="328" spans="1:16" x14ac:dyDescent="0.25">
      <c r="A328" s="5">
        <v>327</v>
      </c>
      <c r="B328" s="11" t="s">
        <v>376</v>
      </c>
      <c r="C328" s="11" t="s">
        <v>309</v>
      </c>
      <c r="D328" s="7">
        <v>19</v>
      </c>
      <c r="E328" s="7">
        <v>73</v>
      </c>
      <c r="F328" s="7">
        <v>44</v>
      </c>
      <c r="G328" s="7">
        <v>29</v>
      </c>
      <c r="H328" s="6">
        <v>60.273972602739725</v>
      </c>
      <c r="I328" s="5" t="s">
        <v>263</v>
      </c>
      <c r="J328" s="6">
        <v>0.25</v>
      </c>
      <c r="K328" s="6">
        <v>10</v>
      </c>
      <c r="L328" s="5" t="s">
        <v>19</v>
      </c>
      <c r="M328" s="7">
        <v>0</v>
      </c>
      <c r="N328" s="5" t="s">
        <v>19</v>
      </c>
      <c r="O328" s="5">
        <v>0</v>
      </c>
      <c r="P328" s="8">
        <v>17.56849315068493</v>
      </c>
    </row>
    <row r="329" spans="1:16" x14ac:dyDescent="0.25">
      <c r="A329" s="5">
        <v>328</v>
      </c>
      <c r="B329" t="s">
        <v>377</v>
      </c>
      <c r="C329" t="s">
        <v>257</v>
      </c>
      <c r="D329" s="5">
        <v>14</v>
      </c>
      <c r="E329" s="5">
        <v>48</v>
      </c>
      <c r="F329" s="5">
        <v>18</v>
      </c>
      <c r="G329" s="5">
        <v>30</v>
      </c>
      <c r="H329" s="6">
        <v>37.5</v>
      </c>
      <c r="I329" s="5" t="s">
        <v>167</v>
      </c>
      <c r="J329" s="6">
        <v>0.4</v>
      </c>
      <c r="K329" s="6">
        <v>6</v>
      </c>
      <c r="L329" s="5" t="s">
        <v>19</v>
      </c>
      <c r="M329" s="7">
        <v>0</v>
      </c>
      <c r="N329" s="5" t="s">
        <v>19</v>
      </c>
      <c r="O329" s="5">
        <v>0</v>
      </c>
      <c r="P329" s="8">
        <v>17.400000000000002</v>
      </c>
    </row>
    <row r="330" spans="1:16" x14ac:dyDescent="0.25">
      <c r="A330" s="5">
        <v>329</v>
      </c>
      <c r="B330" t="s">
        <v>378</v>
      </c>
      <c r="C330" t="s">
        <v>291</v>
      </c>
      <c r="D330" s="5">
        <v>18</v>
      </c>
      <c r="E330" s="5">
        <v>60</v>
      </c>
      <c r="F330" s="5">
        <v>20</v>
      </c>
      <c r="G330" s="5">
        <v>40</v>
      </c>
      <c r="H330" s="6">
        <v>33.333333333333336</v>
      </c>
      <c r="I330" s="5" t="s">
        <v>183</v>
      </c>
      <c r="J330" s="6">
        <v>0.4</v>
      </c>
      <c r="K330" s="6">
        <v>10</v>
      </c>
      <c r="L330" s="5" t="s">
        <v>19</v>
      </c>
      <c r="M330" s="7">
        <v>0</v>
      </c>
      <c r="N330" s="5" t="s">
        <v>19</v>
      </c>
      <c r="O330" s="5">
        <v>0</v>
      </c>
      <c r="P330" s="8">
        <v>17.333333333333336</v>
      </c>
    </row>
    <row r="331" spans="1:16" x14ac:dyDescent="0.25">
      <c r="A331" s="5">
        <v>330</v>
      </c>
      <c r="B331" t="s">
        <v>379</v>
      </c>
      <c r="C331" t="s">
        <v>257</v>
      </c>
      <c r="D331" s="5">
        <v>18</v>
      </c>
      <c r="E331" s="5">
        <v>57</v>
      </c>
      <c r="F331" s="5">
        <v>19</v>
      </c>
      <c r="G331" s="5">
        <v>38</v>
      </c>
      <c r="H331" s="6">
        <v>33.333333333333336</v>
      </c>
      <c r="I331" s="5" t="s">
        <v>167</v>
      </c>
      <c r="J331" s="6">
        <v>0.4</v>
      </c>
      <c r="K331" s="6">
        <v>10</v>
      </c>
      <c r="L331" s="5" t="s">
        <v>19</v>
      </c>
      <c r="M331" s="7">
        <v>0</v>
      </c>
      <c r="N331" s="5" t="s">
        <v>19</v>
      </c>
      <c r="O331" s="5">
        <v>0</v>
      </c>
      <c r="P331" s="8">
        <v>17.333333333333336</v>
      </c>
    </row>
    <row r="332" spans="1:16" x14ac:dyDescent="0.25">
      <c r="A332" s="5">
        <v>331</v>
      </c>
      <c r="B332" s="11" t="s">
        <v>380</v>
      </c>
      <c r="C332" s="11" t="s">
        <v>278</v>
      </c>
      <c r="D332" s="7">
        <v>17</v>
      </c>
      <c r="E332" s="7">
        <v>62</v>
      </c>
      <c r="F332" s="7">
        <v>38</v>
      </c>
      <c r="G332" s="7">
        <v>24</v>
      </c>
      <c r="H332" s="6">
        <v>61.29032258064516</v>
      </c>
      <c r="I332" s="5" t="s">
        <v>263</v>
      </c>
      <c r="J332" s="6">
        <v>0.25</v>
      </c>
      <c r="K332" s="6">
        <v>8</v>
      </c>
      <c r="L332" s="5" t="s">
        <v>19</v>
      </c>
      <c r="M332" s="7">
        <v>0</v>
      </c>
      <c r="N332" s="5" t="s">
        <v>19</v>
      </c>
      <c r="O332" s="5">
        <v>0</v>
      </c>
      <c r="P332" s="8">
        <v>17.322580645161288</v>
      </c>
    </row>
    <row r="333" spans="1:16" x14ac:dyDescent="0.25">
      <c r="A333" s="5">
        <v>332</v>
      </c>
      <c r="B333" s="11" t="s">
        <v>381</v>
      </c>
      <c r="C333" s="11" t="s">
        <v>382</v>
      </c>
      <c r="D333" s="7">
        <v>15</v>
      </c>
      <c r="E333" s="7">
        <v>50</v>
      </c>
      <c r="F333" s="7">
        <v>32</v>
      </c>
      <c r="G333" s="7">
        <v>18</v>
      </c>
      <c r="H333" s="6">
        <v>64</v>
      </c>
      <c r="I333" s="5" t="s">
        <v>383</v>
      </c>
      <c r="J333" s="6">
        <v>0.25</v>
      </c>
      <c r="K333" s="6">
        <v>5</v>
      </c>
      <c r="L333" s="5" t="s">
        <v>19</v>
      </c>
      <c r="M333" s="7">
        <v>0</v>
      </c>
      <c r="N333" s="5" t="s">
        <v>19</v>
      </c>
      <c r="O333" s="5">
        <v>0</v>
      </c>
      <c r="P333" s="8">
        <v>17.25</v>
      </c>
    </row>
    <row r="334" spans="1:16" x14ac:dyDescent="0.25">
      <c r="A334" s="5">
        <v>333</v>
      </c>
      <c r="B334" s="11" t="s">
        <v>384</v>
      </c>
      <c r="C334" s="11" t="s">
        <v>338</v>
      </c>
      <c r="D334" s="7">
        <v>17</v>
      </c>
      <c r="E334" s="7">
        <v>64</v>
      </c>
      <c r="F334" s="7">
        <v>39</v>
      </c>
      <c r="G334" s="7">
        <v>25</v>
      </c>
      <c r="H334" s="6">
        <v>60.9375</v>
      </c>
      <c r="I334" s="5" t="s">
        <v>263</v>
      </c>
      <c r="J334" s="6">
        <v>0.25</v>
      </c>
      <c r="K334" s="6">
        <v>8</v>
      </c>
      <c r="L334" s="5" t="s">
        <v>19</v>
      </c>
      <c r="M334" s="7">
        <v>0</v>
      </c>
      <c r="N334" s="5" t="s">
        <v>19</v>
      </c>
      <c r="O334" s="5">
        <v>0</v>
      </c>
      <c r="P334" s="8">
        <v>17.234375</v>
      </c>
    </row>
    <row r="335" spans="1:16" x14ac:dyDescent="0.25">
      <c r="A335" s="5">
        <v>334</v>
      </c>
      <c r="B335" t="s">
        <v>362</v>
      </c>
      <c r="C335" t="s">
        <v>291</v>
      </c>
      <c r="D335" s="5">
        <v>14</v>
      </c>
      <c r="E335" s="5">
        <v>46</v>
      </c>
      <c r="F335" s="5">
        <v>17</v>
      </c>
      <c r="G335" s="5">
        <v>29</v>
      </c>
      <c r="H335" s="6">
        <v>36.95652173913043</v>
      </c>
      <c r="I335" s="5" t="s">
        <v>183</v>
      </c>
      <c r="J335" s="6">
        <v>0.4</v>
      </c>
      <c r="K335" s="6">
        <v>6</v>
      </c>
      <c r="L335" s="5" t="s">
        <v>19</v>
      </c>
      <c r="M335" s="7">
        <v>0</v>
      </c>
      <c r="N335" s="5" t="s">
        <v>19</v>
      </c>
      <c r="O335" s="5">
        <v>0</v>
      </c>
      <c r="P335" s="8">
        <v>17.182608695652174</v>
      </c>
    </row>
    <row r="336" spans="1:16" x14ac:dyDescent="0.25">
      <c r="A336" s="5">
        <v>335</v>
      </c>
      <c r="B336" s="11" t="s">
        <v>385</v>
      </c>
      <c r="C336" s="11" t="s">
        <v>278</v>
      </c>
      <c r="D336" s="7">
        <v>13</v>
      </c>
      <c r="E336" s="7">
        <v>51</v>
      </c>
      <c r="F336" s="7">
        <v>33</v>
      </c>
      <c r="G336" s="7">
        <v>18</v>
      </c>
      <c r="H336" s="6">
        <v>64.705882352941174</v>
      </c>
      <c r="I336" s="5" t="s">
        <v>263</v>
      </c>
      <c r="J336" s="6">
        <v>0.25</v>
      </c>
      <c r="K336" s="6">
        <v>4</v>
      </c>
      <c r="L336" s="5" t="s">
        <v>19</v>
      </c>
      <c r="M336" s="7">
        <v>0</v>
      </c>
      <c r="N336" s="5" t="s">
        <v>19</v>
      </c>
      <c r="O336" s="5">
        <v>0</v>
      </c>
      <c r="P336" s="8">
        <v>17.176470588235293</v>
      </c>
    </row>
    <row r="337" spans="1:16" x14ac:dyDescent="0.25">
      <c r="A337" s="5">
        <v>336</v>
      </c>
      <c r="B337" t="s">
        <v>386</v>
      </c>
      <c r="C337" t="s">
        <v>250</v>
      </c>
      <c r="D337" s="5">
        <v>14</v>
      </c>
      <c r="E337" s="5">
        <v>49</v>
      </c>
      <c r="F337" s="5">
        <v>18</v>
      </c>
      <c r="G337" s="5">
        <v>31</v>
      </c>
      <c r="H337" s="6">
        <v>36.734693877551024</v>
      </c>
      <c r="I337" s="5" t="s">
        <v>167</v>
      </c>
      <c r="J337" s="6">
        <v>0.4</v>
      </c>
      <c r="K337" s="6">
        <v>6</v>
      </c>
      <c r="L337" s="5" t="s">
        <v>19</v>
      </c>
      <c r="M337" s="7">
        <v>0</v>
      </c>
      <c r="N337" s="5" t="s">
        <v>19</v>
      </c>
      <c r="O337" s="5">
        <v>0</v>
      </c>
      <c r="P337" s="8">
        <v>17.093877551020409</v>
      </c>
    </row>
    <row r="338" spans="1:16" x14ac:dyDescent="0.25">
      <c r="A338" s="5">
        <v>337</v>
      </c>
      <c r="B338" s="13" t="s">
        <v>371</v>
      </c>
      <c r="C338" s="11" t="s">
        <v>382</v>
      </c>
      <c r="D338" s="7">
        <v>10</v>
      </c>
      <c r="E338" s="7">
        <v>34</v>
      </c>
      <c r="F338" s="7">
        <v>23</v>
      </c>
      <c r="G338" s="7">
        <v>11</v>
      </c>
      <c r="H338" s="6">
        <v>67.647058823529406</v>
      </c>
      <c r="I338" s="5" t="s">
        <v>383</v>
      </c>
      <c r="J338" s="6">
        <v>0.25</v>
      </c>
      <c r="K338" s="6">
        <v>0.5</v>
      </c>
      <c r="L338" s="5" t="s">
        <v>19</v>
      </c>
      <c r="M338" s="7">
        <v>0</v>
      </c>
      <c r="N338" s="5" t="s">
        <v>19</v>
      </c>
      <c r="O338" s="5">
        <v>0</v>
      </c>
      <c r="P338" s="8">
        <v>17.036764705882351</v>
      </c>
    </row>
    <row r="339" spans="1:16" x14ac:dyDescent="0.25">
      <c r="A339" s="5">
        <v>338</v>
      </c>
      <c r="B339" s="11" t="s">
        <v>387</v>
      </c>
      <c r="C339" s="11" t="s">
        <v>311</v>
      </c>
      <c r="D339" s="7">
        <v>18</v>
      </c>
      <c r="E339" s="7">
        <v>68</v>
      </c>
      <c r="F339" s="7">
        <v>40</v>
      </c>
      <c r="G339" s="7">
        <v>28</v>
      </c>
      <c r="H339" s="6">
        <v>58.823529411764703</v>
      </c>
      <c r="I339" s="5" t="s">
        <v>263</v>
      </c>
      <c r="J339" s="6">
        <v>0.25</v>
      </c>
      <c r="K339" s="6">
        <v>9</v>
      </c>
      <c r="L339" s="5" t="s">
        <v>19</v>
      </c>
      <c r="M339" s="7">
        <v>0</v>
      </c>
      <c r="N339" s="5" t="s">
        <v>19</v>
      </c>
      <c r="O339" s="5">
        <v>0</v>
      </c>
      <c r="P339" s="8">
        <v>16.955882352941174</v>
      </c>
    </row>
    <row r="340" spans="1:16" x14ac:dyDescent="0.25">
      <c r="A340" s="5">
        <v>339</v>
      </c>
      <c r="B340" t="s">
        <v>388</v>
      </c>
      <c r="C340" t="s">
        <v>237</v>
      </c>
      <c r="D340" s="5">
        <v>16</v>
      </c>
      <c r="E340" s="5">
        <v>47</v>
      </c>
      <c r="F340" s="5">
        <v>16</v>
      </c>
      <c r="G340" s="5">
        <v>31</v>
      </c>
      <c r="H340" s="6">
        <v>34.042553191489361</v>
      </c>
      <c r="I340" s="5" t="s">
        <v>183</v>
      </c>
      <c r="J340" s="6">
        <v>0.4</v>
      </c>
      <c r="K340" s="6">
        <v>8</v>
      </c>
      <c r="L340" s="5" t="s">
        <v>19</v>
      </c>
      <c r="M340" s="7">
        <v>0</v>
      </c>
      <c r="N340" s="5" t="s">
        <v>19</v>
      </c>
      <c r="O340" s="5">
        <v>0</v>
      </c>
      <c r="P340" s="8">
        <v>16.817021276595746</v>
      </c>
    </row>
    <row r="341" spans="1:16" x14ac:dyDescent="0.25">
      <c r="A341" s="5">
        <v>340</v>
      </c>
      <c r="B341" s="13" t="s">
        <v>389</v>
      </c>
      <c r="C341" s="11" t="s">
        <v>306</v>
      </c>
      <c r="D341" s="7">
        <v>6</v>
      </c>
      <c r="E341" s="7">
        <v>24</v>
      </c>
      <c r="F341" s="7">
        <v>16</v>
      </c>
      <c r="G341" s="7">
        <v>8</v>
      </c>
      <c r="H341" s="6">
        <v>66.666666666666671</v>
      </c>
      <c r="I341" s="5" t="s">
        <v>255</v>
      </c>
      <c r="J341" s="6">
        <v>0.25</v>
      </c>
      <c r="K341" s="6">
        <v>0.5</v>
      </c>
      <c r="L341" s="5" t="s">
        <v>19</v>
      </c>
      <c r="M341" s="7">
        <v>0</v>
      </c>
      <c r="N341" s="5" t="s">
        <v>19</v>
      </c>
      <c r="O341" s="5">
        <v>0</v>
      </c>
      <c r="P341" s="8">
        <v>16.791666666666668</v>
      </c>
    </row>
    <row r="342" spans="1:16" x14ac:dyDescent="0.25">
      <c r="A342" s="5">
        <v>341</v>
      </c>
      <c r="B342" s="11" t="s">
        <v>390</v>
      </c>
      <c r="C342" s="11" t="s">
        <v>271</v>
      </c>
      <c r="D342" s="7">
        <v>18</v>
      </c>
      <c r="E342" s="7">
        <v>71</v>
      </c>
      <c r="F342" s="7">
        <v>41</v>
      </c>
      <c r="G342" s="7">
        <v>30</v>
      </c>
      <c r="H342" s="6">
        <v>57.74647887323944</v>
      </c>
      <c r="I342" s="5" t="s">
        <v>263</v>
      </c>
      <c r="J342" s="6">
        <v>0.25</v>
      </c>
      <c r="K342" s="6">
        <v>9</v>
      </c>
      <c r="L342" s="5" t="s">
        <v>19</v>
      </c>
      <c r="M342" s="7">
        <v>0</v>
      </c>
      <c r="N342" s="5" t="s">
        <v>19</v>
      </c>
      <c r="O342" s="5">
        <v>0</v>
      </c>
      <c r="P342" s="8">
        <v>16.68661971830986</v>
      </c>
    </row>
    <row r="343" spans="1:16" x14ac:dyDescent="0.25">
      <c r="A343" s="5">
        <v>342</v>
      </c>
      <c r="B343" s="10" t="s">
        <v>391</v>
      </c>
      <c r="C343" t="s">
        <v>80</v>
      </c>
      <c r="D343" s="5">
        <v>2</v>
      </c>
      <c r="E343" s="5">
        <v>6</v>
      </c>
      <c r="F343" s="5">
        <v>1</v>
      </c>
      <c r="G343" s="5">
        <v>5</v>
      </c>
      <c r="H343" s="6">
        <v>16.666666666666668</v>
      </c>
      <c r="I343" s="5" t="s">
        <v>55</v>
      </c>
      <c r="J343" s="6">
        <v>1</v>
      </c>
      <c r="K343" s="6">
        <v>0</v>
      </c>
      <c r="L343" s="5" t="s">
        <v>19</v>
      </c>
      <c r="M343" s="7">
        <v>0</v>
      </c>
      <c r="N343" s="5" t="s">
        <v>19</v>
      </c>
      <c r="O343" s="5">
        <v>0</v>
      </c>
      <c r="P343" s="8">
        <v>16.666666666666668</v>
      </c>
    </row>
    <row r="344" spans="1:16" x14ac:dyDescent="0.25">
      <c r="A344" s="5">
        <v>343</v>
      </c>
      <c r="B344" s="12" t="s">
        <v>392</v>
      </c>
      <c r="C344" s="11" t="s">
        <v>331</v>
      </c>
      <c r="D344" s="7">
        <v>1</v>
      </c>
      <c r="E344" s="7">
        <v>3</v>
      </c>
      <c r="F344" s="7">
        <v>2</v>
      </c>
      <c r="G344" s="7">
        <v>1</v>
      </c>
      <c r="H344" s="6">
        <v>66.666666666666671</v>
      </c>
      <c r="I344" s="5" t="s">
        <v>263</v>
      </c>
      <c r="J344" s="6">
        <v>0.25</v>
      </c>
      <c r="K344" s="6">
        <v>0</v>
      </c>
      <c r="L344" s="5" t="s">
        <v>19</v>
      </c>
      <c r="M344" s="7">
        <v>0</v>
      </c>
      <c r="N344" s="5" t="s">
        <v>19</v>
      </c>
      <c r="O344" s="5">
        <v>0</v>
      </c>
      <c r="P344" s="8">
        <v>16.666666666666668</v>
      </c>
    </row>
    <row r="345" spans="1:16" x14ac:dyDescent="0.25">
      <c r="A345" s="5">
        <v>344</v>
      </c>
      <c r="B345" s="10" t="s">
        <v>320</v>
      </c>
      <c r="C345" t="s">
        <v>80</v>
      </c>
      <c r="D345" s="5">
        <v>2</v>
      </c>
      <c r="E345" s="5">
        <v>6</v>
      </c>
      <c r="F345" s="5">
        <v>1</v>
      </c>
      <c r="G345" s="5">
        <v>5</v>
      </c>
      <c r="H345" s="6">
        <v>16.666666666666668</v>
      </c>
      <c r="I345" s="5" t="s">
        <v>55</v>
      </c>
      <c r="J345" s="6">
        <v>1</v>
      </c>
      <c r="K345" s="6">
        <v>0</v>
      </c>
      <c r="L345" s="5" t="s">
        <v>19</v>
      </c>
      <c r="M345" s="7">
        <v>0</v>
      </c>
      <c r="N345" s="5" t="s">
        <v>19</v>
      </c>
      <c r="O345" s="5">
        <v>0</v>
      </c>
      <c r="P345" s="8">
        <v>16.666666666666668</v>
      </c>
    </row>
    <row r="346" spans="1:16" x14ac:dyDescent="0.25">
      <c r="A346" s="5">
        <v>345</v>
      </c>
      <c r="B346" s="10" t="s">
        <v>268</v>
      </c>
      <c r="C346" t="s">
        <v>77</v>
      </c>
      <c r="D346" s="5">
        <v>2</v>
      </c>
      <c r="E346" s="5">
        <v>6</v>
      </c>
      <c r="F346" s="5">
        <v>1</v>
      </c>
      <c r="G346" s="5">
        <v>5</v>
      </c>
      <c r="H346" s="6">
        <v>16.666666666666668</v>
      </c>
      <c r="I346" s="5" t="s">
        <v>55</v>
      </c>
      <c r="J346" s="6">
        <v>1</v>
      </c>
      <c r="K346" s="6">
        <v>0</v>
      </c>
      <c r="L346" s="5" t="s">
        <v>19</v>
      </c>
      <c r="M346" s="7">
        <v>0</v>
      </c>
      <c r="N346" s="5" t="s">
        <v>19</v>
      </c>
      <c r="O346" s="5">
        <v>0</v>
      </c>
      <c r="P346" s="8">
        <v>16.666666666666668</v>
      </c>
    </row>
    <row r="347" spans="1:16" x14ac:dyDescent="0.25">
      <c r="A347" s="5">
        <v>346</v>
      </c>
      <c r="B347" t="s">
        <v>393</v>
      </c>
      <c r="C347" t="s">
        <v>205</v>
      </c>
      <c r="D347" s="5">
        <v>16</v>
      </c>
      <c r="E347" s="5">
        <v>48</v>
      </c>
      <c r="F347" s="5">
        <v>16</v>
      </c>
      <c r="G347" s="5">
        <v>32</v>
      </c>
      <c r="H347" s="6">
        <v>33.333333333333336</v>
      </c>
      <c r="I347" s="5" t="s">
        <v>183</v>
      </c>
      <c r="J347" s="6">
        <v>0.4</v>
      </c>
      <c r="K347" s="6">
        <v>8</v>
      </c>
      <c r="L347" s="5" t="s">
        <v>19</v>
      </c>
      <c r="M347" s="7">
        <v>0</v>
      </c>
      <c r="N347" s="5" t="s">
        <v>19</v>
      </c>
      <c r="O347" s="5">
        <v>0</v>
      </c>
      <c r="P347" s="8">
        <v>16.533333333333335</v>
      </c>
    </row>
    <row r="348" spans="1:16" x14ac:dyDescent="0.25">
      <c r="A348" s="5">
        <v>347</v>
      </c>
      <c r="B348" s="11" t="s">
        <v>394</v>
      </c>
      <c r="C348" s="11" t="s">
        <v>306</v>
      </c>
      <c r="D348" s="7">
        <v>9</v>
      </c>
      <c r="E348" s="7">
        <v>36</v>
      </c>
      <c r="F348" s="7">
        <v>23</v>
      </c>
      <c r="G348" s="7">
        <v>13</v>
      </c>
      <c r="H348" s="6">
        <v>63.888888888888893</v>
      </c>
      <c r="I348" s="5" t="s">
        <v>255</v>
      </c>
      <c r="J348" s="6">
        <v>0.25</v>
      </c>
      <c r="K348" s="6">
        <v>2</v>
      </c>
      <c r="L348" s="5" t="s">
        <v>19</v>
      </c>
      <c r="M348" s="7">
        <v>0</v>
      </c>
      <c r="N348" s="5" t="s">
        <v>19</v>
      </c>
      <c r="O348" s="5">
        <v>0</v>
      </c>
      <c r="P348" s="8">
        <v>16.472222222222221</v>
      </c>
    </row>
    <row r="349" spans="1:16" x14ac:dyDescent="0.25">
      <c r="A349" s="5">
        <v>348</v>
      </c>
      <c r="B349" t="s">
        <v>395</v>
      </c>
      <c r="C349" t="s">
        <v>225</v>
      </c>
      <c r="D349" s="5">
        <v>17</v>
      </c>
      <c r="E349" s="5">
        <v>53</v>
      </c>
      <c r="F349" s="5">
        <v>17</v>
      </c>
      <c r="G349" s="5">
        <v>36</v>
      </c>
      <c r="H349" s="6">
        <v>32.075471698113205</v>
      </c>
      <c r="I349" s="5" t="s">
        <v>167</v>
      </c>
      <c r="J349" s="6">
        <v>0.4</v>
      </c>
      <c r="K349" s="6">
        <v>9</v>
      </c>
      <c r="L349" s="5" t="s">
        <v>19</v>
      </c>
      <c r="M349" s="7">
        <v>0</v>
      </c>
      <c r="N349" s="5" t="s">
        <v>19</v>
      </c>
      <c r="O349" s="5">
        <v>0</v>
      </c>
      <c r="P349" s="8">
        <v>16.430188679245283</v>
      </c>
    </row>
    <row r="350" spans="1:16" x14ac:dyDescent="0.25">
      <c r="A350" s="5">
        <v>349</v>
      </c>
      <c r="B350" s="11" t="s">
        <v>396</v>
      </c>
      <c r="C350" s="11" t="s">
        <v>331</v>
      </c>
      <c r="D350" s="7">
        <v>19</v>
      </c>
      <c r="E350" s="7">
        <v>74</v>
      </c>
      <c r="F350" s="7">
        <v>41</v>
      </c>
      <c r="G350" s="7">
        <v>33</v>
      </c>
      <c r="H350" s="6">
        <v>55.405405405405403</v>
      </c>
      <c r="I350" s="5" t="s">
        <v>263</v>
      </c>
      <c r="J350" s="6">
        <v>0.25</v>
      </c>
      <c r="K350" s="6">
        <v>10</v>
      </c>
      <c r="L350" s="5" t="s">
        <v>19</v>
      </c>
      <c r="M350" s="7">
        <v>0</v>
      </c>
      <c r="N350" s="5" t="s">
        <v>19</v>
      </c>
      <c r="O350" s="5">
        <v>0</v>
      </c>
      <c r="P350" s="8">
        <v>16.351351351351351</v>
      </c>
    </row>
    <row r="351" spans="1:16" x14ac:dyDescent="0.25">
      <c r="A351" s="5">
        <v>350</v>
      </c>
      <c r="B351" s="11" t="s">
        <v>397</v>
      </c>
      <c r="C351" s="11" t="s">
        <v>353</v>
      </c>
      <c r="D351" s="7">
        <v>10</v>
      </c>
      <c r="E351" s="7">
        <v>37</v>
      </c>
      <c r="F351" s="7">
        <v>23</v>
      </c>
      <c r="G351" s="7">
        <v>14</v>
      </c>
      <c r="H351" s="6">
        <v>62.162162162162161</v>
      </c>
      <c r="I351" s="5" t="s">
        <v>255</v>
      </c>
      <c r="J351" s="6">
        <v>0.25</v>
      </c>
      <c r="K351" s="6">
        <v>3</v>
      </c>
      <c r="L351" s="5" t="s">
        <v>19</v>
      </c>
      <c r="M351" s="7">
        <v>0</v>
      </c>
      <c r="N351" s="5" t="s">
        <v>19</v>
      </c>
      <c r="O351" s="5">
        <v>0</v>
      </c>
      <c r="P351" s="8">
        <v>16.29054054054054</v>
      </c>
    </row>
    <row r="352" spans="1:16" x14ac:dyDescent="0.25">
      <c r="A352" s="5">
        <v>351</v>
      </c>
      <c r="B352" s="10" t="s">
        <v>398</v>
      </c>
      <c r="C352" t="s">
        <v>151</v>
      </c>
      <c r="D352" s="5">
        <v>1</v>
      </c>
      <c r="E352" s="5">
        <v>4</v>
      </c>
      <c r="F352" s="5">
        <v>1</v>
      </c>
      <c r="G352" s="5">
        <v>3</v>
      </c>
      <c r="H352" s="6">
        <v>25</v>
      </c>
      <c r="I352" s="5" t="s">
        <v>102</v>
      </c>
      <c r="J352" s="6">
        <v>0.65</v>
      </c>
      <c r="K352" s="6">
        <v>0</v>
      </c>
      <c r="L352" s="5" t="s">
        <v>19</v>
      </c>
      <c r="M352" s="7">
        <v>0</v>
      </c>
      <c r="N352" s="5" t="s">
        <v>19</v>
      </c>
      <c r="O352" s="5">
        <v>0</v>
      </c>
      <c r="P352" s="8">
        <v>16.25</v>
      </c>
    </row>
    <row r="353" spans="1:16" x14ac:dyDescent="0.25">
      <c r="A353" s="5">
        <v>352</v>
      </c>
      <c r="B353" s="9" t="s">
        <v>399</v>
      </c>
      <c r="C353" t="s">
        <v>237</v>
      </c>
      <c r="D353" s="5">
        <v>6</v>
      </c>
      <c r="E353" s="5">
        <v>15</v>
      </c>
      <c r="F353" s="5">
        <v>6</v>
      </c>
      <c r="G353" s="5">
        <v>9</v>
      </c>
      <c r="H353" s="6">
        <v>40</v>
      </c>
      <c r="I353" s="5" t="s">
        <v>183</v>
      </c>
      <c r="J353" s="6">
        <v>0.4</v>
      </c>
      <c r="K353" s="6">
        <v>0.5</v>
      </c>
      <c r="L353" s="5" t="s">
        <v>19</v>
      </c>
      <c r="M353" s="7">
        <v>0</v>
      </c>
      <c r="N353" s="5" t="s">
        <v>19</v>
      </c>
      <c r="O353" s="5">
        <v>0</v>
      </c>
      <c r="P353" s="8">
        <v>16.2</v>
      </c>
    </row>
    <row r="354" spans="1:16" x14ac:dyDescent="0.25">
      <c r="A354" s="5">
        <v>353</v>
      </c>
      <c r="B354" s="13" t="s">
        <v>400</v>
      </c>
      <c r="C354" s="11" t="s">
        <v>401</v>
      </c>
      <c r="D354" s="7">
        <v>7</v>
      </c>
      <c r="E354" s="7">
        <v>25</v>
      </c>
      <c r="F354" s="7">
        <v>16</v>
      </c>
      <c r="G354" s="7">
        <v>9</v>
      </c>
      <c r="H354" s="6">
        <v>64</v>
      </c>
      <c r="I354" s="5" t="s">
        <v>255</v>
      </c>
      <c r="J354" s="6">
        <v>0.25</v>
      </c>
      <c r="K354" s="6">
        <v>0.5</v>
      </c>
      <c r="L354" s="5" t="s">
        <v>19</v>
      </c>
      <c r="M354" s="7">
        <v>0</v>
      </c>
      <c r="N354" s="5" t="s">
        <v>19</v>
      </c>
      <c r="O354" s="5">
        <v>0</v>
      </c>
      <c r="P354" s="8">
        <v>16.125</v>
      </c>
    </row>
    <row r="355" spans="1:16" x14ac:dyDescent="0.25">
      <c r="A355" s="5">
        <v>354</v>
      </c>
      <c r="B355" s="11" t="s">
        <v>402</v>
      </c>
      <c r="C355" s="11" t="s">
        <v>286</v>
      </c>
      <c r="D355" s="7">
        <v>11</v>
      </c>
      <c r="E355" s="7">
        <v>40</v>
      </c>
      <c r="F355" s="7">
        <v>25</v>
      </c>
      <c r="G355" s="7">
        <v>15</v>
      </c>
      <c r="H355" s="6">
        <v>62.5</v>
      </c>
      <c r="I355" s="5" t="s">
        <v>263</v>
      </c>
      <c r="J355" s="6">
        <v>0.25</v>
      </c>
      <c r="K355" s="6">
        <v>2</v>
      </c>
      <c r="L355" s="5" t="s">
        <v>19</v>
      </c>
      <c r="M355" s="7">
        <v>0</v>
      </c>
      <c r="N355" s="5" t="s">
        <v>19</v>
      </c>
      <c r="O355" s="5">
        <v>0</v>
      </c>
      <c r="P355" s="8">
        <v>16.125</v>
      </c>
    </row>
    <row r="356" spans="1:16" x14ac:dyDescent="0.25">
      <c r="A356" s="5">
        <v>355</v>
      </c>
      <c r="B356" s="11" t="s">
        <v>403</v>
      </c>
      <c r="C356" s="11" t="s">
        <v>353</v>
      </c>
      <c r="D356" s="7">
        <v>16</v>
      </c>
      <c r="E356" s="7">
        <v>61</v>
      </c>
      <c r="F356" s="7">
        <v>33</v>
      </c>
      <c r="G356" s="7">
        <v>28</v>
      </c>
      <c r="H356" s="6">
        <v>54.098360655737707</v>
      </c>
      <c r="I356" s="5" t="s">
        <v>255</v>
      </c>
      <c r="J356" s="6">
        <v>0.25</v>
      </c>
      <c r="K356" s="6">
        <v>10</v>
      </c>
      <c r="L356" s="5" t="s">
        <v>19</v>
      </c>
      <c r="M356" s="7">
        <v>0</v>
      </c>
      <c r="N356" s="5" t="s">
        <v>19</v>
      </c>
      <c r="O356" s="5">
        <v>0</v>
      </c>
      <c r="P356" s="8">
        <v>16.024590163934427</v>
      </c>
    </row>
    <row r="357" spans="1:16" x14ac:dyDescent="0.25">
      <c r="A357" s="5">
        <v>356</v>
      </c>
      <c r="B357" t="s">
        <v>234</v>
      </c>
      <c r="C357" t="s">
        <v>200</v>
      </c>
      <c r="D357" s="5">
        <v>15</v>
      </c>
      <c r="E357" s="5">
        <v>43</v>
      </c>
      <c r="F357" s="5">
        <v>14</v>
      </c>
      <c r="G357" s="5">
        <v>29</v>
      </c>
      <c r="H357" s="6">
        <v>32.558139534883722</v>
      </c>
      <c r="I357" s="5" t="s">
        <v>183</v>
      </c>
      <c r="J357" s="6">
        <v>0.4</v>
      </c>
      <c r="K357" s="6">
        <v>7</v>
      </c>
      <c r="L357" s="5" t="s">
        <v>19</v>
      </c>
      <c r="M357" s="7">
        <v>0</v>
      </c>
      <c r="N357" s="5" t="s">
        <v>19</v>
      </c>
      <c r="O357" s="5">
        <v>0</v>
      </c>
      <c r="P357" s="8">
        <v>15.823255813953489</v>
      </c>
    </row>
    <row r="358" spans="1:16" x14ac:dyDescent="0.25">
      <c r="A358" s="5">
        <v>357</v>
      </c>
      <c r="B358" t="s">
        <v>404</v>
      </c>
      <c r="C358" t="s">
        <v>77</v>
      </c>
      <c r="D358" s="5">
        <v>12</v>
      </c>
      <c r="E358" s="5">
        <v>34</v>
      </c>
      <c r="F358" s="5">
        <v>4</v>
      </c>
      <c r="G358" s="5">
        <v>30</v>
      </c>
      <c r="H358" s="6">
        <v>11.76470588235294</v>
      </c>
      <c r="I358" s="5" t="s">
        <v>55</v>
      </c>
      <c r="J358" s="6">
        <v>1</v>
      </c>
      <c r="K358" s="6">
        <v>4</v>
      </c>
      <c r="L358" s="5" t="s">
        <v>19</v>
      </c>
      <c r="M358" s="7">
        <v>0</v>
      </c>
      <c r="N358" s="5" t="s">
        <v>19</v>
      </c>
      <c r="O358" s="5">
        <v>0</v>
      </c>
      <c r="P358" s="8">
        <v>15.76470588235294</v>
      </c>
    </row>
    <row r="359" spans="1:16" x14ac:dyDescent="0.25">
      <c r="A359" s="5">
        <v>358</v>
      </c>
      <c r="B359" t="s">
        <v>405</v>
      </c>
      <c r="C359" t="s">
        <v>62</v>
      </c>
      <c r="D359" s="5">
        <v>12</v>
      </c>
      <c r="E359" s="5">
        <v>34</v>
      </c>
      <c r="F359" s="5">
        <v>4</v>
      </c>
      <c r="G359" s="5">
        <v>30</v>
      </c>
      <c r="H359" s="6">
        <v>11.76470588235294</v>
      </c>
      <c r="I359" s="5" t="s">
        <v>55</v>
      </c>
      <c r="J359" s="6">
        <v>1</v>
      </c>
      <c r="K359" s="6">
        <v>4</v>
      </c>
      <c r="L359" s="5" t="s">
        <v>19</v>
      </c>
      <c r="M359" s="7">
        <v>0</v>
      </c>
      <c r="N359" s="5" t="s">
        <v>19</v>
      </c>
      <c r="O359" s="5">
        <v>0</v>
      </c>
      <c r="P359" s="8">
        <v>15.76470588235294</v>
      </c>
    </row>
    <row r="360" spans="1:16" x14ac:dyDescent="0.25">
      <c r="A360" s="5">
        <v>359</v>
      </c>
      <c r="B360" s="11" t="s">
        <v>406</v>
      </c>
      <c r="C360" s="11" t="s">
        <v>286</v>
      </c>
      <c r="D360" s="7">
        <v>18</v>
      </c>
      <c r="E360" s="7">
        <v>69</v>
      </c>
      <c r="F360" s="7">
        <v>37</v>
      </c>
      <c r="G360" s="7">
        <v>32</v>
      </c>
      <c r="H360" s="6">
        <v>53.623188405797109</v>
      </c>
      <c r="I360" s="5" t="s">
        <v>263</v>
      </c>
      <c r="J360" s="6">
        <v>0.25</v>
      </c>
      <c r="K360" s="6">
        <v>9</v>
      </c>
      <c r="L360" s="5" t="s">
        <v>19</v>
      </c>
      <c r="M360" s="7">
        <v>0</v>
      </c>
      <c r="N360" s="5" t="s">
        <v>19</v>
      </c>
      <c r="O360" s="5">
        <v>0</v>
      </c>
      <c r="P360" s="8">
        <v>15.655797101449277</v>
      </c>
    </row>
    <row r="361" spans="1:16" x14ac:dyDescent="0.25">
      <c r="A361" s="5">
        <v>360</v>
      </c>
      <c r="B361" s="11" t="s">
        <v>407</v>
      </c>
      <c r="C361" s="11" t="s">
        <v>323</v>
      </c>
      <c r="D361" s="7">
        <v>15</v>
      </c>
      <c r="E361" s="7">
        <v>56</v>
      </c>
      <c r="F361" s="7">
        <v>30</v>
      </c>
      <c r="G361" s="7">
        <v>26</v>
      </c>
      <c r="H361" s="6">
        <v>53.571428571428569</v>
      </c>
      <c r="I361" s="5" t="s">
        <v>255</v>
      </c>
      <c r="J361" s="6">
        <v>0.25</v>
      </c>
      <c r="K361" s="6">
        <v>9</v>
      </c>
      <c r="L361" s="5" t="s">
        <v>19</v>
      </c>
      <c r="M361" s="7">
        <v>0</v>
      </c>
      <c r="N361" s="5" t="s">
        <v>19</v>
      </c>
      <c r="O361" s="5">
        <v>0</v>
      </c>
      <c r="P361" s="8">
        <v>15.642857142857142</v>
      </c>
    </row>
    <row r="362" spans="1:16" x14ac:dyDescent="0.25">
      <c r="A362" s="5">
        <v>361</v>
      </c>
      <c r="B362" s="11" t="s">
        <v>408</v>
      </c>
      <c r="C362" s="11" t="s">
        <v>401</v>
      </c>
      <c r="D362" s="7">
        <v>13</v>
      </c>
      <c r="E362" s="7">
        <v>47</v>
      </c>
      <c r="F362" s="7">
        <v>26</v>
      </c>
      <c r="G362" s="7">
        <v>21</v>
      </c>
      <c r="H362" s="6">
        <v>55.319148936170215</v>
      </c>
      <c r="I362" s="5" t="s">
        <v>255</v>
      </c>
      <c r="J362" s="6">
        <v>0.25</v>
      </c>
      <c r="K362" s="6">
        <v>7</v>
      </c>
      <c r="L362" s="5" t="s">
        <v>19</v>
      </c>
      <c r="M362" s="7">
        <v>0</v>
      </c>
      <c r="N362" s="5" t="s">
        <v>19</v>
      </c>
      <c r="O362" s="5">
        <v>0</v>
      </c>
      <c r="P362" s="8">
        <v>15.579787234042554</v>
      </c>
    </row>
    <row r="363" spans="1:16" x14ac:dyDescent="0.25">
      <c r="A363" s="5">
        <v>362</v>
      </c>
      <c r="B363" s="9" t="s">
        <v>409</v>
      </c>
      <c r="C363" t="s">
        <v>202</v>
      </c>
      <c r="D363" s="5">
        <v>6</v>
      </c>
      <c r="E363" s="5">
        <v>21</v>
      </c>
      <c r="F363" s="5">
        <v>8</v>
      </c>
      <c r="G363" s="5">
        <v>13</v>
      </c>
      <c r="H363" s="6">
        <v>38.095238095238095</v>
      </c>
      <c r="I363" s="5" t="s">
        <v>183</v>
      </c>
      <c r="J363" s="6">
        <v>0.4</v>
      </c>
      <c r="K363" s="6">
        <v>0.5</v>
      </c>
      <c r="L363" s="5" t="s">
        <v>19</v>
      </c>
      <c r="M363" s="7">
        <v>0</v>
      </c>
      <c r="N363" s="5" t="s">
        <v>19</v>
      </c>
      <c r="O363" s="5">
        <v>0</v>
      </c>
      <c r="P363" s="8">
        <v>15.438095238095238</v>
      </c>
    </row>
    <row r="364" spans="1:16" x14ac:dyDescent="0.25">
      <c r="A364" s="5">
        <v>363</v>
      </c>
      <c r="B364" s="11" t="s">
        <v>410</v>
      </c>
      <c r="C364" s="11" t="s">
        <v>345</v>
      </c>
      <c r="D364" s="7">
        <v>14</v>
      </c>
      <c r="E364" s="7">
        <v>54</v>
      </c>
      <c r="F364" s="7">
        <v>29</v>
      </c>
      <c r="G364" s="7">
        <v>25</v>
      </c>
      <c r="H364" s="6">
        <v>53.703703703703702</v>
      </c>
      <c r="I364" s="5" t="s">
        <v>255</v>
      </c>
      <c r="J364" s="6">
        <v>0.25</v>
      </c>
      <c r="K364" s="6">
        <v>8</v>
      </c>
      <c r="L364" s="5" t="s">
        <v>19</v>
      </c>
      <c r="M364" s="7">
        <v>0</v>
      </c>
      <c r="N364" s="5" t="s">
        <v>19</v>
      </c>
      <c r="O364" s="5">
        <v>0</v>
      </c>
      <c r="P364" s="8">
        <v>15.425925925925926</v>
      </c>
    </row>
    <row r="365" spans="1:16" x14ac:dyDescent="0.25">
      <c r="A365" s="5">
        <v>364</v>
      </c>
      <c r="B365" s="11" t="s">
        <v>411</v>
      </c>
      <c r="C365" s="11" t="s">
        <v>401</v>
      </c>
      <c r="D365" s="7">
        <v>14</v>
      </c>
      <c r="E365" s="7">
        <v>53</v>
      </c>
      <c r="F365" s="7">
        <v>28</v>
      </c>
      <c r="G365" s="7">
        <v>25</v>
      </c>
      <c r="H365" s="6">
        <v>52.830188679245282</v>
      </c>
      <c r="I365" s="5" t="s">
        <v>255</v>
      </c>
      <c r="J365" s="6">
        <v>0.25</v>
      </c>
      <c r="K365" s="6">
        <v>8</v>
      </c>
      <c r="L365" s="5" t="s">
        <v>19</v>
      </c>
      <c r="M365" s="7">
        <v>0</v>
      </c>
      <c r="N365" s="5" t="s">
        <v>19</v>
      </c>
      <c r="O365" s="5">
        <v>0</v>
      </c>
      <c r="P365" s="8">
        <v>15.20754716981132</v>
      </c>
    </row>
    <row r="366" spans="1:16" x14ac:dyDescent="0.25">
      <c r="A366" s="5">
        <v>365</v>
      </c>
      <c r="B366" s="9" t="s">
        <v>412</v>
      </c>
      <c r="C366" t="s">
        <v>176</v>
      </c>
      <c r="D366" s="5">
        <v>8</v>
      </c>
      <c r="E366" s="5">
        <v>24</v>
      </c>
      <c r="F366" s="5">
        <v>9</v>
      </c>
      <c r="G366" s="5">
        <v>15</v>
      </c>
      <c r="H366" s="6">
        <v>37.5</v>
      </c>
      <c r="I366" s="5" t="s">
        <v>167</v>
      </c>
      <c r="J366" s="6">
        <v>0.4</v>
      </c>
      <c r="K366" s="6">
        <v>0.5</v>
      </c>
      <c r="L366" s="5" t="s">
        <v>19</v>
      </c>
      <c r="M366" s="7">
        <v>0</v>
      </c>
      <c r="N366" s="5" t="s">
        <v>19</v>
      </c>
      <c r="O366" s="5">
        <v>0</v>
      </c>
      <c r="P366" s="8">
        <v>15.200000000000001</v>
      </c>
    </row>
    <row r="367" spans="1:16" x14ac:dyDescent="0.25">
      <c r="A367" s="5">
        <v>366</v>
      </c>
      <c r="B367" s="11" t="s">
        <v>413</v>
      </c>
      <c r="C367" s="11" t="s">
        <v>323</v>
      </c>
      <c r="D367" s="7">
        <v>11</v>
      </c>
      <c r="E367" s="7">
        <v>41</v>
      </c>
      <c r="F367" s="7">
        <v>23</v>
      </c>
      <c r="G367" s="7">
        <v>18</v>
      </c>
      <c r="H367" s="6">
        <v>56.09756097560976</v>
      </c>
      <c r="I367" s="5" t="s">
        <v>255</v>
      </c>
      <c r="J367" s="6">
        <v>0.25</v>
      </c>
      <c r="K367" s="6">
        <v>4</v>
      </c>
      <c r="L367" s="5" t="s">
        <v>19</v>
      </c>
      <c r="M367" s="7">
        <v>0</v>
      </c>
      <c r="N367" s="5" t="s">
        <v>19</v>
      </c>
      <c r="O367" s="5">
        <v>0</v>
      </c>
      <c r="P367" s="8">
        <v>15.02439024390244</v>
      </c>
    </row>
    <row r="368" spans="1:16" x14ac:dyDescent="0.25">
      <c r="A368" s="5">
        <v>367</v>
      </c>
      <c r="B368" s="11" t="s">
        <v>414</v>
      </c>
      <c r="C368" s="11" t="s">
        <v>415</v>
      </c>
      <c r="D368" s="7">
        <v>14</v>
      </c>
      <c r="E368" s="7">
        <v>54</v>
      </c>
      <c r="F368" s="7">
        <v>28</v>
      </c>
      <c r="G368" s="7">
        <v>26</v>
      </c>
      <c r="H368" s="6">
        <v>51.851851851851848</v>
      </c>
      <c r="I368" s="5" t="s">
        <v>255</v>
      </c>
      <c r="J368" s="6">
        <v>0.25</v>
      </c>
      <c r="K368" s="6">
        <v>8</v>
      </c>
      <c r="L368" s="5" t="s">
        <v>19</v>
      </c>
      <c r="M368" s="7">
        <v>0</v>
      </c>
      <c r="N368" s="5" t="s">
        <v>19</v>
      </c>
      <c r="O368" s="5">
        <v>0</v>
      </c>
      <c r="P368" s="8">
        <v>14.962962962962962</v>
      </c>
    </row>
    <row r="369" spans="1:16" x14ac:dyDescent="0.25">
      <c r="A369" s="5">
        <v>368</v>
      </c>
      <c r="B369" t="s">
        <v>381</v>
      </c>
      <c r="C369" t="s">
        <v>224</v>
      </c>
      <c r="D369" s="5">
        <v>14</v>
      </c>
      <c r="E369" s="5">
        <v>45</v>
      </c>
      <c r="F369" s="5">
        <v>14</v>
      </c>
      <c r="G369" s="5">
        <v>31</v>
      </c>
      <c r="H369" s="6">
        <v>31.111111111111111</v>
      </c>
      <c r="I369" s="5" t="s">
        <v>183</v>
      </c>
      <c r="J369" s="6">
        <v>0.4</v>
      </c>
      <c r="K369" s="6">
        <v>6</v>
      </c>
      <c r="L369" s="5" t="s">
        <v>19</v>
      </c>
      <c r="M369" s="7">
        <v>0</v>
      </c>
      <c r="N369" s="5" t="s">
        <v>19</v>
      </c>
      <c r="O369" s="5">
        <v>0</v>
      </c>
      <c r="P369" s="8">
        <v>14.844444444444447</v>
      </c>
    </row>
    <row r="370" spans="1:16" x14ac:dyDescent="0.25">
      <c r="A370" s="5">
        <v>369</v>
      </c>
      <c r="B370" s="9" t="s">
        <v>212</v>
      </c>
      <c r="C370" t="s">
        <v>146</v>
      </c>
      <c r="D370" s="5">
        <v>6</v>
      </c>
      <c r="E370" s="5">
        <v>18</v>
      </c>
      <c r="F370" s="5">
        <v>4</v>
      </c>
      <c r="G370" s="5">
        <v>14</v>
      </c>
      <c r="H370" s="6">
        <v>22.222222222222221</v>
      </c>
      <c r="I370" s="5" t="s">
        <v>102</v>
      </c>
      <c r="J370" s="6">
        <v>0.65</v>
      </c>
      <c r="K370" s="6">
        <v>0.5</v>
      </c>
      <c r="L370" s="5" t="s">
        <v>19</v>
      </c>
      <c r="M370" s="7">
        <v>0</v>
      </c>
      <c r="N370" s="5" t="s">
        <v>19</v>
      </c>
      <c r="O370" s="5">
        <v>0</v>
      </c>
      <c r="P370" s="8">
        <v>14.769444444444444</v>
      </c>
    </row>
    <row r="371" spans="1:16" x14ac:dyDescent="0.25">
      <c r="A371" s="5">
        <v>370</v>
      </c>
      <c r="B371" s="9" t="s">
        <v>416</v>
      </c>
      <c r="C371" t="s">
        <v>417</v>
      </c>
      <c r="D371" s="5">
        <v>5</v>
      </c>
      <c r="E371" s="5">
        <v>18</v>
      </c>
      <c r="F371" s="5">
        <v>4</v>
      </c>
      <c r="G371" s="5">
        <v>14</v>
      </c>
      <c r="H371" s="6">
        <v>22.222222222222221</v>
      </c>
      <c r="I371" s="5" t="s">
        <v>102</v>
      </c>
      <c r="J371" s="6">
        <v>0.65</v>
      </c>
      <c r="K371" s="6">
        <v>0.5</v>
      </c>
      <c r="L371" s="5" t="s">
        <v>19</v>
      </c>
      <c r="M371" s="7">
        <v>0</v>
      </c>
      <c r="N371" s="5" t="s">
        <v>19</v>
      </c>
      <c r="O371" s="5">
        <v>0</v>
      </c>
      <c r="P371" s="8">
        <v>14.769444444444444</v>
      </c>
    </row>
    <row r="372" spans="1:16" x14ac:dyDescent="0.25">
      <c r="A372" s="5">
        <v>371</v>
      </c>
      <c r="B372" t="s">
        <v>418</v>
      </c>
      <c r="C372" t="s">
        <v>237</v>
      </c>
      <c r="D372" s="5">
        <v>9</v>
      </c>
      <c r="E372" s="5">
        <v>28</v>
      </c>
      <c r="F372" s="5">
        <v>10</v>
      </c>
      <c r="G372" s="5">
        <v>18</v>
      </c>
      <c r="H372" s="6">
        <v>35.714285714285708</v>
      </c>
      <c r="I372" s="5" t="s">
        <v>183</v>
      </c>
      <c r="J372" s="6">
        <v>0.4</v>
      </c>
      <c r="K372" s="6">
        <v>1</v>
      </c>
      <c r="L372" s="5" t="s">
        <v>19</v>
      </c>
      <c r="M372" s="7">
        <v>0</v>
      </c>
      <c r="N372" s="5" t="s">
        <v>19</v>
      </c>
      <c r="O372" s="5">
        <v>0</v>
      </c>
      <c r="P372" s="8">
        <v>14.685714285714283</v>
      </c>
    </row>
    <row r="373" spans="1:16" x14ac:dyDescent="0.25">
      <c r="A373" s="5">
        <v>372</v>
      </c>
      <c r="B373" s="11" t="s">
        <v>419</v>
      </c>
      <c r="C373" s="11" t="s">
        <v>323</v>
      </c>
      <c r="D373" s="7">
        <v>10</v>
      </c>
      <c r="E373" s="7">
        <v>36</v>
      </c>
      <c r="F373" s="7">
        <v>20</v>
      </c>
      <c r="G373" s="7">
        <v>16</v>
      </c>
      <c r="H373" s="6">
        <v>55.555555555555557</v>
      </c>
      <c r="I373" s="5" t="s">
        <v>255</v>
      </c>
      <c r="J373" s="6">
        <v>0.25</v>
      </c>
      <c r="K373" s="6">
        <v>3</v>
      </c>
      <c r="L373" s="5" t="s">
        <v>19</v>
      </c>
      <c r="M373" s="7">
        <v>0</v>
      </c>
      <c r="N373" s="5" t="s">
        <v>19</v>
      </c>
      <c r="O373" s="5">
        <v>0</v>
      </c>
      <c r="P373" s="8">
        <v>14.638888888888889</v>
      </c>
    </row>
    <row r="374" spans="1:16" x14ac:dyDescent="0.25">
      <c r="A374" s="5">
        <v>373</v>
      </c>
      <c r="B374" t="s">
        <v>420</v>
      </c>
      <c r="C374" t="s">
        <v>200</v>
      </c>
      <c r="D374" s="5">
        <v>12</v>
      </c>
      <c r="E374" s="5">
        <v>40</v>
      </c>
      <c r="F374" s="5">
        <v>13</v>
      </c>
      <c r="G374" s="5">
        <v>27</v>
      </c>
      <c r="H374" s="6">
        <v>32.5</v>
      </c>
      <c r="I374" s="5" t="s">
        <v>183</v>
      </c>
      <c r="J374" s="6">
        <v>0.4</v>
      </c>
      <c r="K374" s="6">
        <v>4</v>
      </c>
      <c r="L374" s="5" t="s">
        <v>19</v>
      </c>
      <c r="M374" s="7">
        <v>0</v>
      </c>
      <c r="N374" s="5" t="s">
        <v>19</v>
      </c>
      <c r="O374" s="5">
        <v>0</v>
      </c>
      <c r="P374" s="8">
        <v>14.600000000000001</v>
      </c>
    </row>
    <row r="375" spans="1:16" x14ac:dyDescent="0.25">
      <c r="A375" s="5">
        <v>374</v>
      </c>
      <c r="B375" s="12" t="s">
        <v>421</v>
      </c>
      <c r="C375" s="11" t="s">
        <v>323</v>
      </c>
      <c r="D375" s="7">
        <v>3</v>
      </c>
      <c r="E375" s="7">
        <v>12</v>
      </c>
      <c r="F375" s="7">
        <v>7</v>
      </c>
      <c r="G375" s="7">
        <v>5</v>
      </c>
      <c r="H375" s="6">
        <v>58.333333333333336</v>
      </c>
      <c r="I375" s="5" t="s">
        <v>255</v>
      </c>
      <c r="J375" s="6">
        <v>0.25</v>
      </c>
      <c r="K375" s="6">
        <v>0</v>
      </c>
      <c r="L375" s="5" t="s">
        <v>19</v>
      </c>
      <c r="M375" s="7">
        <v>0</v>
      </c>
      <c r="N375" s="5" t="s">
        <v>19</v>
      </c>
      <c r="O375" s="5">
        <v>0</v>
      </c>
      <c r="P375" s="8">
        <v>14.583333333333334</v>
      </c>
    </row>
    <row r="376" spans="1:16" x14ac:dyDescent="0.25">
      <c r="A376" s="5">
        <v>375</v>
      </c>
      <c r="B376" s="11" t="s">
        <v>422</v>
      </c>
      <c r="C376" s="11" t="s">
        <v>331</v>
      </c>
      <c r="D376" s="7">
        <v>18</v>
      </c>
      <c r="E376" s="7">
        <v>67</v>
      </c>
      <c r="F376" s="7">
        <v>33</v>
      </c>
      <c r="G376" s="7">
        <v>34</v>
      </c>
      <c r="H376" s="6">
        <v>49.253731343283576</v>
      </c>
      <c r="I376" s="5" t="s">
        <v>263</v>
      </c>
      <c r="J376" s="6">
        <v>0.25</v>
      </c>
      <c r="K376" s="6">
        <v>9</v>
      </c>
      <c r="L376" s="5" t="s">
        <v>19</v>
      </c>
      <c r="M376" s="7">
        <v>0</v>
      </c>
      <c r="N376" s="5" t="s">
        <v>19</v>
      </c>
      <c r="O376" s="5">
        <v>0</v>
      </c>
      <c r="P376" s="8">
        <v>14.563432835820894</v>
      </c>
    </row>
    <row r="377" spans="1:16" x14ac:dyDescent="0.25">
      <c r="A377" s="5">
        <v>376</v>
      </c>
      <c r="B377" s="10" t="s">
        <v>423</v>
      </c>
      <c r="C377" t="s">
        <v>173</v>
      </c>
      <c r="D377" s="5">
        <v>4</v>
      </c>
      <c r="E377" s="5">
        <v>11</v>
      </c>
      <c r="F377" s="5">
        <v>4</v>
      </c>
      <c r="G377" s="5">
        <v>7</v>
      </c>
      <c r="H377" s="6">
        <v>36.363636363636367</v>
      </c>
      <c r="I377" s="5" t="s">
        <v>167</v>
      </c>
      <c r="J377" s="6">
        <v>0.4</v>
      </c>
      <c r="K377" s="6">
        <v>0</v>
      </c>
      <c r="L377" s="5" t="s">
        <v>19</v>
      </c>
      <c r="M377" s="7">
        <v>0</v>
      </c>
      <c r="N377" s="5" t="s">
        <v>19</v>
      </c>
      <c r="O377" s="5">
        <v>0</v>
      </c>
      <c r="P377" s="8">
        <v>14.545454545454547</v>
      </c>
    </row>
    <row r="378" spans="1:16" x14ac:dyDescent="0.25">
      <c r="A378" s="5">
        <v>377</v>
      </c>
      <c r="B378" t="s">
        <v>424</v>
      </c>
      <c r="C378" t="s">
        <v>304</v>
      </c>
      <c r="D378" s="5">
        <v>16</v>
      </c>
      <c r="E378" s="5">
        <v>46</v>
      </c>
      <c r="F378" s="5">
        <v>13</v>
      </c>
      <c r="G378" s="5">
        <v>33</v>
      </c>
      <c r="H378" s="6">
        <v>28.260869565217391</v>
      </c>
      <c r="I378" s="5" t="s">
        <v>183</v>
      </c>
      <c r="J378" s="6">
        <v>0.4</v>
      </c>
      <c r="K378" s="6">
        <v>8</v>
      </c>
      <c r="L378" s="5" t="s">
        <v>19</v>
      </c>
      <c r="M378" s="7">
        <v>0</v>
      </c>
      <c r="N378" s="5" t="s">
        <v>19</v>
      </c>
      <c r="O378" s="5">
        <v>0</v>
      </c>
      <c r="P378" s="8">
        <v>14.504347826086956</v>
      </c>
    </row>
    <row r="379" spans="1:16" x14ac:dyDescent="0.25">
      <c r="A379" s="5">
        <v>378</v>
      </c>
      <c r="B379" s="11" t="s">
        <v>425</v>
      </c>
      <c r="C379" s="11" t="s">
        <v>415</v>
      </c>
      <c r="D379" s="7">
        <v>13</v>
      </c>
      <c r="E379" s="7">
        <v>51</v>
      </c>
      <c r="F379" s="7">
        <v>26</v>
      </c>
      <c r="G379" s="7">
        <v>25</v>
      </c>
      <c r="H379" s="6">
        <v>50.980392156862742</v>
      </c>
      <c r="I379" s="5" t="s">
        <v>255</v>
      </c>
      <c r="J379" s="6">
        <v>0.25</v>
      </c>
      <c r="K379" s="6">
        <v>7</v>
      </c>
      <c r="L379" s="5" t="s">
        <v>19</v>
      </c>
      <c r="M379" s="7">
        <v>0</v>
      </c>
      <c r="N379" s="5" t="s">
        <v>19</v>
      </c>
      <c r="O379" s="5">
        <v>0</v>
      </c>
      <c r="P379" s="8">
        <v>14.495098039215685</v>
      </c>
    </row>
    <row r="380" spans="1:16" x14ac:dyDescent="0.25">
      <c r="A380" s="5">
        <v>379</v>
      </c>
      <c r="B380" s="11" t="s">
        <v>426</v>
      </c>
      <c r="C380" s="11" t="s">
        <v>271</v>
      </c>
      <c r="D380" s="7">
        <v>15</v>
      </c>
      <c r="E380" s="7">
        <v>58</v>
      </c>
      <c r="F380" s="7">
        <v>30</v>
      </c>
      <c r="G380" s="7">
        <v>28</v>
      </c>
      <c r="H380" s="6">
        <v>51.724137931034484</v>
      </c>
      <c r="I380" s="5" t="s">
        <v>263</v>
      </c>
      <c r="J380" s="6">
        <v>0.25</v>
      </c>
      <c r="K380" s="6">
        <v>6</v>
      </c>
      <c r="L380" s="5" t="s">
        <v>19</v>
      </c>
      <c r="M380" s="7">
        <v>0</v>
      </c>
      <c r="N380" s="5" t="s">
        <v>19</v>
      </c>
      <c r="O380" s="5">
        <v>0</v>
      </c>
      <c r="P380" s="8">
        <v>14.431034482758621</v>
      </c>
    </row>
    <row r="381" spans="1:16" x14ac:dyDescent="0.25">
      <c r="A381" s="5">
        <v>380</v>
      </c>
      <c r="B381" s="13" t="s">
        <v>268</v>
      </c>
      <c r="C381" s="11" t="s">
        <v>367</v>
      </c>
      <c r="D381" s="7">
        <v>4</v>
      </c>
      <c r="E381" s="7">
        <v>14</v>
      </c>
      <c r="F381" s="7">
        <v>8</v>
      </c>
      <c r="G381" s="7">
        <v>6</v>
      </c>
      <c r="H381" s="6">
        <v>57.142857142857139</v>
      </c>
      <c r="I381" s="5" t="s">
        <v>255</v>
      </c>
      <c r="J381" s="6">
        <v>0.25</v>
      </c>
      <c r="K381" s="6">
        <v>0.5</v>
      </c>
      <c r="L381" s="5" t="s">
        <v>19</v>
      </c>
      <c r="M381" s="7">
        <v>0</v>
      </c>
      <c r="N381" s="5" t="s">
        <v>19</v>
      </c>
      <c r="O381" s="5">
        <v>0</v>
      </c>
      <c r="P381" s="8">
        <v>14.410714285714285</v>
      </c>
    </row>
    <row r="382" spans="1:16" x14ac:dyDescent="0.25">
      <c r="A382" s="5">
        <v>381</v>
      </c>
      <c r="B382" t="s">
        <v>427</v>
      </c>
      <c r="C382" t="s">
        <v>197</v>
      </c>
      <c r="D382" s="5">
        <v>14</v>
      </c>
      <c r="E382" s="5">
        <v>37</v>
      </c>
      <c r="F382" s="5">
        <v>11</v>
      </c>
      <c r="G382" s="5">
        <v>26</v>
      </c>
      <c r="H382" s="6">
        <v>29.72972972972973</v>
      </c>
      <c r="I382" s="5" t="s">
        <v>183</v>
      </c>
      <c r="J382" s="6">
        <v>0.4</v>
      </c>
      <c r="K382" s="6">
        <v>6</v>
      </c>
      <c r="L382" s="5" t="s">
        <v>19</v>
      </c>
      <c r="M382" s="7">
        <v>0</v>
      </c>
      <c r="N382" s="5" t="s">
        <v>19</v>
      </c>
      <c r="O382" s="5">
        <v>0</v>
      </c>
      <c r="P382" s="8">
        <v>14.291891891891892</v>
      </c>
    </row>
    <row r="383" spans="1:16" x14ac:dyDescent="0.25">
      <c r="A383" s="5">
        <v>382</v>
      </c>
      <c r="B383" s="10" t="s">
        <v>325</v>
      </c>
      <c r="C383" t="s">
        <v>64</v>
      </c>
      <c r="D383" s="5">
        <v>2</v>
      </c>
      <c r="E383" s="5">
        <v>7</v>
      </c>
      <c r="F383" s="5">
        <v>1</v>
      </c>
      <c r="G383" s="5">
        <v>6</v>
      </c>
      <c r="H383" s="6">
        <v>14.285714285714285</v>
      </c>
      <c r="I383" s="5" t="s">
        <v>55</v>
      </c>
      <c r="J383" s="6">
        <v>1</v>
      </c>
      <c r="K383" s="6">
        <v>0</v>
      </c>
      <c r="L383" s="5" t="s">
        <v>19</v>
      </c>
      <c r="M383" s="7">
        <v>0</v>
      </c>
      <c r="N383" s="5" t="s">
        <v>19</v>
      </c>
      <c r="O383" s="5">
        <v>0</v>
      </c>
      <c r="P383" s="8">
        <v>14.285714285714285</v>
      </c>
    </row>
    <row r="384" spans="1:16" x14ac:dyDescent="0.25">
      <c r="A384" s="5">
        <v>383</v>
      </c>
      <c r="B384" t="s">
        <v>428</v>
      </c>
      <c r="C384" t="s">
        <v>166</v>
      </c>
      <c r="D384" s="5">
        <v>13</v>
      </c>
      <c r="E384" s="5">
        <v>46</v>
      </c>
      <c r="F384" s="5">
        <v>14</v>
      </c>
      <c r="G384" s="5">
        <v>32</v>
      </c>
      <c r="H384" s="6">
        <v>30.434782608695652</v>
      </c>
      <c r="I384" s="5" t="s">
        <v>167</v>
      </c>
      <c r="J384" s="6">
        <v>0.4</v>
      </c>
      <c r="K384" s="6">
        <v>5</v>
      </c>
      <c r="L384" s="5" t="s">
        <v>19</v>
      </c>
      <c r="M384" s="7">
        <v>0</v>
      </c>
      <c r="N384" s="5" t="s">
        <v>19</v>
      </c>
      <c r="O384" s="5">
        <v>0</v>
      </c>
      <c r="P384" s="8">
        <v>14.173913043478263</v>
      </c>
    </row>
    <row r="385" spans="1:16" x14ac:dyDescent="0.25">
      <c r="A385" s="5">
        <v>384</v>
      </c>
      <c r="B385" s="11" t="s">
        <v>429</v>
      </c>
      <c r="C385" s="11" t="s">
        <v>309</v>
      </c>
      <c r="D385" s="7">
        <v>13</v>
      </c>
      <c r="E385" s="7">
        <v>48</v>
      </c>
      <c r="F385" s="7">
        <v>25</v>
      </c>
      <c r="G385" s="7">
        <v>23</v>
      </c>
      <c r="H385" s="6">
        <v>52.083333333333336</v>
      </c>
      <c r="I385" s="5" t="s">
        <v>263</v>
      </c>
      <c r="J385" s="6">
        <v>0.25</v>
      </c>
      <c r="K385" s="6">
        <v>4</v>
      </c>
      <c r="L385" s="5" t="s">
        <v>19</v>
      </c>
      <c r="M385" s="7">
        <v>0</v>
      </c>
      <c r="N385" s="5" t="s">
        <v>19</v>
      </c>
      <c r="O385" s="5">
        <v>0</v>
      </c>
      <c r="P385" s="8">
        <v>14.020833333333334</v>
      </c>
    </row>
    <row r="386" spans="1:16" x14ac:dyDescent="0.25">
      <c r="A386" s="5">
        <v>385</v>
      </c>
      <c r="B386" s="11" t="s">
        <v>430</v>
      </c>
      <c r="C386" s="11" t="s">
        <v>431</v>
      </c>
      <c r="D386" s="7">
        <v>20</v>
      </c>
      <c r="E386" s="7">
        <v>76</v>
      </c>
      <c r="F386" s="7">
        <v>35</v>
      </c>
      <c r="G386" s="7">
        <v>41</v>
      </c>
      <c r="H386" s="6">
        <v>46.05263157894737</v>
      </c>
      <c r="I386" s="5" t="s">
        <v>263</v>
      </c>
      <c r="J386" s="6">
        <v>0.25</v>
      </c>
      <c r="K386" s="6">
        <v>10</v>
      </c>
      <c r="L386" s="5" t="s">
        <v>19</v>
      </c>
      <c r="M386" s="7">
        <v>0</v>
      </c>
      <c r="N386" s="5" t="s">
        <v>19</v>
      </c>
      <c r="O386" s="5">
        <v>0</v>
      </c>
      <c r="P386" s="8">
        <v>14.013157894736842</v>
      </c>
    </row>
    <row r="387" spans="1:16" x14ac:dyDescent="0.25">
      <c r="A387" s="5">
        <v>386</v>
      </c>
      <c r="B387" s="9" t="s">
        <v>432</v>
      </c>
      <c r="C387" t="s">
        <v>166</v>
      </c>
      <c r="D387" s="5">
        <v>8</v>
      </c>
      <c r="E387" s="5">
        <v>29</v>
      </c>
      <c r="F387" s="5">
        <v>10</v>
      </c>
      <c r="G387" s="5">
        <v>19</v>
      </c>
      <c r="H387" s="6">
        <v>34.482758620689658</v>
      </c>
      <c r="I387" s="5" t="s">
        <v>167</v>
      </c>
      <c r="J387" s="6">
        <v>0.4</v>
      </c>
      <c r="K387" s="6">
        <v>0.5</v>
      </c>
      <c r="L387" s="5" t="s">
        <v>19</v>
      </c>
      <c r="M387" s="7">
        <v>0</v>
      </c>
      <c r="N387" s="5" t="s">
        <v>19</v>
      </c>
      <c r="O387" s="5">
        <v>0</v>
      </c>
      <c r="P387" s="8">
        <v>13.993103448275864</v>
      </c>
    </row>
    <row r="388" spans="1:16" x14ac:dyDescent="0.25">
      <c r="A388" s="5">
        <v>387</v>
      </c>
      <c r="B388" s="10" t="s">
        <v>321</v>
      </c>
      <c r="C388" t="s">
        <v>136</v>
      </c>
      <c r="D388" s="5">
        <v>4</v>
      </c>
      <c r="E388" s="5">
        <v>14</v>
      </c>
      <c r="F388" s="5">
        <v>3</v>
      </c>
      <c r="G388" s="5">
        <v>11</v>
      </c>
      <c r="H388" s="6">
        <v>21.428571428571427</v>
      </c>
      <c r="I388" s="5" t="s">
        <v>102</v>
      </c>
      <c r="J388" s="6">
        <v>0.65</v>
      </c>
      <c r="K388" s="6">
        <v>0</v>
      </c>
      <c r="L388" s="5" t="s">
        <v>19</v>
      </c>
      <c r="M388" s="7">
        <v>0</v>
      </c>
      <c r="N388" s="5" t="s">
        <v>19</v>
      </c>
      <c r="O388" s="5">
        <v>0</v>
      </c>
      <c r="P388" s="8">
        <v>13.928571428571429</v>
      </c>
    </row>
    <row r="389" spans="1:16" x14ac:dyDescent="0.25">
      <c r="A389" s="5">
        <v>388</v>
      </c>
      <c r="B389" s="13" t="s">
        <v>391</v>
      </c>
      <c r="C389" s="11" t="s">
        <v>277</v>
      </c>
      <c r="D389" s="7">
        <v>9</v>
      </c>
      <c r="E389" s="7">
        <v>33</v>
      </c>
      <c r="F389" s="7">
        <v>18</v>
      </c>
      <c r="G389" s="7">
        <v>15</v>
      </c>
      <c r="H389" s="6">
        <v>54.54545454545454</v>
      </c>
      <c r="I389" s="5" t="s">
        <v>263</v>
      </c>
      <c r="J389" s="6">
        <v>0.25</v>
      </c>
      <c r="K389" s="6">
        <v>0.5</v>
      </c>
      <c r="L389" s="5" t="s">
        <v>19</v>
      </c>
      <c r="M389" s="7">
        <v>0</v>
      </c>
      <c r="N389" s="5" t="s">
        <v>19</v>
      </c>
      <c r="O389" s="5">
        <v>0</v>
      </c>
      <c r="P389" s="8">
        <v>13.761363636363635</v>
      </c>
    </row>
    <row r="390" spans="1:16" x14ac:dyDescent="0.25">
      <c r="A390" s="5">
        <v>389</v>
      </c>
      <c r="B390" t="s">
        <v>324</v>
      </c>
      <c r="C390" t="s">
        <v>173</v>
      </c>
      <c r="D390" s="5">
        <v>9</v>
      </c>
      <c r="E390" s="5">
        <v>24</v>
      </c>
      <c r="F390" s="5">
        <v>8</v>
      </c>
      <c r="G390" s="5">
        <v>16</v>
      </c>
      <c r="H390" s="6">
        <v>33.333333333333336</v>
      </c>
      <c r="I390" s="5" t="s">
        <v>167</v>
      </c>
      <c r="J390" s="6">
        <v>0.4</v>
      </c>
      <c r="K390" s="6">
        <v>1</v>
      </c>
      <c r="L390" s="5" t="s">
        <v>19</v>
      </c>
      <c r="M390" s="7">
        <v>0</v>
      </c>
      <c r="N390" s="5" t="s">
        <v>19</v>
      </c>
      <c r="O390" s="5">
        <v>0</v>
      </c>
      <c r="P390" s="8">
        <v>13.733333333333334</v>
      </c>
    </row>
    <row r="391" spans="1:16" x14ac:dyDescent="0.25">
      <c r="A391" s="5">
        <v>390</v>
      </c>
      <c r="B391" s="11" t="s">
        <v>433</v>
      </c>
      <c r="C391" s="11" t="s">
        <v>311</v>
      </c>
      <c r="D391" s="7">
        <v>10</v>
      </c>
      <c r="E391" s="7">
        <v>26</v>
      </c>
      <c r="F391" s="7">
        <v>14</v>
      </c>
      <c r="G391" s="7">
        <v>12</v>
      </c>
      <c r="H391" s="6">
        <v>53.846153846153847</v>
      </c>
      <c r="I391" s="5" t="s">
        <v>263</v>
      </c>
      <c r="J391" s="6">
        <v>0.25</v>
      </c>
      <c r="K391" s="6">
        <v>1</v>
      </c>
      <c r="L391" s="5" t="s">
        <v>19</v>
      </c>
      <c r="M391" s="7">
        <v>0</v>
      </c>
      <c r="N391" s="5" t="s">
        <v>19</v>
      </c>
      <c r="O391" s="5">
        <v>0</v>
      </c>
      <c r="P391" s="8">
        <v>13.711538461538462</v>
      </c>
    </row>
    <row r="392" spans="1:16" x14ac:dyDescent="0.25">
      <c r="A392" s="5">
        <v>391</v>
      </c>
      <c r="B392" t="s">
        <v>434</v>
      </c>
      <c r="C392" t="s">
        <v>176</v>
      </c>
      <c r="D392" s="5">
        <v>15</v>
      </c>
      <c r="E392" s="5">
        <v>44</v>
      </c>
      <c r="F392" s="5">
        <v>12</v>
      </c>
      <c r="G392" s="5">
        <v>32</v>
      </c>
      <c r="H392" s="6">
        <v>27.272727272727273</v>
      </c>
      <c r="I392" s="5" t="s">
        <v>167</v>
      </c>
      <c r="J392" s="6">
        <v>0.4</v>
      </c>
      <c r="K392" s="6">
        <v>7</v>
      </c>
      <c r="L392" s="5" t="s">
        <v>19</v>
      </c>
      <c r="M392" s="7">
        <v>0</v>
      </c>
      <c r="N392" s="5" t="s">
        <v>19</v>
      </c>
      <c r="O392" s="5">
        <v>0</v>
      </c>
      <c r="P392" s="8">
        <v>13.709090909090911</v>
      </c>
    </row>
    <row r="393" spans="1:16" x14ac:dyDescent="0.25">
      <c r="A393" s="5">
        <v>392</v>
      </c>
      <c r="B393" t="s">
        <v>435</v>
      </c>
      <c r="C393" t="s">
        <v>207</v>
      </c>
      <c r="D393" s="5">
        <v>10</v>
      </c>
      <c r="E393" s="5">
        <v>28</v>
      </c>
      <c r="F393" s="5">
        <v>9</v>
      </c>
      <c r="G393" s="5">
        <v>19</v>
      </c>
      <c r="H393" s="6">
        <v>32.142857142857139</v>
      </c>
      <c r="I393" s="5" t="s">
        <v>183</v>
      </c>
      <c r="J393" s="6">
        <v>0.4</v>
      </c>
      <c r="K393" s="6">
        <v>2</v>
      </c>
      <c r="L393" s="5" t="s">
        <v>19</v>
      </c>
      <c r="M393" s="7">
        <v>0</v>
      </c>
      <c r="N393" s="5" t="s">
        <v>19</v>
      </c>
      <c r="O393" s="5">
        <v>0</v>
      </c>
      <c r="P393" s="8">
        <v>13.657142857142857</v>
      </c>
    </row>
    <row r="394" spans="1:16" x14ac:dyDescent="0.25">
      <c r="A394" s="5">
        <v>393</v>
      </c>
      <c r="B394" s="9" t="s">
        <v>436</v>
      </c>
      <c r="C394" t="s">
        <v>224</v>
      </c>
      <c r="D394" s="5">
        <v>6</v>
      </c>
      <c r="E394" s="5">
        <v>15</v>
      </c>
      <c r="F394" s="5">
        <v>5</v>
      </c>
      <c r="G394" s="5">
        <v>10</v>
      </c>
      <c r="H394" s="6">
        <v>33.333333333333336</v>
      </c>
      <c r="I394" s="5" t="s">
        <v>183</v>
      </c>
      <c r="J394" s="6">
        <v>0.4</v>
      </c>
      <c r="K394" s="6">
        <v>0.5</v>
      </c>
      <c r="L394" s="5" t="s">
        <v>19</v>
      </c>
      <c r="M394" s="7">
        <v>0</v>
      </c>
      <c r="N394" s="5" t="s">
        <v>19</v>
      </c>
      <c r="O394" s="5">
        <v>0</v>
      </c>
      <c r="P394" s="8">
        <v>13.533333333333335</v>
      </c>
    </row>
    <row r="395" spans="1:16" x14ac:dyDescent="0.25">
      <c r="A395" s="5">
        <v>394</v>
      </c>
      <c r="B395" t="s">
        <v>437</v>
      </c>
      <c r="C395" t="s">
        <v>291</v>
      </c>
      <c r="D395" s="5">
        <v>17</v>
      </c>
      <c r="E395" s="5">
        <v>57</v>
      </c>
      <c r="F395" s="5">
        <v>14</v>
      </c>
      <c r="G395" s="5">
        <v>43</v>
      </c>
      <c r="H395" s="6">
        <v>24.561403508771932</v>
      </c>
      <c r="I395" s="5" t="s">
        <v>183</v>
      </c>
      <c r="J395" s="6">
        <v>0.4</v>
      </c>
      <c r="K395" s="6">
        <v>9</v>
      </c>
      <c r="L395" s="5" t="s">
        <v>19</v>
      </c>
      <c r="M395" s="7">
        <v>0</v>
      </c>
      <c r="N395" s="5" t="s">
        <v>19</v>
      </c>
      <c r="O395" s="5">
        <v>0</v>
      </c>
      <c r="P395" s="8">
        <v>13.424561403508774</v>
      </c>
    </row>
    <row r="396" spans="1:16" x14ac:dyDescent="0.25">
      <c r="A396" s="5">
        <v>395</v>
      </c>
      <c r="B396" s="10" t="s">
        <v>210</v>
      </c>
      <c r="C396" t="s">
        <v>173</v>
      </c>
      <c r="D396" s="5">
        <v>3</v>
      </c>
      <c r="E396" s="5">
        <v>6</v>
      </c>
      <c r="F396" s="5">
        <v>2</v>
      </c>
      <c r="G396" s="5">
        <v>4</v>
      </c>
      <c r="H396" s="6">
        <v>33.333333333333336</v>
      </c>
      <c r="I396" s="5" t="s">
        <v>167</v>
      </c>
      <c r="J396" s="6">
        <v>0.4</v>
      </c>
      <c r="K396" s="6">
        <v>0</v>
      </c>
      <c r="L396" s="5" t="s">
        <v>19</v>
      </c>
      <c r="M396" s="7">
        <v>0</v>
      </c>
      <c r="N396" s="5" t="s">
        <v>19</v>
      </c>
      <c r="O396" s="5">
        <v>0</v>
      </c>
      <c r="P396" s="8">
        <v>13.333333333333336</v>
      </c>
    </row>
    <row r="397" spans="1:16" x14ac:dyDescent="0.25">
      <c r="A397" s="5">
        <v>396</v>
      </c>
      <c r="B397" s="10" t="s">
        <v>438</v>
      </c>
      <c r="C397" t="s">
        <v>205</v>
      </c>
      <c r="D397" s="5">
        <v>3</v>
      </c>
      <c r="E397" s="5">
        <v>6</v>
      </c>
      <c r="F397" s="5">
        <v>2</v>
      </c>
      <c r="G397" s="5">
        <v>4</v>
      </c>
      <c r="H397" s="6">
        <v>33.333333333333336</v>
      </c>
      <c r="I397" s="5" t="s">
        <v>183</v>
      </c>
      <c r="J397" s="6">
        <v>0.4</v>
      </c>
      <c r="K397" s="6">
        <v>0</v>
      </c>
      <c r="L397" s="5" t="s">
        <v>19</v>
      </c>
      <c r="M397" s="7">
        <v>0</v>
      </c>
      <c r="N397" s="5" t="s">
        <v>19</v>
      </c>
      <c r="O397" s="5">
        <v>0</v>
      </c>
      <c r="P397" s="8">
        <v>13.333333333333336</v>
      </c>
    </row>
    <row r="398" spans="1:16" x14ac:dyDescent="0.25">
      <c r="A398" s="5">
        <v>397</v>
      </c>
      <c r="B398" s="10" t="s">
        <v>439</v>
      </c>
      <c r="C398" t="s">
        <v>204</v>
      </c>
      <c r="D398" s="5">
        <v>2</v>
      </c>
      <c r="E398" s="5">
        <v>6</v>
      </c>
      <c r="F398" s="5">
        <v>2</v>
      </c>
      <c r="G398" s="5">
        <v>4</v>
      </c>
      <c r="H398" s="6">
        <v>33.333333333333336</v>
      </c>
      <c r="I398" s="5" t="s">
        <v>167</v>
      </c>
      <c r="J398" s="6">
        <v>0.4</v>
      </c>
      <c r="K398" s="6">
        <v>0</v>
      </c>
      <c r="L398" s="5" t="s">
        <v>19</v>
      </c>
      <c r="M398" s="7">
        <v>0</v>
      </c>
      <c r="N398" s="5" t="s">
        <v>19</v>
      </c>
      <c r="O398" s="5">
        <v>0</v>
      </c>
      <c r="P398" s="8">
        <v>13.333333333333336</v>
      </c>
    </row>
    <row r="399" spans="1:16" x14ac:dyDescent="0.25">
      <c r="A399" s="5">
        <v>398</v>
      </c>
      <c r="B399" t="s">
        <v>416</v>
      </c>
      <c r="C399" t="s">
        <v>284</v>
      </c>
      <c r="D399" s="5">
        <v>18</v>
      </c>
      <c r="E399" s="5">
        <v>56</v>
      </c>
      <c r="F399" s="5">
        <v>13</v>
      </c>
      <c r="G399" s="5">
        <v>43</v>
      </c>
      <c r="H399" s="6">
        <v>23.214285714285712</v>
      </c>
      <c r="I399" s="5" t="s">
        <v>167</v>
      </c>
      <c r="J399" s="6">
        <v>0.4</v>
      </c>
      <c r="K399" s="6">
        <v>10</v>
      </c>
      <c r="L399" s="5" t="s">
        <v>19</v>
      </c>
      <c r="M399" s="7">
        <v>0</v>
      </c>
      <c r="N399" s="5" t="s">
        <v>19</v>
      </c>
      <c r="O399" s="5">
        <v>0</v>
      </c>
      <c r="P399" s="8">
        <v>13.285714285714285</v>
      </c>
    </row>
    <row r="400" spans="1:16" x14ac:dyDescent="0.25">
      <c r="A400" s="5">
        <v>399</v>
      </c>
      <c r="B400" s="11" t="s">
        <v>440</v>
      </c>
      <c r="C400" s="11" t="s">
        <v>441</v>
      </c>
      <c r="D400" s="7">
        <v>17</v>
      </c>
      <c r="E400" s="7">
        <v>67</v>
      </c>
      <c r="F400" s="7">
        <v>30</v>
      </c>
      <c r="G400" s="7">
        <v>37</v>
      </c>
      <c r="H400" s="6">
        <v>44.776119402985074</v>
      </c>
      <c r="I400" s="5" t="s">
        <v>263</v>
      </c>
      <c r="J400" s="6">
        <v>0.25</v>
      </c>
      <c r="K400" s="6">
        <v>8</v>
      </c>
      <c r="L400" s="5" t="s">
        <v>19</v>
      </c>
      <c r="M400" s="7">
        <v>0</v>
      </c>
      <c r="N400" s="5" t="s">
        <v>19</v>
      </c>
      <c r="O400" s="5">
        <v>0</v>
      </c>
      <c r="P400" s="8">
        <v>13.194029850746269</v>
      </c>
    </row>
    <row r="401" spans="1:16" x14ac:dyDescent="0.25">
      <c r="A401" s="5">
        <v>400</v>
      </c>
      <c r="B401" s="9" t="s">
        <v>442</v>
      </c>
      <c r="C401" t="s">
        <v>202</v>
      </c>
      <c r="D401" s="5">
        <v>8</v>
      </c>
      <c r="E401" s="5">
        <v>28</v>
      </c>
      <c r="F401" s="5">
        <v>9</v>
      </c>
      <c r="G401" s="5">
        <v>19</v>
      </c>
      <c r="H401" s="6">
        <v>32.142857142857139</v>
      </c>
      <c r="I401" s="5" t="s">
        <v>183</v>
      </c>
      <c r="J401" s="6">
        <v>0.4</v>
      </c>
      <c r="K401" s="6">
        <v>0.5</v>
      </c>
      <c r="L401" s="5" t="s">
        <v>19</v>
      </c>
      <c r="M401" s="7">
        <v>0</v>
      </c>
      <c r="N401" s="5" t="s">
        <v>19</v>
      </c>
      <c r="O401" s="5">
        <v>0</v>
      </c>
      <c r="P401" s="8">
        <v>13.057142857142857</v>
      </c>
    </row>
    <row r="402" spans="1:16" x14ac:dyDescent="0.25">
      <c r="A402" s="5">
        <v>401</v>
      </c>
      <c r="B402" s="10" t="s">
        <v>303</v>
      </c>
      <c r="C402" t="s">
        <v>133</v>
      </c>
      <c r="D402" s="5">
        <v>2</v>
      </c>
      <c r="E402" s="5">
        <v>5</v>
      </c>
      <c r="F402" s="5">
        <v>1</v>
      </c>
      <c r="G402" s="5">
        <v>4</v>
      </c>
      <c r="H402" s="6">
        <v>20</v>
      </c>
      <c r="I402" s="5" t="s">
        <v>102</v>
      </c>
      <c r="J402" s="6">
        <v>0.65</v>
      </c>
      <c r="K402" s="6">
        <v>0</v>
      </c>
      <c r="L402" s="5" t="s">
        <v>19</v>
      </c>
      <c r="M402" s="7">
        <v>0</v>
      </c>
      <c r="N402" s="5" t="s">
        <v>19</v>
      </c>
      <c r="O402" s="5">
        <v>0</v>
      </c>
      <c r="P402" s="8">
        <v>13</v>
      </c>
    </row>
    <row r="403" spans="1:16" x14ac:dyDescent="0.25">
      <c r="A403" s="5">
        <v>402</v>
      </c>
      <c r="B403" s="11" t="s">
        <v>443</v>
      </c>
      <c r="C403" s="11" t="s">
        <v>367</v>
      </c>
      <c r="D403" s="7">
        <v>12</v>
      </c>
      <c r="E403" s="7">
        <v>46</v>
      </c>
      <c r="F403" s="7">
        <v>21</v>
      </c>
      <c r="G403" s="7">
        <v>25</v>
      </c>
      <c r="H403" s="6">
        <v>45.652173913043477</v>
      </c>
      <c r="I403" s="5" t="s">
        <v>255</v>
      </c>
      <c r="J403" s="6">
        <v>0.25</v>
      </c>
      <c r="K403" s="6">
        <v>6</v>
      </c>
      <c r="L403" s="5" t="s">
        <v>19</v>
      </c>
      <c r="M403" s="7">
        <v>0</v>
      </c>
      <c r="N403" s="5" t="s">
        <v>19</v>
      </c>
      <c r="O403" s="5">
        <v>0</v>
      </c>
      <c r="P403" s="8">
        <v>12.913043478260869</v>
      </c>
    </row>
    <row r="404" spans="1:16" x14ac:dyDescent="0.25">
      <c r="A404" s="5">
        <v>403</v>
      </c>
      <c r="B404" s="9" t="s">
        <v>337</v>
      </c>
      <c r="C404" t="s">
        <v>182</v>
      </c>
      <c r="D404" s="5">
        <v>5</v>
      </c>
      <c r="E404" s="5">
        <v>19</v>
      </c>
      <c r="F404" s="5">
        <v>6</v>
      </c>
      <c r="G404" s="5">
        <v>13</v>
      </c>
      <c r="H404" s="6">
        <v>31.578947368421051</v>
      </c>
      <c r="I404" s="5" t="s">
        <v>183</v>
      </c>
      <c r="J404" s="6">
        <v>0.4</v>
      </c>
      <c r="K404" s="6">
        <v>0.5</v>
      </c>
      <c r="L404" s="5" t="s">
        <v>19</v>
      </c>
      <c r="M404" s="7">
        <v>0</v>
      </c>
      <c r="N404" s="5" t="s">
        <v>19</v>
      </c>
      <c r="O404" s="5">
        <v>0</v>
      </c>
      <c r="P404" s="8">
        <v>12.831578947368422</v>
      </c>
    </row>
    <row r="405" spans="1:16" x14ac:dyDescent="0.25">
      <c r="A405" s="5">
        <v>404</v>
      </c>
      <c r="B405" s="11" t="s">
        <v>444</v>
      </c>
      <c r="C405" s="11" t="s">
        <v>367</v>
      </c>
      <c r="D405" s="7">
        <v>9</v>
      </c>
      <c r="E405" s="7">
        <v>35</v>
      </c>
      <c r="F405" s="7">
        <v>17</v>
      </c>
      <c r="G405" s="7">
        <v>18</v>
      </c>
      <c r="H405" s="6">
        <v>48.571428571428577</v>
      </c>
      <c r="I405" s="5" t="s">
        <v>255</v>
      </c>
      <c r="J405" s="6">
        <v>0.25</v>
      </c>
      <c r="K405" s="6">
        <v>2</v>
      </c>
      <c r="L405" s="5" t="s">
        <v>19</v>
      </c>
      <c r="M405" s="7">
        <v>0</v>
      </c>
      <c r="N405" s="5" t="s">
        <v>19</v>
      </c>
      <c r="O405" s="5">
        <v>0</v>
      </c>
      <c r="P405" s="8">
        <v>12.642857142857144</v>
      </c>
    </row>
    <row r="406" spans="1:16" x14ac:dyDescent="0.25">
      <c r="A406" s="5">
        <v>405</v>
      </c>
      <c r="B406" s="13" t="s">
        <v>445</v>
      </c>
      <c r="C406" s="11" t="s">
        <v>309</v>
      </c>
      <c r="D406" s="7">
        <v>8</v>
      </c>
      <c r="E406" s="7">
        <v>32</v>
      </c>
      <c r="F406" s="7">
        <v>16</v>
      </c>
      <c r="G406" s="7">
        <v>16</v>
      </c>
      <c r="H406" s="6">
        <v>50</v>
      </c>
      <c r="I406" s="5" t="s">
        <v>263</v>
      </c>
      <c r="J406" s="6">
        <v>0.25</v>
      </c>
      <c r="K406" s="6">
        <v>0.5</v>
      </c>
      <c r="L406" s="5" t="s">
        <v>19</v>
      </c>
      <c r="M406" s="7">
        <v>0</v>
      </c>
      <c r="N406" s="5" t="s">
        <v>19</v>
      </c>
      <c r="O406" s="5">
        <v>0</v>
      </c>
      <c r="P406" s="8">
        <v>12.625</v>
      </c>
    </row>
    <row r="407" spans="1:16" x14ac:dyDescent="0.25">
      <c r="A407" s="5">
        <v>406</v>
      </c>
      <c r="B407" t="s">
        <v>420</v>
      </c>
      <c r="C407" t="s">
        <v>151</v>
      </c>
      <c r="D407" s="5">
        <v>10</v>
      </c>
      <c r="E407" s="5">
        <v>29</v>
      </c>
      <c r="F407" s="5">
        <v>5</v>
      </c>
      <c r="G407" s="5">
        <v>24</v>
      </c>
      <c r="H407" s="6">
        <v>17.241379310344829</v>
      </c>
      <c r="I407" s="5" t="s">
        <v>102</v>
      </c>
      <c r="J407" s="6">
        <v>0.65</v>
      </c>
      <c r="K407" s="6">
        <v>2</v>
      </c>
      <c r="L407" s="5" t="s">
        <v>19</v>
      </c>
      <c r="M407" s="7">
        <v>0</v>
      </c>
      <c r="N407" s="5" t="s">
        <v>19</v>
      </c>
      <c r="O407" s="5">
        <v>0</v>
      </c>
      <c r="P407" s="8">
        <v>12.506896551724139</v>
      </c>
    </row>
    <row r="408" spans="1:16" x14ac:dyDescent="0.25">
      <c r="A408" s="5">
        <v>407</v>
      </c>
      <c r="B408" s="12" t="s">
        <v>446</v>
      </c>
      <c r="C408" s="11" t="s">
        <v>331</v>
      </c>
      <c r="D408" s="7">
        <v>1</v>
      </c>
      <c r="E408" s="7">
        <v>2</v>
      </c>
      <c r="F408" s="7">
        <v>1</v>
      </c>
      <c r="G408" s="7">
        <v>1</v>
      </c>
      <c r="H408" s="6">
        <v>50</v>
      </c>
      <c r="I408" s="5" t="s">
        <v>263</v>
      </c>
      <c r="J408" s="6">
        <v>0.25</v>
      </c>
      <c r="K408" s="6">
        <v>0</v>
      </c>
      <c r="L408" s="5" t="s">
        <v>19</v>
      </c>
      <c r="M408" s="7">
        <v>0</v>
      </c>
      <c r="N408" s="5" t="s">
        <v>19</v>
      </c>
      <c r="O408" s="5">
        <v>0</v>
      </c>
      <c r="P408" s="8">
        <v>12.5</v>
      </c>
    </row>
    <row r="409" spans="1:16" x14ac:dyDescent="0.25">
      <c r="A409" s="5">
        <v>408</v>
      </c>
      <c r="B409" s="12" t="s">
        <v>447</v>
      </c>
      <c r="C409" s="11" t="s">
        <v>277</v>
      </c>
      <c r="D409" s="7">
        <v>1</v>
      </c>
      <c r="E409" s="7">
        <v>4</v>
      </c>
      <c r="F409" s="7">
        <v>2</v>
      </c>
      <c r="G409" s="7">
        <v>2</v>
      </c>
      <c r="H409" s="6">
        <v>50</v>
      </c>
      <c r="I409" s="5" t="s">
        <v>263</v>
      </c>
      <c r="J409" s="6">
        <v>0.25</v>
      </c>
      <c r="K409" s="6">
        <v>0</v>
      </c>
      <c r="L409" s="5" t="s">
        <v>19</v>
      </c>
      <c r="M409" s="7">
        <v>0</v>
      </c>
      <c r="N409" s="5" t="s">
        <v>19</v>
      </c>
      <c r="O409" s="5">
        <v>0</v>
      </c>
      <c r="P409" s="8">
        <v>12.5</v>
      </c>
    </row>
    <row r="410" spans="1:16" x14ac:dyDescent="0.25">
      <c r="A410" s="5">
        <v>409</v>
      </c>
      <c r="B410" s="12" t="s">
        <v>448</v>
      </c>
      <c r="C410" s="11" t="s">
        <v>277</v>
      </c>
      <c r="D410" s="7">
        <v>1</v>
      </c>
      <c r="E410" s="7">
        <v>4</v>
      </c>
      <c r="F410" s="7">
        <v>2</v>
      </c>
      <c r="G410" s="7">
        <v>2</v>
      </c>
      <c r="H410" s="6">
        <v>50</v>
      </c>
      <c r="I410" s="5" t="s">
        <v>263</v>
      </c>
      <c r="J410" s="6">
        <v>0.25</v>
      </c>
      <c r="K410" s="6">
        <v>0</v>
      </c>
      <c r="L410" s="5" t="s">
        <v>19</v>
      </c>
      <c r="M410" s="7">
        <v>0</v>
      </c>
      <c r="N410" s="5" t="s">
        <v>19</v>
      </c>
      <c r="O410" s="5">
        <v>0</v>
      </c>
      <c r="P410" s="8">
        <v>12.5</v>
      </c>
    </row>
    <row r="411" spans="1:16" x14ac:dyDescent="0.25">
      <c r="A411" s="5">
        <v>410</v>
      </c>
      <c r="B411" s="12" t="s">
        <v>449</v>
      </c>
      <c r="C411" s="11" t="s">
        <v>353</v>
      </c>
      <c r="D411" s="7">
        <v>1</v>
      </c>
      <c r="E411" s="7">
        <v>4</v>
      </c>
      <c r="F411" s="7">
        <v>2</v>
      </c>
      <c r="G411" s="7">
        <v>2</v>
      </c>
      <c r="H411" s="6">
        <v>50</v>
      </c>
      <c r="I411" s="5" t="s">
        <v>255</v>
      </c>
      <c r="J411" s="6">
        <v>0.25</v>
      </c>
      <c r="K411" s="6">
        <v>0</v>
      </c>
      <c r="L411" s="5" t="s">
        <v>19</v>
      </c>
      <c r="M411" s="7">
        <v>0</v>
      </c>
      <c r="N411" s="5" t="s">
        <v>19</v>
      </c>
      <c r="O411" s="5">
        <v>0</v>
      </c>
      <c r="P411" s="8">
        <v>12.5</v>
      </c>
    </row>
    <row r="412" spans="1:16" x14ac:dyDescent="0.25">
      <c r="A412" s="5">
        <v>411</v>
      </c>
      <c r="B412" s="12" t="s">
        <v>450</v>
      </c>
      <c r="C412" s="11" t="s">
        <v>278</v>
      </c>
      <c r="D412" s="7">
        <v>2</v>
      </c>
      <c r="E412" s="7">
        <v>8</v>
      </c>
      <c r="F412" s="7">
        <v>4</v>
      </c>
      <c r="G412" s="7">
        <v>4</v>
      </c>
      <c r="H412" s="6">
        <v>50</v>
      </c>
      <c r="I412" s="5" t="s">
        <v>263</v>
      </c>
      <c r="J412" s="6">
        <v>0.25</v>
      </c>
      <c r="K412" s="6">
        <v>0</v>
      </c>
      <c r="L412" s="5" t="s">
        <v>19</v>
      </c>
      <c r="M412" s="7">
        <v>0</v>
      </c>
      <c r="N412" s="5" t="s">
        <v>19</v>
      </c>
      <c r="O412" s="5">
        <v>0</v>
      </c>
      <c r="P412" s="8">
        <v>12.5</v>
      </c>
    </row>
    <row r="413" spans="1:16" x14ac:dyDescent="0.25">
      <c r="A413" s="5">
        <v>412</v>
      </c>
      <c r="B413" s="12" t="s">
        <v>451</v>
      </c>
      <c r="C413" s="11" t="s">
        <v>363</v>
      </c>
      <c r="D413" s="7">
        <v>3</v>
      </c>
      <c r="E413" s="7">
        <v>10</v>
      </c>
      <c r="F413" s="7">
        <v>5</v>
      </c>
      <c r="G413" s="7">
        <v>5</v>
      </c>
      <c r="H413" s="6">
        <v>50</v>
      </c>
      <c r="I413" s="5" t="s">
        <v>263</v>
      </c>
      <c r="J413" s="6">
        <v>0.25</v>
      </c>
      <c r="K413" s="6">
        <v>0</v>
      </c>
      <c r="L413" s="5" t="s">
        <v>19</v>
      </c>
      <c r="M413" s="7">
        <v>0</v>
      </c>
      <c r="N413" s="5" t="s">
        <v>19</v>
      </c>
      <c r="O413" s="5">
        <v>0</v>
      </c>
      <c r="P413" s="8">
        <v>12.5</v>
      </c>
    </row>
    <row r="414" spans="1:16" x14ac:dyDescent="0.25">
      <c r="A414" s="5">
        <v>413</v>
      </c>
      <c r="B414" s="12" t="s">
        <v>452</v>
      </c>
      <c r="C414" s="11" t="s">
        <v>254</v>
      </c>
      <c r="D414" s="7">
        <v>1</v>
      </c>
      <c r="E414" s="7">
        <v>4</v>
      </c>
      <c r="F414" s="7">
        <v>2</v>
      </c>
      <c r="G414" s="7">
        <v>2</v>
      </c>
      <c r="H414" s="6">
        <v>50</v>
      </c>
      <c r="I414" s="5" t="s">
        <v>255</v>
      </c>
      <c r="J414" s="6">
        <v>0.25</v>
      </c>
      <c r="K414" s="6">
        <v>0</v>
      </c>
      <c r="L414" s="5" t="s">
        <v>19</v>
      </c>
      <c r="M414" s="7">
        <v>0</v>
      </c>
      <c r="N414" s="5" t="s">
        <v>19</v>
      </c>
      <c r="O414" s="5">
        <v>0</v>
      </c>
      <c r="P414" s="8">
        <v>12.5</v>
      </c>
    </row>
    <row r="415" spans="1:16" x14ac:dyDescent="0.25">
      <c r="A415" s="5">
        <v>414</v>
      </c>
      <c r="B415" s="12" t="s">
        <v>453</v>
      </c>
      <c r="C415" s="11" t="s">
        <v>415</v>
      </c>
      <c r="D415" s="7">
        <v>1</v>
      </c>
      <c r="E415" s="7">
        <v>4</v>
      </c>
      <c r="F415" s="7">
        <v>2</v>
      </c>
      <c r="G415" s="7">
        <v>2</v>
      </c>
      <c r="H415" s="6">
        <v>50</v>
      </c>
      <c r="I415" s="5" t="s">
        <v>255</v>
      </c>
      <c r="J415" s="6">
        <v>0.25</v>
      </c>
      <c r="K415" s="6">
        <v>0</v>
      </c>
      <c r="L415" s="5" t="s">
        <v>19</v>
      </c>
      <c r="M415" s="7">
        <v>0</v>
      </c>
      <c r="N415" s="5" t="s">
        <v>19</v>
      </c>
      <c r="O415" s="5">
        <v>0</v>
      </c>
      <c r="P415" s="8">
        <v>12.5</v>
      </c>
    </row>
    <row r="416" spans="1:16" x14ac:dyDescent="0.25">
      <c r="A416" s="5">
        <v>415</v>
      </c>
      <c r="B416" s="12" t="s">
        <v>454</v>
      </c>
      <c r="C416" s="11" t="s">
        <v>278</v>
      </c>
      <c r="D416" s="7">
        <v>2</v>
      </c>
      <c r="E416" s="7">
        <v>8</v>
      </c>
      <c r="F416" s="7">
        <v>4</v>
      </c>
      <c r="G416" s="7">
        <v>4</v>
      </c>
      <c r="H416" s="6">
        <v>50</v>
      </c>
      <c r="I416" s="5" t="s">
        <v>263</v>
      </c>
      <c r="J416" s="6">
        <v>0.25</v>
      </c>
      <c r="K416" s="6">
        <v>0</v>
      </c>
      <c r="L416" s="5" t="s">
        <v>19</v>
      </c>
      <c r="M416" s="7">
        <v>0</v>
      </c>
      <c r="N416" s="5" t="s">
        <v>19</v>
      </c>
      <c r="O416" s="5">
        <v>0</v>
      </c>
      <c r="P416" s="8">
        <v>12.5</v>
      </c>
    </row>
    <row r="417" spans="1:16" x14ac:dyDescent="0.25">
      <c r="A417" s="5">
        <v>416</v>
      </c>
      <c r="B417" s="12" t="s">
        <v>423</v>
      </c>
      <c r="C417" s="11" t="s">
        <v>278</v>
      </c>
      <c r="D417" s="7">
        <v>4</v>
      </c>
      <c r="E417" s="7">
        <v>14</v>
      </c>
      <c r="F417" s="7">
        <v>7</v>
      </c>
      <c r="G417" s="7">
        <v>7</v>
      </c>
      <c r="H417" s="6">
        <v>49.999999999999993</v>
      </c>
      <c r="I417" s="5" t="s">
        <v>263</v>
      </c>
      <c r="J417" s="6">
        <v>0.25</v>
      </c>
      <c r="K417" s="6">
        <v>0</v>
      </c>
      <c r="L417" s="5" t="s">
        <v>19</v>
      </c>
      <c r="M417" s="7">
        <v>0</v>
      </c>
      <c r="N417" s="5" t="s">
        <v>19</v>
      </c>
      <c r="O417" s="5">
        <v>0</v>
      </c>
      <c r="P417" s="8">
        <v>12.499999999999998</v>
      </c>
    </row>
    <row r="418" spans="1:16" x14ac:dyDescent="0.25">
      <c r="A418" s="5">
        <v>417</v>
      </c>
      <c r="B418" s="11" t="s">
        <v>455</v>
      </c>
      <c r="C418" s="11" t="s">
        <v>254</v>
      </c>
      <c r="D418" s="7">
        <v>14</v>
      </c>
      <c r="E418" s="7">
        <v>55</v>
      </c>
      <c r="F418" s="7">
        <v>23</v>
      </c>
      <c r="G418" s="7">
        <v>32</v>
      </c>
      <c r="H418" s="6">
        <v>41.818181818181813</v>
      </c>
      <c r="I418" s="5" t="s">
        <v>255</v>
      </c>
      <c r="J418" s="6">
        <v>0.25</v>
      </c>
      <c r="K418" s="6">
        <v>8</v>
      </c>
      <c r="L418" s="5" t="s">
        <v>19</v>
      </c>
      <c r="M418" s="7">
        <v>0</v>
      </c>
      <c r="N418" s="5" t="s">
        <v>19</v>
      </c>
      <c r="O418" s="5">
        <v>0</v>
      </c>
      <c r="P418" s="8">
        <v>12.454545454545453</v>
      </c>
    </row>
    <row r="419" spans="1:16" x14ac:dyDescent="0.25">
      <c r="A419" s="5">
        <v>418</v>
      </c>
      <c r="B419" s="11" t="s">
        <v>456</v>
      </c>
      <c r="C419" s="11" t="s">
        <v>323</v>
      </c>
      <c r="D419" s="7">
        <v>8</v>
      </c>
      <c r="E419" s="7">
        <v>31</v>
      </c>
      <c r="F419" s="7">
        <v>15</v>
      </c>
      <c r="G419" s="7">
        <v>16</v>
      </c>
      <c r="H419" s="6">
        <v>48.387096774193552</v>
      </c>
      <c r="I419" s="5" t="s">
        <v>255</v>
      </c>
      <c r="J419" s="6">
        <v>0.25</v>
      </c>
      <c r="K419" s="6">
        <v>1</v>
      </c>
      <c r="L419" s="5" t="s">
        <v>19</v>
      </c>
      <c r="M419" s="7">
        <v>0</v>
      </c>
      <c r="N419" s="5" t="s">
        <v>19</v>
      </c>
      <c r="O419" s="5">
        <v>0</v>
      </c>
      <c r="P419" s="8">
        <v>12.346774193548388</v>
      </c>
    </row>
    <row r="420" spans="1:16" x14ac:dyDescent="0.25">
      <c r="A420" s="5">
        <v>419</v>
      </c>
      <c r="B420" s="11" t="s">
        <v>457</v>
      </c>
      <c r="C420" s="11" t="s">
        <v>271</v>
      </c>
      <c r="D420" s="7">
        <v>17</v>
      </c>
      <c r="E420" s="7">
        <v>63</v>
      </c>
      <c r="F420" s="7">
        <v>26</v>
      </c>
      <c r="G420" s="7">
        <v>37</v>
      </c>
      <c r="H420" s="6">
        <v>41.269841269841272</v>
      </c>
      <c r="I420" s="5" t="s">
        <v>263</v>
      </c>
      <c r="J420" s="6">
        <v>0.25</v>
      </c>
      <c r="K420" s="6">
        <v>8</v>
      </c>
      <c r="L420" s="5" t="s">
        <v>19</v>
      </c>
      <c r="M420" s="7">
        <v>0</v>
      </c>
      <c r="N420" s="5" t="s">
        <v>19</v>
      </c>
      <c r="O420" s="5">
        <v>0</v>
      </c>
      <c r="P420" s="8">
        <v>12.317460317460318</v>
      </c>
    </row>
    <row r="421" spans="1:16" x14ac:dyDescent="0.25">
      <c r="A421" s="5">
        <v>420</v>
      </c>
      <c r="B421" s="11" t="s">
        <v>458</v>
      </c>
      <c r="C421" s="11" t="s">
        <v>415</v>
      </c>
      <c r="D421" s="7">
        <v>14</v>
      </c>
      <c r="E421" s="7">
        <v>56</v>
      </c>
      <c r="F421" s="7">
        <v>23</v>
      </c>
      <c r="G421" s="7">
        <v>33</v>
      </c>
      <c r="H421" s="6">
        <v>41.071428571428569</v>
      </c>
      <c r="I421" s="5" t="s">
        <v>255</v>
      </c>
      <c r="J421" s="6">
        <v>0.25</v>
      </c>
      <c r="K421" s="6">
        <v>8</v>
      </c>
      <c r="L421" s="5" t="s">
        <v>19</v>
      </c>
      <c r="M421" s="7">
        <v>0</v>
      </c>
      <c r="N421" s="5" t="s">
        <v>19</v>
      </c>
      <c r="O421" s="5">
        <v>0</v>
      </c>
      <c r="P421" s="8">
        <v>12.267857142857142</v>
      </c>
    </row>
    <row r="422" spans="1:16" x14ac:dyDescent="0.25">
      <c r="A422" s="5">
        <v>421</v>
      </c>
      <c r="B422" s="9" t="s">
        <v>312</v>
      </c>
      <c r="C422" t="s">
        <v>64</v>
      </c>
      <c r="D422" s="5">
        <v>5</v>
      </c>
      <c r="E422" s="5">
        <v>17</v>
      </c>
      <c r="F422" s="5">
        <v>2</v>
      </c>
      <c r="G422" s="5">
        <v>15</v>
      </c>
      <c r="H422" s="6">
        <v>11.76470588235294</v>
      </c>
      <c r="I422" s="5" t="s">
        <v>55</v>
      </c>
      <c r="J422" s="6">
        <v>1</v>
      </c>
      <c r="K422" s="6">
        <v>0.5</v>
      </c>
      <c r="L422" s="5" t="s">
        <v>19</v>
      </c>
      <c r="M422" s="7">
        <v>0</v>
      </c>
      <c r="N422" s="5" t="s">
        <v>19</v>
      </c>
      <c r="O422" s="5">
        <v>0</v>
      </c>
      <c r="P422" s="8">
        <v>12.26470588235294</v>
      </c>
    </row>
    <row r="423" spans="1:16" x14ac:dyDescent="0.25">
      <c r="A423" s="5">
        <v>422</v>
      </c>
      <c r="B423" s="11" t="s">
        <v>459</v>
      </c>
      <c r="C423" s="11" t="s">
        <v>331</v>
      </c>
      <c r="D423" s="7">
        <v>19</v>
      </c>
      <c r="E423" s="7">
        <v>73</v>
      </c>
      <c r="F423" s="7">
        <v>28</v>
      </c>
      <c r="G423" s="7">
        <v>45</v>
      </c>
      <c r="H423" s="6">
        <v>38.356164383561648</v>
      </c>
      <c r="I423" s="5" t="s">
        <v>263</v>
      </c>
      <c r="J423" s="6">
        <v>0.25</v>
      </c>
      <c r="K423" s="6">
        <v>10</v>
      </c>
      <c r="L423" s="5" t="s">
        <v>19</v>
      </c>
      <c r="M423" s="7">
        <v>0</v>
      </c>
      <c r="N423" s="5" t="s">
        <v>19</v>
      </c>
      <c r="O423" s="5">
        <v>0</v>
      </c>
      <c r="P423" s="8">
        <v>12.089041095890412</v>
      </c>
    </row>
    <row r="424" spans="1:16" x14ac:dyDescent="0.25">
      <c r="A424" s="5">
        <v>423</v>
      </c>
      <c r="B424" s="11" t="s">
        <v>460</v>
      </c>
      <c r="C424" s="11" t="s">
        <v>363</v>
      </c>
      <c r="D424" s="7">
        <v>13</v>
      </c>
      <c r="E424" s="7">
        <v>52</v>
      </c>
      <c r="F424" s="7">
        <v>23</v>
      </c>
      <c r="G424" s="7">
        <v>29</v>
      </c>
      <c r="H424" s="6">
        <v>44.230769230769226</v>
      </c>
      <c r="I424" s="5" t="s">
        <v>263</v>
      </c>
      <c r="J424" s="6">
        <v>0.25</v>
      </c>
      <c r="K424" s="6">
        <v>4</v>
      </c>
      <c r="L424" s="5" t="s">
        <v>19</v>
      </c>
      <c r="M424" s="7">
        <v>0</v>
      </c>
      <c r="N424" s="5" t="s">
        <v>19</v>
      </c>
      <c r="O424" s="5">
        <v>0</v>
      </c>
      <c r="P424" s="8">
        <v>12.057692307692307</v>
      </c>
    </row>
    <row r="425" spans="1:16" x14ac:dyDescent="0.25">
      <c r="A425" s="5">
        <v>424</v>
      </c>
      <c r="B425" s="10" t="s">
        <v>461</v>
      </c>
      <c r="C425" t="s">
        <v>189</v>
      </c>
      <c r="D425" s="5">
        <v>3</v>
      </c>
      <c r="E425" s="5">
        <v>10</v>
      </c>
      <c r="F425" s="5">
        <v>3</v>
      </c>
      <c r="G425" s="5">
        <v>7</v>
      </c>
      <c r="H425" s="6">
        <v>30</v>
      </c>
      <c r="I425" s="5" t="s">
        <v>183</v>
      </c>
      <c r="J425" s="6">
        <v>0.4</v>
      </c>
      <c r="K425" s="6">
        <v>0</v>
      </c>
      <c r="L425" s="5" t="s">
        <v>19</v>
      </c>
      <c r="M425" s="7">
        <v>0</v>
      </c>
      <c r="N425" s="5" t="s">
        <v>19</v>
      </c>
      <c r="O425" s="5">
        <v>0</v>
      </c>
      <c r="P425" s="8">
        <v>12</v>
      </c>
    </row>
    <row r="426" spans="1:16" x14ac:dyDescent="0.25">
      <c r="A426" s="5">
        <v>425</v>
      </c>
      <c r="B426" s="11" t="s">
        <v>462</v>
      </c>
      <c r="C426" s="11" t="s">
        <v>254</v>
      </c>
      <c r="D426" s="7">
        <v>15</v>
      </c>
      <c r="E426" s="7">
        <v>59</v>
      </c>
      <c r="F426" s="7">
        <v>23</v>
      </c>
      <c r="G426" s="7">
        <v>36</v>
      </c>
      <c r="H426" s="6">
        <v>38.983050847457626</v>
      </c>
      <c r="I426" s="5" t="s">
        <v>255</v>
      </c>
      <c r="J426" s="6">
        <v>0.25</v>
      </c>
      <c r="K426" s="6">
        <v>9</v>
      </c>
      <c r="L426" s="5" t="s">
        <v>19</v>
      </c>
      <c r="M426" s="7">
        <v>0</v>
      </c>
      <c r="N426" s="5" t="s">
        <v>19</v>
      </c>
      <c r="O426" s="5">
        <v>0</v>
      </c>
      <c r="P426" s="8">
        <v>11.995762711864407</v>
      </c>
    </row>
    <row r="427" spans="1:16" x14ac:dyDescent="0.25">
      <c r="A427" s="5">
        <v>426</v>
      </c>
      <c r="B427" s="13" t="s">
        <v>463</v>
      </c>
      <c r="C427" s="11" t="s">
        <v>286</v>
      </c>
      <c r="D427" s="7">
        <v>5</v>
      </c>
      <c r="E427" s="7">
        <v>17</v>
      </c>
      <c r="F427" s="7">
        <v>8</v>
      </c>
      <c r="G427" s="7">
        <v>9</v>
      </c>
      <c r="H427" s="6">
        <v>47.058823529411761</v>
      </c>
      <c r="I427" s="5" t="s">
        <v>263</v>
      </c>
      <c r="J427" s="6">
        <v>0.25</v>
      </c>
      <c r="K427" s="6">
        <v>0.5</v>
      </c>
      <c r="L427" s="5" t="s">
        <v>19</v>
      </c>
      <c r="M427" s="7">
        <v>0</v>
      </c>
      <c r="N427" s="5" t="s">
        <v>19</v>
      </c>
      <c r="O427" s="5">
        <v>0</v>
      </c>
      <c r="P427" s="8">
        <v>11.88970588235294</v>
      </c>
    </row>
    <row r="428" spans="1:16" x14ac:dyDescent="0.25">
      <c r="A428" s="5">
        <v>427</v>
      </c>
      <c r="B428" s="11" t="s">
        <v>464</v>
      </c>
      <c r="C428" s="11" t="s">
        <v>271</v>
      </c>
      <c r="D428" s="7">
        <v>13</v>
      </c>
      <c r="E428" s="7">
        <v>46</v>
      </c>
      <c r="F428" s="7">
        <v>20</v>
      </c>
      <c r="G428" s="7">
        <v>26</v>
      </c>
      <c r="H428" s="6">
        <v>43.478260869565219</v>
      </c>
      <c r="I428" s="5" t="s">
        <v>263</v>
      </c>
      <c r="J428" s="6">
        <v>0.25</v>
      </c>
      <c r="K428" s="6">
        <v>4</v>
      </c>
      <c r="L428" s="5" t="s">
        <v>19</v>
      </c>
      <c r="M428" s="7">
        <v>0</v>
      </c>
      <c r="N428" s="5" t="s">
        <v>19</v>
      </c>
      <c r="O428" s="5">
        <v>0</v>
      </c>
      <c r="P428" s="8">
        <v>11.869565217391305</v>
      </c>
    </row>
    <row r="429" spans="1:16" x14ac:dyDescent="0.25">
      <c r="A429" s="5">
        <v>428</v>
      </c>
      <c r="B429" s="11" t="s">
        <v>465</v>
      </c>
      <c r="C429" s="11" t="s">
        <v>277</v>
      </c>
      <c r="D429" s="7">
        <v>11</v>
      </c>
      <c r="E429" s="7">
        <v>42</v>
      </c>
      <c r="F429" s="7">
        <v>19</v>
      </c>
      <c r="G429" s="7">
        <v>23</v>
      </c>
      <c r="H429" s="6">
        <v>45.238095238095241</v>
      </c>
      <c r="I429" s="5" t="s">
        <v>263</v>
      </c>
      <c r="J429" s="6">
        <v>0.25</v>
      </c>
      <c r="K429" s="6">
        <v>2</v>
      </c>
      <c r="L429" s="5" t="s">
        <v>19</v>
      </c>
      <c r="M429" s="7">
        <v>0</v>
      </c>
      <c r="N429" s="5" t="s">
        <v>19</v>
      </c>
      <c r="O429" s="5">
        <v>0</v>
      </c>
      <c r="P429" s="8">
        <v>11.80952380952381</v>
      </c>
    </row>
    <row r="430" spans="1:16" x14ac:dyDescent="0.25">
      <c r="A430" s="5">
        <v>429</v>
      </c>
      <c r="B430" s="11" t="s">
        <v>466</v>
      </c>
      <c r="C430" s="11" t="s">
        <v>345</v>
      </c>
      <c r="D430" s="7">
        <v>12</v>
      </c>
      <c r="E430" s="7">
        <v>42</v>
      </c>
      <c r="F430" s="7">
        <v>17</v>
      </c>
      <c r="G430" s="7">
        <v>25</v>
      </c>
      <c r="H430" s="6">
        <v>40.476190476190474</v>
      </c>
      <c r="I430" s="5" t="s">
        <v>255</v>
      </c>
      <c r="J430" s="6">
        <v>0.25</v>
      </c>
      <c r="K430" s="6">
        <v>6</v>
      </c>
      <c r="L430" s="5" t="s">
        <v>19</v>
      </c>
      <c r="M430" s="7">
        <v>0</v>
      </c>
      <c r="N430" s="5" t="s">
        <v>19</v>
      </c>
      <c r="O430" s="5">
        <v>0</v>
      </c>
      <c r="P430" s="8">
        <v>11.619047619047619</v>
      </c>
    </row>
    <row r="431" spans="1:16" x14ac:dyDescent="0.25">
      <c r="A431" s="5">
        <v>430</v>
      </c>
      <c r="B431" s="10" t="s">
        <v>446</v>
      </c>
      <c r="C431" t="s">
        <v>229</v>
      </c>
      <c r="D431" s="5">
        <v>2</v>
      </c>
      <c r="E431" s="5">
        <v>7</v>
      </c>
      <c r="F431" s="5">
        <v>2</v>
      </c>
      <c r="G431" s="5">
        <v>5</v>
      </c>
      <c r="H431" s="6">
        <v>28.571428571428569</v>
      </c>
      <c r="I431" s="5" t="s">
        <v>183</v>
      </c>
      <c r="J431" s="6">
        <v>0.4</v>
      </c>
      <c r="K431" s="6">
        <v>0</v>
      </c>
      <c r="L431" s="5" t="s">
        <v>19</v>
      </c>
      <c r="M431" s="7">
        <v>0</v>
      </c>
      <c r="N431" s="5" t="s">
        <v>19</v>
      </c>
      <c r="O431" s="5">
        <v>0</v>
      </c>
      <c r="P431" s="8">
        <v>11.428571428571429</v>
      </c>
    </row>
    <row r="432" spans="1:16" x14ac:dyDescent="0.25">
      <c r="A432" s="5">
        <v>431</v>
      </c>
      <c r="B432" s="10" t="s">
        <v>326</v>
      </c>
      <c r="C432" t="s">
        <v>200</v>
      </c>
      <c r="D432" s="5">
        <v>3</v>
      </c>
      <c r="E432" s="5">
        <v>7</v>
      </c>
      <c r="F432" s="5">
        <v>2</v>
      </c>
      <c r="G432" s="5">
        <v>5</v>
      </c>
      <c r="H432" s="6">
        <v>28.571428571428569</v>
      </c>
      <c r="I432" s="5" t="s">
        <v>183</v>
      </c>
      <c r="J432" s="6">
        <v>0.4</v>
      </c>
      <c r="K432" s="6">
        <v>0</v>
      </c>
      <c r="L432" s="5" t="s">
        <v>19</v>
      </c>
      <c r="M432" s="7">
        <v>0</v>
      </c>
      <c r="N432" s="5" t="s">
        <v>19</v>
      </c>
      <c r="O432" s="5">
        <v>0</v>
      </c>
      <c r="P432" s="8">
        <v>11.428571428571429</v>
      </c>
    </row>
    <row r="433" spans="1:16" x14ac:dyDescent="0.25">
      <c r="A433" s="5">
        <v>432</v>
      </c>
      <c r="B433" s="9" t="s">
        <v>467</v>
      </c>
      <c r="C433" t="s">
        <v>216</v>
      </c>
      <c r="D433" s="5">
        <v>6</v>
      </c>
      <c r="E433" s="5">
        <v>18</v>
      </c>
      <c r="F433" s="5">
        <v>5</v>
      </c>
      <c r="G433" s="5">
        <v>13</v>
      </c>
      <c r="H433" s="6">
        <v>27.777777777777779</v>
      </c>
      <c r="I433" s="5" t="s">
        <v>167</v>
      </c>
      <c r="J433" s="6">
        <v>0.4</v>
      </c>
      <c r="K433" s="6">
        <v>0.5</v>
      </c>
      <c r="L433" s="5" t="s">
        <v>19</v>
      </c>
      <c r="M433" s="7">
        <v>0</v>
      </c>
      <c r="N433" s="5" t="s">
        <v>19</v>
      </c>
      <c r="O433" s="5">
        <v>0</v>
      </c>
      <c r="P433" s="8">
        <v>11.311111111111112</v>
      </c>
    </row>
    <row r="434" spans="1:16" x14ac:dyDescent="0.25">
      <c r="A434" s="5">
        <v>433</v>
      </c>
      <c r="B434" s="11" t="s">
        <v>468</v>
      </c>
      <c r="C434" s="11" t="s">
        <v>367</v>
      </c>
      <c r="D434" s="7">
        <v>15</v>
      </c>
      <c r="E434" s="7">
        <v>58</v>
      </c>
      <c r="F434" s="7">
        <v>21</v>
      </c>
      <c r="G434" s="7">
        <v>37</v>
      </c>
      <c r="H434" s="6">
        <v>36.206896551724142</v>
      </c>
      <c r="I434" s="5" t="s">
        <v>255</v>
      </c>
      <c r="J434" s="6">
        <v>0.25</v>
      </c>
      <c r="K434" s="6">
        <v>9</v>
      </c>
      <c r="L434" s="5" t="s">
        <v>19</v>
      </c>
      <c r="M434" s="7">
        <v>0</v>
      </c>
      <c r="N434" s="5" t="s">
        <v>19</v>
      </c>
      <c r="O434" s="5">
        <v>0</v>
      </c>
      <c r="P434" s="8">
        <v>11.301724137931036</v>
      </c>
    </row>
    <row r="435" spans="1:16" x14ac:dyDescent="0.25">
      <c r="A435" s="5">
        <v>434</v>
      </c>
      <c r="B435" s="9" t="s">
        <v>469</v>
      </c>
      <c r="C435" t="s">
        <v>142</v>
      </c>
      <c r="D435" s="5">
        <v>5</v>
      </c>
      <c r="E435" s="5">
        <v>12</v>
      </c>
      <c r="F435" s="5">
        <v>2</v>
      </c>
      <c r="G435" s="5">
        <v>10</v>
      </c>
      <c r="H435" s="6">
        <v>16.666666666666668</v>
      </c>
      <c r="I435" s="5" t="s">
        <v>102</v>
      </c>
      <c r="J435" s="6">
        <v>0.65</v>
      </c>
      <c r="K435" s="6">
        <v>0.5</v>
      </c>
      <c r="L435" s="5" t="s">
        <v>19</v>
      </c>
      <c r="M435" s="7">
        <v>0</v>
      </c>
      <c r="N435" s="5" t="s">
        <v>19</v>
      </c>
      <c r="O435" s="5">
        <v>0</v>
      </c>
      <c r="P435" s="8">
        <v>11.158333333333335</v>
      </c>
    </row>
    <row r="436" spans="1:16" x14ac:dyDescent="0.25">
      <c r="A436" s="5">
        <v>435</v>
      </c>
      <c r="B436" s="9" t="s">
        <v>264</v>
      </c>
      <c r="C436" t="s">
        <v>142</v>
      </c>
      <c r="D436" s="5">
        <v>6</v>
      </c>
      <c r="E436" s="5">
        <v>18</v>
      </c>
      <c r="F436" s="5">
        <v>3</v>
      </c>
      <c r="G436" s="5">
        <v>15</v>
      </c>
      <c r="H436" s="6">
        <v>16.666666666666668</v>
      </c>
      <c r="I436" s="5" t="s">
        <v>102</v>
      </c>
      <c r="J436" s="6">
        <v>0.65</v>
      </c>
      <c r="K436" s="6">
        <v>0.5</v>
      </c>
      <c r="L436" s="5" t="s">
        <v>19</v>
      </c>
      <c r="M436" s="7">
        <v>0</v>
      </c>
      <c r="N436" s="5" t="s">
        <v>19</v>
      </c>
      <c r="O436" s="5">
        <v>0</v>
      </c>
      <c r="P436" s="8">
        <v>11.158333333333335</v>
      </c>
    </row>
    <row r="437" spans="1:16" x14ac:dyDescent="0.25">
      <c r="A437" s="5">
        <v>436</v>
      </c>
      <c r="B437" s="11" t="s">
        <v>470</v>
      </c>
      <c r="C437" s="11" t="s">
        <v>441</v>
      </c>
      <c r="D437" s="7">
        <v>16</v>
      </c>
      <c r="E437" s="7">
        <v>64</v>
      </c>
      <c r="F437" s="7">
        <v>24</v>
      </c>
      <c r="G437" s="7">
        <v>40</v>
      </c>
      <c r="H437" s="6">
        <v>37.5</v>
      </c>
      <c r="I437" s="5" t="s">
        <v>263</v>
      </c>
      <c r="J437" s="6">
        <v>0.25</v>
      </c>
      <c r="K437" s="6">
        <v>7</v>
      </c>
      <c r="L437" s="5" t="s">
        <v>19</v>
      </c>
      <c r="M437" s="7">
        <v>0</v>
      </c>
      <c r="N437" s="5" t="s">
        <v>19</v>
      </c>
      <c r="O437" s="5">
        <v>0</v>
      </c>
      <c r="P437" s="8">
        <v>11.125</v>
      </c>
    </row>
    <row r="438" spans="1:16" x14ac:dyDescent="0.25">
      <c r="A438" s="5">
        <v>437</v>
      </c>
      <c r="B438" s="9" t="s">
        <v>471</v>
      </c>
      <c r="C438" t="s">
        <v>68</v>
      </c>
      <c r="D438" s="5">
        <v>6</v>
      </c>
      <c r="E438" s="5">
        <v>19</v>
      </c>
      <c r="F438" s="5">
        <v>2</v>
      </c>
      <c r="G438" s="5">
        <v>17</v>
      </c>
      <c r="H438" s="6">
        <v>10.526315789473685</v>
      </c>
      <c r="I438" s="5" t="s">
        <v>55</v>
      </c>
      <c r="J438" s="6">
        <v>1</v>
      </c>
      <c r="K438" s="6">
        <v>0.5</v>
      </c>
      <c r="L438" s="5" t="s">
        <v>19</v>
      </c>
      <c r="M438" s="7">
        <v>0</v>
      </c>
      <c r="N438" s="5" t="s">
        <v>19</v>
      </c>
      <c r="O438" s="5">
        <v>0</v>
      </c>
      <c r="P438" s="8">
        <v>11.026315789473685</v>
      </c>
    </row>
    <row r="439" spans="1:16" x14ac:dyDescent="0.25">
      <c r="A439" s="5">
        <v>438</v>
      </c>
      <c r="B439" s="11" t="s">
        <v>472</v>
      </c>
      <c r="C439" s="11" t="s">
        <v>309</v>
      </c>
      <c r="D439" s="7">
        <v>14</v>
      </c>
      <c r="E439" s="7">
        <v>54</v>
      </c>
      <c r="F439" s="7">
        <v>21</v>
      </c>
      <c r="G439" s="7">
        <v>33</v>
      </c>
      <c r="H439" s="6">
        <v>38.888888888888886</v>
      </c>
      <c r="I439" s="5" t="s">
        <v>263</v>
      </c>
      <c r="J439" s="6">
        <v>0.25</v>
      </c>
      <c r="K439" s="6">
        <v>5</v>
      </c>
      <c r="L439" s="5" t="s">
        <v>19</v>
      </c>
      <c r="M439" s="7">
        <v>0</v>
      </c>
      <c r="N439" s="5" t="s">
        <v>19</v>
      </c>
      <c r="O439" s="5">
        <v>0</v>
      </c>
      <c r="P439" s="8">
        <v>10.972222222222221</v>
      </c>
    </row>
    <row r="440" spans="1:16" x14ac:dyDescent="0.25">
      <c r="A440" s="5">
        <v>439</v>
      </c>
      <c r="B440" s="11" t="s">
        <v>473</v>
      </c>
      <c r="C440" s="11" t="s">
        <v>262</v>
      </c>
      <c r="D440" s="7">
        <v>11</v>
      </c>
      <c r="E440" s="7">
        <v>41</v>
      </c>
      <c r="F440" s="7">
        <v>17</v>
      </c>
      <c r="G440" s="7">
        <v>24</v>
      </c>
      <c r="H440" s="6">
        <v>41.463414634146346</v>
      </c>
      <c r="I440" s="5" t="s">
        <v>263</v>
      </c>
      <c r="J440" s="6">
        <v>0.25</v>
      </c>
      <c r="K440" s="6">
        <v>2</v>
      </c>
      <c r="L440" s="5" t="s">
        <v>19</v>
      </c>
      <c r="M440" s="7">
        <v>0</v>
      </c>
      <c r="N440" s="5" t="s">
        <v>19</v>
      </c>
      <c r="O440" s="5">
        <v>0</v>
      </c>
      <c r="P440" s="8">
        <v>10.865853658536587</v>
      </c>
    </row>
    <row r="441" spans="1:16" x14ac:dyDescent="0.25">
      <c r="A441" s="5">
        <v>440</v>
      </c>
      <c r="B441" s="11" t="s">
        <v>474</v>
      </c>
      <c r="C441" s="11" t="s">
        <v>363</v>
      </c>
      <c r="D441" s="7">
        <v>17</v>
      </c>
      <c r="E441" s="7">
        <v>65</v>
      </c>
      <c r="F441" s="7">
        <v>23</v>
      </c>
      <c r="G441" s="7">
        <v>42</v>
      </c>
      <c r="H441" s="6">
        <v>35.384615384615387</v>
      </c>
      <c r="I441" s="5" t="s">
        <v>263</v>
      </c>
      <c r="J441" s="6">
        <v>0.25</v>
      </c>
      <c r="K441" s="6">
        <v>8</v>
      </c>
      <c r="L441" s="5" t="s">
        <v>19</v>
      </c>
      <c r="M441" s="7">
        <v>0</v>
      </c>
      <c r="N441" s="5" t="s">
        <v>19</v>
      </c>
      <c r="O441" s="5">
        <v>0</v>
      </c>
      <c r="P441" s="8">
        <v>10.846153846153847</v>
      </c>
    </row>
    <row r="442" spans="1:16" x14ac:dyDescent="0.25">
      <c r="A442" s="5">
        <v>441</v>
      </c>
      <c r="B442" t="s">
        <v>475</v>
      </c>
      <c r="C442" t="s">
        <v>207</v>
      </c>
      <c r="D442" s="5">
        <v>9</v>
      </c>
      <c r="E442" s="5">
        <v>27</v>
      </c>
      <c r="F442" s="5">
        <v>7</v>
      </c>
      <c r="G442" s="5">
        <v>20</v>
      </c>
      <c r="H442" s="6">
        <v>25.925925925925924</v>
      </c>
      <c r="I442" s="5" t="s">
        <v>183</v>
      </c>
      <c r="J442" s="6">
        <v>0.4</v>
      </c>
      <c r="K442" s="6">
        <v>1</v>
      </c>
      <c r="L442" s="5" t="s">
        <v>19</v>
      </c>
      <c r="M442" s="7">
        <v>0</v>
      </c>
      <c r="N442" s="5" t="s">
        <v>19</v>
      </c>
      <c r="O442" s="5">
        <v>0</v>
      </c>
      <c r="P442" s="8">
        <v>10.770370370370371</v>
      </c>
    </row>
    <row r="443" spans="1:16" x14ac:dyDescent="0.25">
      <c r="A443" s="5">
        <v>442</v>
      </c>
      <c r="B443" s="11" t="s">
        <v>476</v>
      </c>
      <c r="C443" s="11" t="s">
        <v>262</v>
      </c>
      <c r="D443" s="7">
        <v>16</v>
      </c>
      <c r="E443" s="7">
        <v>57</v>
      </c>
      <c r="F443" s="7">
        <v>20</v>
      </c>
      <c r="G443" s="7">
        <v>37</v>
      </c>
      <c r="H443" s="6">
        <v>35.087719298245617</v>
      </c>
      <c r="I443" s="5" t="s">
        <v>263</v>
      </c>
      <c r="J443" s="6">
        <v>0.25</v>
      </c>
      <c r="K443" s="6">
        <v>7</v>
      </c>
      <c r="L443" s="5" t="s">
        <v>19</v>
      </c>
      <c r="M443" s="7">
        <v>0</v>
      </c>
      <c r="N443" s="5" t="s">
        <v>19</v>
      </c>
      <c r="O443" s="5">
        <v>0</v>
      </c>
      <c r="P443" s="8">
        <v>10.521929824561404</v>
      </c>
    </row>
    <row r="444" spans="1:16" x14ac:dyDescent="0.25">
      <c r="A444" s="5">
        <v>443</v>
      </c>
      <c r="B444" s="12" t="s">
        <v>461</v>
      </c>
      <c r="C444" s="11" t="s">
        <v>309</v>
      </c>
      <c r="D444" s="7">
        <v>3</v>
      </c>
      <c r="E444" s="7">
        <v>12</v>
      </c>
      <c r="F444" s="7">
        <v>5</v>
      </c>
      <c r="G444" s="7">
        <v>7</v>
      </c>
      <c r="H444" s="6">
        <v>41.666666666666671</v>
      </c>
      <c r="I444" s="5" t="s">
        <v>263</v>
      </c>
      <c r="J444" s="6">
        <v>0.25</v>
      </c>
      <c r="K444" s="6">
        <v>0</v>
      </c>
      <c r="L444" s="5" t="s">
        <v>19</v>
      </c>
      <c r="M444" s="7">
        <v>0</v>
      </c>
      <c r="N444" s="5" t="s">
        <v>19</v>
      </c>
      <c r="O444" s="5">
        <v>0</v>
      </c>
      <c r="P444" s="8">
        <v>10.416666666666668</v>
      </c>
    </row>
    <row r="445" spans="1:16" x14ac:dyDescent="0.25">
      <c r="A445" s="5">
        <v>444</v>
      </c>
      <c r="B445" s="11" t="s">
        <v>477</v>
      </c>
      <c r="C445" s="11" t="s">
        <v>401</v>
      </c>
      <c r="D445" s="7">
        <v>14</v>
      </c>
      <c r="E445" s="7">
        <v>51</v>
      </c>
      <c r="F445" s="7">
        <v>17</v>
      </c>
      <c r="G445" s="7">
        <v>34</v>
      </c>
      <c r="H445" s="6">
        <v>33.333333333333336</v>
      </c>
      <c r="I445" s="5" t="s">
        <v>255</v>
      </c>
      <c r="J445" s="6">
        <v>0.25</v>
      </c>
      <c r="K445" s="6">
        <v>8</v>
      </c>
      <c r="L445" s="5" t="s">
        <v>19</v>
      </c>
      <c r="M445" s="7">
        <v>0</v>
      </c>
      <c r="N445" s="5" t="s">
        <v>19</v>
      </c>
      <c r="O445" s="5">
        <v>0</v>
      </c>
      <c r="P445" s="8">
        <v>10.333333333333334</v>
      </c>
    </row>
    <row r="446" spans="1:16" x14ac:dyDescent="0.25">
      <c r="A446" s="5">
        <v>445</v>
      </c>
      <c r="B446" s="11" t="s">
        <v>478</v>
      </c>
      <c r="C446" s="11" t="s">
        <v>286</v>
      </c>
      <c r="D446" s="7">
        <v>13</v>
      </c>
      <c r="E446" s="7">
        <v>43</v>
      </c>
      <c r="F446" s="7">
        <v>16</v>
      </c>
      <c r="G446" s="7">
        <v>27</v>
      </c>
      <c r="H446" s="6">
        <v>37.209302325581397</v>
      </c>
      <c r="I446" s="5" t="s">
        <v>263</v>
      </c>
      <c r="J446" s="6">
        <v>0.25</v>
      </c>
      <c r="K446" s="6">
        <v>4</v>
      </c>
      <c r="L446" s="5" t="s">
        <v>19</v>
      </c>
      <c r="M446" s="7">
        <v>0</v>
      </c>
      <c r="N446" s="5" t="s">
        <v>19</v>
      </c>
      <c r="O446" s="5">
        <v>0</v>
      </c>
      <c r="P446" s="8">
        <v>10.302325581395349</v>
      </c>
    </row>
    <row r="447" spans="1:16" x14ac:dyDescent="0.25">
      <c r="A447" s="5">
        <v>446</v>
      </c>
      <c r="B447" s="11" t="s">
        <v>479</v>
      </c>
      <c r="C447" s="11" t="s">
        <v>338</v>
      </c>
      <c r="D447" s="7">
        <v>18</v>
      </c>
      <c r="E447" s="7">
        <v>64</v>
      </c>
      <c r="F447" s="7">
        <v>20</v>
      </c>
      <c r="G447" s="7">
        <v>44</v>
      </c>
      <c r="H447" s="6">
        <v>31.25</v>
      </c>
      <c r="I447" s="5" t="s">
        <v>263</v>
      </c>
      <c r="J447" s="6">
        <v>0.25</v>
      </c>
      <c r="K447" s="6">
        <v>9</v>
      </c>
      <c r="L447" s="5" t="s">
        <v>19</v>
      </c>
      <c r="M447" s="7">
        <v>0</v>
      </c>
      <c r="N447" s="5" t="s">
        <v>19</v>
      </c>
      <c r="O447" s="5">
        <v>0</v>
      </c>
      <c r="P447" s="8">
        <v>10.0625</v>
      </c>
    </row>
    <row r="448" spans="1:16" x14ac:dyDescent="0.25">
      <c r="A448" s="5">
        <v>447</v>
      </c>
      <c r="B448" s="10" t="s">
        <v>469</v>
      </c>
      <c r="C448" t="s">
        <v>237</v>
      </c>
      <c r="D448" s="5">
        <v>1</v>
      </c>
      <c r="E448" s="5">
        <v>4</v>
      </c>
      <c r="F448" s="5">
        <v>1</v>
      </c>
      <c r="G448" s="5">
        <v>3</v>
      </c>
      <c r="H448" s="6">
        <v>25</v>
      </c>
      <c r="I448" s="5" t="s">
        <v>183</v>
      </c>
      <c r="J448" s="6">
        <v>0.4</v>
      </c>
      <c r="K448" s="6">
        <v>0</v>
      </c>
      <c r="L448" s="5" t="s">
        <v>19</v>
      </c>
      <c r="M448" s="7">
        <v>0</v>
      </c>
      <c r="N448" s="5" t="s">
        <v>19</v>
      </c>
      <c r="O448" s="5">
        <v>0</v>
      </c>
      <c r="P448" s="8">
        <v>10</v>
      </c>
    </row>
    <row r="449" spans="1:16" x14ac:dyDescent="0.25">
      <c r="A449" s="5">
        <v>448</v>
      </c>
      <c r="B449" s="10" t="s">
        <v>480</v>
      </c>
      <c r="C449" t="s">
        <v>229</v>
      </c>
      <c r="D449" s="5">
        <v>1</v>
      </c>
      <c r="E449" s="5">
        <v>4</v>
      </c>
      <c r="F449" s="5">
        <v>1</v>
      </c>
      <c r="G449" s="5">
        <v>3</v>
      </c>
      <c r="H449" s="6">
        <v>25</v>
      </c>
      <c r="I449" s="5" t="s">
        <v>183</v>
      </c>
      <c r="J449" s="6">
        <v>0.4</v>
      </c>
      <c r="K449" s="6">
        <v>0</v>
      </c>
      <c r="L449" s="5" t="s">
        <v>19</v>
      </c>
      <c r="M449" s="7">
        <v>0</v>
      </c>
      <c r="N449" s="5" t="s">
        <v>19</v>
      </c>
      <c r="O449" s="5">
        <v>0</v>
      </c>
      <c r="P449" s="8">
        <v>10</v>
      </c>
    </row>
    <row r="450" spans="1:16" x14ac:dyDescent="0.25">
      <c r="A450" s="5">
        <v>449</v>
      </c>
      <c r="B450" s="10" t="s">
        <v>352</v>
      </c>
      <c r="C450" t="s">
        <v>166</v>
      </c>
      <c r="D450" s="5">
        <v>1</v>
      </c>
      <c r="E450" s="5">
        <v>4</v>
      </c>
      <c r="F450" s="5">
        <v>1</v>
      </c>
      <c r="G450" s="5">
        <v>3</v>
      </c>
      <c r="H450" s="6">
        <v>25</v>
      </c>
      <c r="I450" s="5" t="s">
        <v>167</v>
      </c>
      <c r="J450" s="6">
        <v>0.4</v>
      </c>
      <c r="K450" s="6">
        <v>0</v>
      </c>
      <c r="L450" s="5" t="s">
        <v>19</v>
      </c>
      <c r="M450" s="7">
        <v>0</v>
      </c>
      <c r="N450" s="5" t="s">
        <v>19</v>
      </c>
      <c r="O450" s="5">
        <v>0</v>
      </c>
      <c r="P450" s="8">
        <v>10</v>
      </c>
    </row>
    <row r="451" spans="1:16" x14ac:dyDescent="0.25">
      <c r="A451" s="5">
        <v>450</v>
      </c>
      <c r="B451" s="10" t="s">
        <v>481</v>
      </c>
      <c r="C451" t="s">
        <v>176</v>
      </c>
      <c r="D451" s="5">
        <v>1</v>
      </c>
      <c r="E451" s="5">
        <v>4</v>
      </c>
      <c r="F451" s="5">
        <v>1</v>
      </c>
      <c r="G451" s="5">
        <v>3</v>
      </c>
      <c r="H451" s="6">
        <v>25</v>
      </c>
      <c r="I451" s="5" t="s">
        <v>167</v>
      </c>
      <c r="J451" s="6">
        <v>0.4</v>
      </c>
      <c r="K451" s="6">
        <v>0</v>
      </c>
      <c r="L451" s="5" t="s">
        <v>19</v>
      </c>
      <c r="M451" s="7">
        <v>0</v>
      </c>
      <c r="N451" s="5" t="s">
        <v>19</v>
      </c>
      <c r="O451" s="5">
        <v>0</v>
      </c>
      <c r="P451" s="8">
        <v>10</v>
      </c>
    </row>
    <row r="452" spans="1:16" x14ac:dyDescent="0.25">
      <c r="A452" s="5">
        <v>451</v>
      </c>
      <c r="B452" s="13" t="s">
        <v>482</v>
      </c>
      <c r="C452" s="11" t="s">
        <v>365</v>
      </c>
      <c r="D452" s="7">
        <v>6</v>
      </c>
      <c r="E452" s="7">
        <v>23</v>
      </c>
      <c r="F452" s="7">
        <v>9</v>
      </c>
      <c r="G452" s="7">
        <v>14</v>
      </c>
      <c r="H452" s="6">
        <v>39.130434782608695</v>
      </c>
      <c r="I452" s="5" t="s">
        <v>255</v>
      </c>
      <c r="J452" s="6">
        <v>0.25</v>
      </c>
      <c r="K452" s="6">
        <v>0.5</v>
      </c>
      <c r="L452" s="5" t="s">
        <v>19</v>
      </c>
      <c r="M452" s="7">
        <v>0</v>
      </c>
      <c r="N452" s="5" t="s">
        <v>19</v>
      </c>
      <c r="O452" s="5">
        <v>0</v>
      </c>
      <c r="P452" s="8">
        <v>9.9076086956521738</v>
      </c>
    </row>
    <row r="453" spans="1:16" x14ac:dyDescent="0.25">
      <c r="A453" s="5">
        <v>452</v>
      </c>
      <c r="B453" s="11" t="s">
        <v>483</v>
      </c>
      <c r="C453" s="11" t="s">
        <v>317</v>
      </c>
      <c r="D453" s="7">
        <v>15</v>
      </c>
      <c r="E453" s="7">
        <v>59</v>
      </c>
      <c r="F453" s="7">
        <v>18</v>
      </c>
      <c r="G453" s="7">
        <v>41</v>
      </c>
      <c r="H453" s="6">
        <v>30.508474576271187</v>
      </c>
      <c r="I453" s="5" t="s">
        <v>255</v>
      </c>
      <c r="J453" s="6">
        <v>0.25</v>
      </c>
      <c r="K453" s="6">
        <v>9</v>
      </c>
      <c r="L453" s="5" t="s">
        <v>19</v>
      </c>
      <c r="M453" s="7">
        <v>0</v>
      </c>
      <c r="N453" s="5" t="s">
        <v>19</v>
      </c>
      <c r="O453" s="5">
        <v>0</v>
      </c>
      <c r="P453" s="8">
        <v>9.8771186440677958</v>
      </c>
    </row>
    <row r="454" spans="1:16" x14ac:dyDescent="0.25">
      <c r="A454" s="5">
        <v>453</v>
      </c>
      <c r="B454" s="9" t="s">
        <v>484</v>
      </c>
      <c r="C454" t="s">
        <v>224</v>
      </c>
      <c r="D454" s="5">
        <v>8</v>
      </c>
      <c r="E454" s="5">
        <v>21</v>
      </c>
      <c r="F454" s="5">
        <v>5</v>
      </c>
      <c r="G454" s="5">
        <v>16</v>
      </c>
      <c r="H454" s="6">
        <v>23.80952380952381</v>
      </c>
      <c r="I454" s="5" t="s">
        <v>183</v>
      </c>
      <c r="J454" s="6">
        <v>0.4</v>
      </c>
      <c r="K454" s="6">
        <v>0.5</v>
      </c>
      <c r="L454" s="5" t="s">
        <v>19</v>
      </c>
      <c r="M454" s="7">
        <v>0</v>
      </c>
      <c r="N454" s="5" t="s">
        <v>19</v>
      </c>
      <c r="O454" s="5">
        <v>0</v>
      </c>
      <c r="P454" s="8">
        <v>9.7238095238095248</v>
      </c>
    </row>
    <row r="455" spans="1:16" x14ac:dyDescent="0.25">
      <c r="A455" s="5">
        <v>454</v>
      </c>
      <c r="B455" s="9" t="s">
        <v>280</v>
      </c>
      <c r="C455" t="s">
        <v>77</v>
      </c>
      <c r="D455" s="5">
        <v>5</v>
      </c>
      <c r="E455" s="5">
        <v>11</v>
      </c>
      <c r="F455" s="5">
        <v>1</v>
      </c>
      <c r="G455" s="5">
        <v>10</v>
      </c>
      <c r="H455" s="6">
        <v>9.0909090909090917</v>
      </c>
      <c r="I455" s="5" t="s">
        <v>55</v>
      </c>
      <c r="J455" s="6">
        <v>1</v>
      </c>
      <c r="K455" s="6">
        <v>0.5</v>
      </c>
      <c r="L455" s="5" t="s">
        <v>19</v>
      </c>
      <c r="M455" s="7">
        <v>0</v>
      </c>
      <c r="N455" s="5" t="s">
        <v>19</v>
      </c>
      <c r="O455" s="5">
        <v>0</v>
      </c>
      <c r="P455" s="8">
        <v>9.5909090909090917</v>
      </c>
    </row>
    <row r="456" spans="1:16" x14ac:dyDescent="0.25">
      <c r="A456" s="5">
        <v>455</v>
      </c>
      <c r="B456" s="13" t="s">
        <v>485</v>
      </c>
      <c r="C456" s="11" t="s">
        <v>277</v>
      </c>
      <c r="D456" s="7">
        <v>8</v>
      </c>
      <c r="E456" s="7">
        <v>32</v>
      </c>
      <c r="F456" s="7">
        <v>12</v>
      </c>
      <c r="G456" s="7">
        <v>20</v>
      </c>
      <c r="H456" s="6">
        <v>37.5</v>
      </c>
      <c r="I456" s="5" t="s">
        <v>263</v>
      </c>
      <c r="J456" s="6">
        <v>0.25</v>
      </c>
      <c r="K456" s="6">
        <v>0.5</v>
      </c>
      <c r="L456" s="5" t="s">
        <v>19</v>
      </c>
      <c r="M456" s="7">
        <v>0</v>
      </c>
      <c r="N456" s="5" t="s">
        <v>19</v>
      </c>
      <c r="O456" s="5">
        <v>0</v>
      </c>
      <c r="P456" s="8">
        <v>9.5</v>
      </c>
    </row>
    <row r="457" spans="1:16" x14ac:dyDescent="0.25">
      <c r="A457" s="5">
        <v>456</v>
      </c>
      <c r="B457" t="s">
        <v>357</v>
      </c>
      <c r="C457" t="s">
        <v>166</v>
      </c>
      <c r="D457" s="5">
        <v>9</v>
      </c>
      <c r="E457" s="5">
        <v>31</v>
      </c>
      <c r="F457" s="5">
        <v>7</v>
      </c>
      <c r="G457" s="5">
        <v>24</v>
      </c>
      <c r="H457" s="6">
        <v>22.580645161290324</v>
      </c>
      <c r="I457" s="5" t="s">
        <v>167</v>
      </c>
      <c r="J457" s="6">
        <v>0.4</v>
      </c>
      <c r="K457" s="6">
        <v>1</v>
      </c>
      <c r="L457" s="5" t="s">
        <v>19</v>
      </c>
      <c r="M457" s="7">
        <v>0</v>
      </c>
      <c r="N457" s="5" t="s">
        <v>19</v>
      </c>
      <c r="O457" s="5">
        <v>0</v>
      </c>
      <c r="P457" s="8">
        <v>9.4322580645161302</v>
      </c>
    </row>
    <row r="458" spans="1:16" x14ac:dyDescent="0.25">
      <c r="A458" s="5">
        <v>457</v>
      </c>
      <c r="B458" s="12" t="s">
        <v>486</v>
      </c>
      <c r="C458" s="11" t="s">
        <v>331</v>
      </c>
      <c r="D458" s="7">
        <v>2</v>
      </c>
      <c r="E458" s="7">
        <v>8</v>
      </c>
      <c r="F458" s="7">
        <v>3</v>
      </c>
      <c r="G458" s="7">
        <v>5</v>
      </c>
      <c r="H458" s="6">
        <v>37.5</v>
      </c>
      <c r="I458" s="5" t="s">
        <v>263</v>
      </c>
      <c r="J458" s="6">
        <v>0.25</v>
      </c>
      <c r="K458" s="6">
        <v>0</v>
      </c>
      <c r="L458" s="5" t="s">
        <v>19</v>
      </c>
      <c r="M458" s="7">
        <v>0</v>
      </c>
      <c r="N458" s="5" t="s">
        <v>19</v>
      </c>
      <c r="O458" s="5">
        <v>0</v>
      </c>
      <c r="P458" s="8">
        <v>9.375</v>
      </c>
    </row>
    <row r="459" spans="1:16" x14ac:dyDescent="0.25">
      <c r="A459" s="5">
        <v>458</v>
      </c>
      <c r="B459" s="10" t="s">
        <v>384</v>
      </c>
      <c r="C459" t="s">
        <v>182</v>
      </c>
      <c r="D459" s="5">
        <v>4</v>
      </c>
      <c r="E459" s="5">
        <v>13</v>
      </c>
      <c r="F459" s="5">
        <v>3</v>
      </c>
      <c r="G459" s="5">
        <v>10</v>
      </c>
      <c r="H459" s="6">
        <v>23.076923076923077</v>
      </c>
      <c r="I459" s="5" t="s">
        <v>183</v>
      </c>
      <c r="J459" s="6">
        <v>0.4</v>
      </c>
      <c r="K459" s="6">
        <v>0</v>
      </c>
      <c r="L459" s="5" t="s">
        <v>19</v>
      </c>
      <c r="M459" s="7">
        <v>0</v>
      </c>
      <c r="N459" s="5" t="s">
        <v>19</v>
      </c>
      <c r="O459" s="5">
        <v>0</v>
      </c>
      <c r="P459" s="8">
        <v>9.2307692307692317</v>
      </c>
    </row>
    <row r="460" spans="1:16" x14ac:dyDescent="0.25">
      <c r="A460" s="5">
        <v>459</v>
      </c>
      <c r="B460" s="13" t="s">
        <v>487</v>
      </c>
      <c r="C460" s="11" t="s">
        <v>401</v>
      </c>
      <c r="D460" s="7">
        <v>6</v>
      </c>
      <c r="E460" s="7">
        <v>22</v>
      </c>
      <c r="F460" s="7">
        <v>8</v>
      </c>
      <c r="G460" s="7">
        <v>14</v>
      </c>
      <c r="H460" s="6">
        <v>36.363636363636367</v>
      </c>
      <c r="I460" s="5" t="s">
        <v>255</v>
      </c>
      <c r="J460" s="6">
        <v>0.25</v>
      </c>
      <c r="K460" s="6">
        <v>0.5</v>
      </c>
      <c r="L460" s="5" t="s">
        <v>19</v>
      </c>
      <c r="M460" s="7">
        <v>0</v>
      </c>
      <c r="N460" s="5" t="s">
        <v>19</v>
      </c>
      <c r="O460" s="5">
        <v>0</v>
      </c>
      <c r="P460" s="8">
        <v>9.2159090909090917</v>
      </c>
    </row>
    <row r="461" spans="1:16" x14ac:dyDescent="0.25">
      <c r="A461" s="5">
        <v>460</v>
      </c>
      <c r="B461" t="s">
        <v>488</v>
      </c>
      <c r="C461" t="s">
        <v>237</v>
      </c>
      <c r="D461" s="5">
        <v>13</v>
      </c>
      <c r="E461" s="5">
        <v>39</v>
      </c>
      <c r="F461" s="5">
        <v>7</v>
      </c>
      <c r="G461" s="5">
        <v>32</v>
      </c>
      <c r="H461" s="6">
        <v>17.948717948717949</v>
      </c>
      <c r="I461" s="5" t="s">
        <v>183</v>
      </c>
      <c r="J461" s="6">
        <v>0.4</v>
      </c>
      <c r="K461" s="6">
        <v>5</v>
      </c>
      <c r="L461" s="5" t="s">
        <v>19</v>
      </c>
      <c r="M461" s="7">
        <v>0</v>
      </c>
      <c r="N461" s="5" t="s">
        <v>19</v>
      </c>
      <c r="O461" s="5">
        <v>0</v>
      </c>
      <c r="P461" s="8">
        <v>9.1794871794871806</v>
      </c>
    </row>
    <row r="462" spans="1:16" x14ac:dyDescent="0.25">
      <c r="A462" s="5">
        <v>461</v>
      </c>
      <c r="B462" s="12" t="s">
        <v>489</v>
      </c>
      <c r="C462" s="11" t="s">
        <v>415</v>
      </c>
      <c r="D462" s="7">
        <v>3</v>
      </c>
      <c r="E462" s="7">
        <v>11</v>
      </c>
      <c r="F462" s="7">
        <v>4</v>
      </c>
      <c r="G462" s="7">
        <v>7</v>
      </c>
      <c r="H462" s="6">
        <v>36.363636363636367</v>
      </c>
      <c r="I462" s="5" t="s">
        <v>255</v>
      </c>
      <c r="J462" s="6">
        <v>0.25</v>
      </c>
      <c r="K462" s="6">
        <v>0</v>
      </c>
      <c r="L462" s="5" t="s">
        <v>19</v>
      </c>
      <c r="M462" s="7">
        <v>0</v>
      </c>
      <c r="N462" s="5" t="s">
        <v>19</v>
      </c>
      <c r="O462" s="5">
        <v>0</v>
      </c>
      <c r="P462" s="8">
        <v>9.0909090909090917</v>
      </c>
    </row>
    <row r="463" spans="1:16" x14ac:dyDescent="0.25">
      <c r="A463" s="5">
        <v>462</v>
      </c>
      <c r="B463" s="11" t="s">
        <v>490</v>
      </c>
      <c r="C463" s="11" t="s">
        <v>277</v>
      </c>
      <c r="D463" s="7">
        <v>12</v>
      </c>
      <c r="E463" s="7">
        <v>48</v>
      </c>
      <c r="F463" s="7">
        <v>16</v>
      </c>
      <c r="G463" s="7">
        <v>32</v>
      </c>
      <c r="H463" s="6">
        <v>33.333333333333336</v>
      </c>
      <c r="I463" s="5" t="s">
        <v>263</v>
      </c>
      <c r="J463" s="6">
        <v>0.25</v>
      </c>
      <c r="K463" s="6">
        <v>3</v>
      </c>
      <c r="L463" s="5" t="s">
        <v>19</v>
      </c>
      <c r="M463" s="7">
        <v>0</v>
      </c>
      <c r="N463" s="5" t="s">
        <v>19</v>
      </c>
      <c r="O463" s="5">
        <v>0</v>
      </c>
      <c r="P463" s="8">
        <v>9.0833333333333339</v>
      </c>
    </row>
    <row r="464" spans="1:16" x14ac:dyDescent="0.25">
      <c r="A464" s="5">
        <v>463</v>
      </c>
      <c r="B464" s="13" t="s">
        <v>491</v>
      </c>
      <c r="C464" s="11" t="s">
        <v>345</v>
      </c>
      <c r="D464" s="7">
        <v>6</v>
      </c>
      <c r="E464" s="7">
        <v>14</v>
      </c>
      <c r="F464" s="7">
        <v>5</v>
      </c>
      <c r="G464" s="7">
        <v>9</v>
      </c>
      <c r="H464" s="6">
        <v>35.714285714285708</v>
      </c>
      <c r="I464" s="5" t="s">
        <v>255</v>
      </c>
      <c r="J464" s="6">
        <v>0.25</v>
      </c>
      <c r="K464" s="6">
        <v>0.5</v>
      </c>
      <c r="L464" s="5" t="s">
        <v>19</v>
      </c>
      <c r="M464" s="7">
        <v>0</v>
      </c>
      <c r="N464" s="5" t="s">
        <v>19</v>
      </c>
      <c r="O464" s="5">
        <v>0</v>
      </c>
      <c r="P464" s="8">
        <v>9.053571428571427</v>
      </c>
    </row>
    <row r="465" spans="1:16" x14ac:dyDescent="0.25">
      <c r="A465" s="5">
        <v>464</v>
      </c>
      <c r="B465" s="10" t="s">
        <v>492</v>
      </c>
      <c r="C465" t="s">
        <v>225</v>
      </c>
      <c r="D465" s="5">
        <v>4</v>
      </c>
      <c r="E465" s="5">
        <v>9</v>
      </c>
      <c r="F465" s="5">
        <v>2</v>
      </c>
      <c r="G465" s="5">
        <v>7</v>
      </c>
      <c r="H465" s="6">
        <v>22.222222222222221</v>
      </c>
      <c r="I465" s="5" t="s">
        <v>167</v>
      </c>
      <c r="J465" s="6">
        <v>0.4</v>
      </c>
      <c r="K465" s="6">
        <v>0</v>
      </c>
      <c r="L465" s="5" t="s">
        <v>19</v>
      </c>
      <c r="M465" s="7">
        <v>0</v>
      </c>
      <c r="N465" s="5" t="s">
        <v>19</v>
      </c>
      <c r="O465" s="5">
        <v>0</v>
      </c>
      <c r="P465" s="8">
        <v>8.8888888888888893</v>
      </c>
    </row>
    <row r="466" spans="1:16" x14ac:dyDescent="0.25">
      <c r="A466" s="5">
        <v>465</v>
      </c>
      <c r="B466" s="9" t="s">
        <v>324</v>
      </c>
      <c r="C466" t="s">
        <v>62</v>
      </c>
      <c r="D466" s="5">
        <v>5</v>
      </c>
      <c r="E466" s="5">
        <v>12</v>
      </c>
      <c r="F466" s="5">
        <v>1</v>
      </c>
      <c r="G466" s="5">
        <v>11</v>
      </c>
      <c r="H466" s="6">
        <v>8.3333333333333339</v>
      </c>
      <c r="I466" s="5" t="s">
        <v>55</v>
      </c>
      <c r="J466" s="6">
        <v>1</v>
      </c>
      <c r="K466" s="6">
        <v>0.5</v>
      </c>
      <c r="L466" s="5" t="s">
        <v>19</v>
      </c>
      <c r="M466" s="7">
        <v>0</v>
      </c>
      <c r="N466" s="5" t="s">
        <v>19</v>
      </c>
      <c r="O466" s="5">
        <v>0</v>
      </c>
      <c r="P466" s="8">
        <v>8.8333333333333339</v>
      </c>
    </row>
    <row r="467" spans="1:16" x14ac:dyDescent="0.25">
      <c r="A467" s="5">
        <v>466</v>
      </c>
      <c r="B467" s="9" t="s">
        <v>423</v>
      </c>
      <c r="C467" t="s">
        <v>62</v>
      </c>
      <c r="D467" s="5">
        <v>5</v>
      </c>
      <c r="E467" s="5">
        <v>12</v>
      </c>
      <c r="F467" s="5">
        <v>1</v>
      </c>
      <c r="G467" s="5">
        <v>11</v>
      </c>
      <c r="H467" s="6">
        <v>8.3333333333333339</v>
      </c>
      <c r="I467" s="5" t="s">
        <v>55</v>
      </c>
      <c r="J467" s="6">
        <v>1</v>
      </c>
      <c r="K467" s="6">
        <v>0.5</v>
      </c>
      <c r="L467" s="5" t="s">
        <v>19</v>
      </c>
      <c r="M467" s="7">
        <v>0</v>
      </c>
      <c r="N467" s="5" t="s">
        <v>19</v>
      </c>
      <c r="O467" s="5">
        <v>0</v>
      </c>
      <c r="P467" s="8">
        <v>8.8333333333333339</v>
      </c>
    </row>
    <row r="468" spans="1:16" x14ac:dyDescent="0.25">
      <c r="A468" s="5">
        <v>467</v>
      </c>
      <c r="B468" s="11" t="s">
        <v>493</v>
      </c>
      <c r="C468" s="11" t="s">
        <v>431</v>
      </c>
      <c r="D468" s="7">
        <v>18</v>
      </c>
      <c r="E468" s="7">
        <v>69</v>
      </c>
      <c r="F468" s="7">
        <v>18</v>
      </c>
      <c r="G468" s="7">
        <v>51</v>
      </c>
      <c r="H468" s="6">
        <v>26.086956521739133</v>
      </c>
      <c r="I468" s="5" t="s">
        <v>263</v>
      </c>
      <c r="J468" s="6">
        <v>0.25</v>
      </c>
      <c r="K468" s="6">
        <v>9</v>
      </c>
      <c r="L468" s="5" t="s">
        <v>19</v>
      </c>
      <c r="M468" s="7">
        <v>0</v>
      </c>
      <c r="N468" s="5" t="s">
        <v>19</v>
      </c>
      <c r="O468" s="5">
        <v>0</v>
      </c>
      <c r="P468" s="8">
        <v>8.7717391304347831</v>
      </c>
    </row>
    <row r="469" spans="1:16" x14ac:dyDescent="0.25">
      <c r="A469" s="5">
        <v>468</v>
      </c>
      <c r="B469" s="11" t="s">
        <v>494</v>
      </c>
      <c r="C469" s="11" t="s">
        <v>441</v>
      </c>
      <c r="D469" s="7">
        <v>17</v>
      </c>
      <c r="E469" s="7">
        <v>68</v>
      </c>
      <c r="F469" s="7">
        <v>18</v>
      </c>
      <c r="G469" s="7">
        <v>50</v>
      </c>
      <c r="H469" s="6">
        <v>26.470588235294116</v>
      </c>
      <c r="I469" s="5" t="s">
        <v>263</v>
      </c>
      <c r="J469" s="6">
        <v>0.25</v>
      </c>
      <c r="K469" s="6">
        <v>8</v>
      </c>
      <c r="L469" s="5" t="s">
        <v>19</v>
      </c>
      <c r="M469" s="7">
        <v>0</v>
      </c>
      <c r="N469" s="5" t="s">
        <v>19</v>
      </c>
      <c r="O469" s="5">
        <v>0</v>
      </c>
      <c r="P469" s="8">
        <v>8.617647058823529</v>
      </c>
    </row>
    <row r="470" spans="1:16" x14ac:dyDescent="0.25">
      <c r="A470" s="5">
        <v>469</v>
      </c>
      <c r="B470" s="11" t="s">
        <v>495</v>
      </c>
      <c r="C470" s="11" t="s">
        <v>415</v>
      </c>
      <c r="D470" s="7">
        <v>15</v>
      </c>
      <c r="E470" s="7">
        <v>59</v>
      </c>
      <c r="F470" s="7">
        <v>15</v>
      </c>
      <c r="G470" s="7">
        <v>44</v>
      </c>
      <c r="H470" s="6">
        <v>25.423728813559322</v>
      </c>
      <c r="I470" s="5" t="s">
        <v>255</v>
      </c>
      <c r="J470" s="6">
        <v>0.25</v>
      </c>
      <c r="K470" s="6">
        <v>9</v>
      </c>
      <c r="L470" s="5" t="s">
        <v>19</v>
      </c>
      <c r="M470" s="7">
        <v>0</v>
      </c>
      <c r="N470" s="5" t="s">
        <v>19</v>
      </c>
      <c r="O470" s="5">
        <v>0</v>
      </c>
      <c r="P470" s="8">
        <v>8.6059322033898304</v>
      </c>
    </row>
    <row r="471" spans="1:16" x14ac:dyDescent="0.25">
      <c r="A471" s="5">
        <v>470</v>
      </c>
      <c r="B471" s="11" t="s">
        <v>496</v>
      </c>
      <c r="C471" s="11" t="s">
        <v>431</v>
      </c>
      <c r="D471" s="7">
        <v>20</v>
      </c>
      <c r="E471" s="7">
        <v>79</v>
      </c>
      <c r="F471" s="7">
        <v>19</v>
      </c>
      <c r="G471" s="7">
        <v>60</v>
      </c>
      <c r="H471" s="6">
        <v>24.050632911392405</v>
      </c>
      <c r="I471" s="5" t="s">
        <v>263</v>
      </c>
      <c r="J471" s="6">
        <v>0.25</v>
      </c>
      <c r="K471" s="6">
        <v>10</v>
      </c>
      <c r="L471" s="5" t="s">
        <v>19</v>
      </c>
      <c r="M471" s="7">
        <v>0</v>
      </c>
      <c r="N471" s="5" t="s">
        <v>19</v>
      </c>
      <c r="O471" s="5">
        <v>0</v>
      </c>
      <c r="P471" s="8">
        <v>8.5126582278481013</v>
      </c>
    </row>
    <row r="472" spans="1:16" x14ac:dyDescent="0.25">
      <c r="A472" s="5">
        <v>471</v>
      </c>
      <c r="B472" s="12" t="s">
        <v>497</v>
      </c>
      <c r="C472" s="11" t="s">
        <v>311</v>
      </c>
      <c r="D472" s="7">
        <v>1</v>
      </c>
      <c r="E472" s="7">
        <v>3</v>
      </c>
      <c r="F472" s="7">
        <v>1</v>
      </c>
      <c r="G472" s="7">
        <v>2</v>
      </c>
      <c r="H472" s="6">
        <v>33.333333333333336</v>
      </c>
      <c r="I472" s="5" t="s">
        <v>263</v>
      </c>
      <c r="J472" s="6">
        <v>0.25</v>
      </c>
      <c r="K472" s="6">
        <v>0</v>
      </c>
      <c r="L472" s="5" t="s">
        <v>19</v>
      </c>
      <c r="M472" s="7">
        <v>0</v>
      </c>
      <c r="N472" s="5" t="s">
        <v>19</v>
      </c>
      <c r="O472" s="5">
        <v>0</v>
      </c>
      <c r="P472" s="8">
        <v>8.3333333333333339</v>
      </c>
    </row>
    <row r="473" spans="1:16" x14ac:dyDescent="0.25">
      <c r="A473" s="5">
        <v>472</v>
      </c>
      <c r="B473" s="10" t="s">
        <v>221</v>
      </c>
      <c r="C473" t="s">
        <v>77</v>
      </c>
      <c r="D473" s="5">
        <v>4</v>
      </c>
      <c r="E473" s="5">
        <v>12</v>
      </c>
      <c r="F473" s="5">
        <v>1</v>
      </c>
      <c r="G473" s="5">
        <v>11</v>
      </c>
      <c r="H473" s="6">
        <v>8.3333333333333339</v>
      </c>
      <c r="I473" s="5" t="s">
        <v>55</v>
      </c>
      <c r="J473" s="6">
        <v>1</v>
      </c>
      <c r="K473" s="6">
        <v>0</v>
      </c>
      <c r="L473" s="5" t="s">
        <v>19</v>
      </c>
      <c r="M473" s="7">
        <v>0</v>
      </c>
      <c r="N473" s="5" t="s">
        <v>19</v>
      </c>
      <c r="O473" s="5">
        <v>0</v>
      </c>
      <c r="P473" s="8">
        <v>8.3333333333333339</v>
      </c>
    </row>
    <row r="474" spans="1:16" x14ac:dyDescent="0.25">
      <c r="A474" s="5">
        <v>473</v>
      </c>
      <c r="B474" s="12" t="s">
        <v>498</v>
      </c>
      <c r="C474" s="11" t="s">
        <v>306</v>
      </c>
      <c r="D474" s="7">
        <v>1</v>
      </c>
      <c r="E474" s="7">
        <v>3</v>
      </c>
      <c r="F474" s="7">
        <v>1</v>
      </c>
      <c r="G474" s="7">
        <v>2</v>
      </c>
      <c r="H474" s="6">
        <v>33.333333333333336</v>
      </c>
      <c r="I474" s="5" t="s">
        <v>255</v>
      </c>
      <c r="J474" s="6">
        <v>0.25</v>
      </c>
      <c r="K474" s="6">
        <v>0</v>
      </c>
      <c r="L474" s="5" t="s">
        <v>19</v>
      </c>
      <c r="M474" s="7">
        <v>0</v>
      </c>
      <c r="N474" s="5" t="s">
        <v>19</v>
      </c>
      <c r="O474" s="5">
        <v>0</v>
      </c>
      <c r="P474" s="8">
        <v>8.3333333333333339</v>
      </c>
    </row>
    <row r="475" spans="1:16" x14ac:dyDescent="0.25">
      <c r="A475" s="5">
        <v>474</v>
      </c>
      <c r="B475" s="9" t="s">
        <v>330</v>
      </c>
      <c r="C475" t="s">
        <v>229</v>
      </c>
      <c r="D475" s="5">
        <v>7</v>
      </c>
      <c r="E475" s="5">
        <v>20</v>
      </c>
      <c r="F475" s="5">
        <v>4</v>
      </c>
      <c r="G475" s="5">
        <v>16</v>
      </c>
      <c r="H475" s="6">
        <v>20</v>
      </c>
      <c r="I475" s="5" t="s">
        <v>183</v>
      </c>
      <c r="J475" s="6">
        <v>0.4</v>
      </c>
      <c r="K475" s="6">
        <v>0.5</v>
      </c>
      <c r="L475" s="5" t="s">
        <v>19</v>
      </c>
      <c r="M475" s="7">
        <v>0</v>
      </c>
      <c r="N475" s="5" t="s">
        <v>19</v>
      </c>
      <c r="O475" s="5">
        <v>0</v>
      </c>
      <c r="P475" s="8">
        <v>8.2000000000000011</v>
      </c>
    </row>
    <row r="476" spans="1:16" x14ac:dyDescent="0.25">
      <c r="A476" s="5">
        <v>475</v>
      </c>
      <c r="B476" s="11" t="s">
        <v>499</v>
      </c>
      <c r="C476" s="11" t="s">
        <v>317</v>
      </c>
      <c r="D476" s="7">
        <v>13</v>
      </c>
      <c r="E476" s="7">
        <v>51</v>
      </c>
      <c r="F476" s="7">
        <v>13</v>
      </c>
      <c r="G476" s="7">
        <v>38</v>
      </c>
      <c r="H476" s="6">
        <v>25.490196078431371</v>
      </c>
      <c r="I476" s="5" t="s">
        <v>255</v>
      </c>
      <c r="J476" s="6">
        <v>0.25</v>
      </c>
      <c r="K476" s="6">
        <v>7</v>
      </c>
      <c r="L476" s="5" t="s">
        <v>19</v>
      </c>
      <c r="M476" s="7">
        <v>0</v>
      </c>
      <c r="N476" s="5" t="s">
        <v>19</v>
      </c>
      <c r="O476" s="5">
        <v>0</v>
      </c>
      <c r="P476" s="8">
        <v>8.1225490196078418</v>
      </c>
    </row>
    <row r="477" spans="1:16" x14ac:dyDescent="0.25">
      <c r="A477" s="5">
        <v>476</v>
      </c>
      <c r="B477" s="10" t="s">
        <v>40</v>
      </c>
      <c r="C477" t="s">
        <v>21</v>
      </c>
      <c r="D477" s="5">
        <v>1</v>
      </c>
      <c r="E477" s="5">
        <v>3</v>
      </c>
      <c r="F477" s="5">
        <v>0</v>
      </c>
      <c r="G477" s="5">
        <v>3</v>
      </c>
      <c r="H477" s="6">
        <v>0</v>
      </c>
      <c r="I477" s="5" t="s">
        <v>22</v>
      </c>
      <c r="J477" s="6">
        <v>8</v>
      </c>
      <c r="K477" s="6">
        <v>0</v>
      </c>
      <c r="L477" s="5">
        <v>9</v>
      </c>
      <c r="M477" s="7">
        <v>8</v>
      </c>
      <c r="N477" s="5" t="s">
        <v>19</v>
      </c>
      <c r="O477" s="5">
        <v>0</v>
      </c>
      <c r="P477" s="8">
        <v>8</v>
      </c>
    </row>
    <row r="478" spans="1:16" x14ac:dyDescent="0.25">
      <c r="A478" s="5">
        <v>477</v>
      </c>
      <c r="B478" s="10" t="s">
        <v>500</v>
      </c>
      <c r="C478" t="s">
        <v>225</v>
      </c>
      <c r="D478" s="5">
        <v>2</v>
      </c>
      <c r="E478" s="5">
        <v>5</v>
      </c>
      <c r="F478" s="5">
        <v>1</v>
      </c>
      <c r="G478" s="5">
        <v>4</v>
      </c>
      <c r="H478" s="6">
        <v>20</v>
      </c>
      <c r="I478" s="5" t="s">
        <v>167</v>
      </c>
      <c r="J478" s="6">
        <v>0.4</v>
      </c>
      <c r="K478" s="6">
        <v>0</v>
      </c>
      <c r="L478" s="5" t="s">
        <v>19</v>
      </c>
      <c r="M478" s="7">
        <v>0</v>
      </c>
      <c r="N478" s="5" t="s">
        <v>19</v>
      </c>
      <c r="O478" s="5">
        <v>0</v>
      </c>
      <c r="P478" s="8">
        <v>8</v>
      </c>
    </row>
    <row r="479" spans="1:16" x14ac:dyDescent="0.25">
      <c r="A479" s="5">
        <v>478</v>
      </c>
      <c r="B479" s="10" t="s">
        <v>37</v>
      </c>
      <c r="C479" t="s">
        <v>17</v>
      </c>
      <c r="D479" s="5">
        <v>1</v>
      </c>
      <c r="E479" s="5">
        <v>2</v>
      </c>
      <c r="F479" s="5">
        <v>0</v>
      </c>
      <c r="G479" s="5">
        <v>2</v>
      </c>
      <c r="H479" s="6">
        <v>0</v>
      </c>
      <c r="I479" s="5" t="s">
        <v>18</v>
      </c>
      <c r="J479" s="6">
        <v>15</v>
      </c>
      <c r="K479" s="6">
        <v>0</v>
      </c>
      <c r="L479" s="5">
        <v>9</v>
      </c>
      <c r="M479" s="7">
        <v>8</v>
      </c>
      <c r="N479" s="5" t="s">
        <v>19</v>
      </c>
      <c r="O479" s="5">
        <v>0</v>
      </c>
      <c r="P479" s="8">
        <v>8</v>
      </c>
    </row>
    <row r="480" spans="1:16" x14ac:dyDescent="0.25">
      <c r="A480" s="5">
        <v>479</v>
      </c>
      <c r="B480" s="10" t="s">
        <v>501</v>
      </c>
      <c r="C480" t="s">
        <v>216</v>
      </c>
      <c r="D480" s="5">
        <v>2</v>
      </c>
      <c r="E480" s="5">
        <v>5</v>
      </c>
      <c r="F480" s="5">
        <v>1</v>
      </c>
      <c r="G480" s="5">
        <v>4</v>
      </c>
      <c r="H480" s="6">
        <v>20</v>
      </c>
      <c r="I480" s="5" t="s">
        <v>167</v>
      </c>
      <c r="J480" s="6">
        <v>0.4</v>
      </c>
      <c r="K480" s="6">
        <v>0</v>
      </c>
      <c r="L480" s="5" t="s">
        <v>19</v>
      </c>
      <c r="M480" s="7">
        <v>0</v>
      </c>
      <c r="N480" s="5" t="s">
        <v>19</v>
      </c>
      <c r="O480" s="5">
        <v>0</v>
      </c>
      <c r="P480" s="8">
        <v>8</v>
      </c>
    </row>
    <row r="481" spans="1:16" x14ac:dyDescent="0.25">
      <c r="A481" s="5">
        <v>480</v>
      </c>
      <c r="B481" s="10" t="s">
        <v>502</v>
      </c>
      <c r="C481" t="s">
        <v>216</v>
      </c>
      <c r="D481" s="5">
        <v>3</v>
      </c>
      <c r="E481" s="5">
        <v>10</v>
      </c>
      <c r="F481" s="5">
        <v>2</v>
      </c>
      <c r="G481" s="5">
        <v>8</v>
      </c>
      <c r="H481" s="6">
        <v>20</v>
      </c>
      <c r="I481" s="5" t="s">
        <v>167</v>
      </c>
      <c r="J481" s="6">
        <v>0.4</v>
      </c>
      <c r="K481" s="6">
        <v>0</v>
      </c>
      <c r="L481" s="5" t="s">
        <v>19</v>
      </c>
      <c r="M481" s="7">
        <v>0</v>
      </c>
      <c r="N481" s="5" t="s">
        <v>19</v>
      </c>
      <c r="O481" s="5">
        <v>0</v>
      </c>
      <c r="P481" s="8">
        <v>8</v>
      </c>
    </row>
    <row r="482" spans="1:16" x14ac:dyDescent="0.25">
      <c r="A482" s="5">
        <v>481</v>
      </c>
      <c r="B482" s="11" t="s">
        <v>503</v>
      </c>
      <c r="C482" s="11" t="s">
        <v>441</v>
      </c>
      <c r="D482" s="7">
        <v>15</v>
      </c>
      <c r="E482" s="7">
        <v>59</v>
      </c>
      <c r="F482" s="7">
        <v>15</v>
      </c>
      <c r="G482" s="7">
        <v>44</v>
      </c>
      <c r="H482" s="6">
        <v>25.423728813559322</v>
      </c>
      <c r="I482" s="5" t="s">
        <v>263</v>
      </c>
      <c r="J482" s="6">
        <v>0.25</v>
      </c>
      <c r="K482" s="6">
        <v>6</v>
      </c>
      <c r="L482" s="5" t="s">
        <v>19</v>
      </c>
      <c r="M482" s="7">
        <v>0</v>
      </c>
      <c r="N482" s="5" t="s">
        <v>19</v>
      </c>
      <c r="O482" s="5">
        <v>0</v>
      </c>
      <c r="P482" s="8">
        <v>7.8559322033898304</v>
      </c>
    </row>
    <row r="483" spans="1:16" x14ac:dyDescent="0.25">
      <c r="A483" s="5">
        <v>482</v>
      </c>
      <c r="B483" s="13" t="s">
        <v>504</v>
      </c>
      <c r="C483" s="11" t="s">
        <v>254</v>
      </c>
      <c r="D483" s="7">
        <v>5</v>
      </c>
      <c r="E483" s="7">
        <v>20</v>
      </c>
      <c r="F483" s="7">
        <v>6</v>
      </c>
      <c r="G483" s="7">
        <v>14</v>
      </c>
      <c r="H483" s="6">
        <v>30</v>
      </c>
      <c r="I483" s="5" t="s">
        <v>255</v>
      </c>
      <c r="J483" s="6">
        <v>0.25</v>
      </c>
      <c r="K483" s="6">
        <v>0.5</v>
      </c>
      <c r="L483" s="5" t="s">
        <v>19</v>
      </c>
      <c r="M483" s="7">
        <v>0</v>
      </c>
      <c r="N483" s="5" t="s">
        <v>19</v>
      </c>
      <c r="O483" s="5">
        <v>0</v>
      </c>
      <c r="P483" s="8">
        <v>7.625</v>
      </c>
    </row>
    <row r="484" spans="1:16" x14ac:dyDescent="0.25">
      <c r="A484" s="5">
        <v>483</v>
      </c>
      <c r="B484" s="12" t="s">
        <v>505</v>
      </c>
      <c r="C484" s="11" t="s">
        <v>262</v>
      </c>
      <c r="D484" s="7">
        <v>4</v>
      </c>
      <c r="E484" s="7">
        <v>10</v>
      </c>
      <c r="F484" s="7">
        <v>3</v>
      </c>
      <c r="G484" s="7">
        <v>7</v>
      </c>
      <c r="H484" s="6">
        <v>30</v>
      </c>
      <c r="I484" s="5" t="s">
        <v>263</v>
      </c>
      <c r="J484" s="6">
        <v>0.25</v>
      </c>
      <c r="K484" s="6">
        <v>0</v>
      </c>
      <c r="L484" s="5" t="s">
        <v>19</v>
      </c>
      <c r="M484" s="7">
        <v>0</v>
      </c>
      <c r="N484" s="5" t="s">
        <v>19</v>
      </c>
      <c r="O484" s="5">
        <v>0</v>
      </c>
      <c r="P484" s="8">
        <v>7.5</v>
      </c>
    </row>
    <row r="485" spans="1:16" x14ac:dyDescent="0.25">
      <c r="A485" s="5">
        <v>484</v>
      </c>
      <c r="B485" s="11" t="s">
        <v>506</v>
      </c>
      <c r="C485" s="11" t="s">
        <v>317</v>
      </c>
      <c r="D485" s="7">
        <v>9</v>
      </c>
      <c r="E485" s="7">
        <v>34</v>
      </c>
      <c r="F485" s="7">
        <v>9</v>
      </c>
      <c r="G485" s="7">
        <v>25</v>
      </c>
      <c r="H485" s="6">
        <v>26.470588235294116</v>
      </c>
      <c r="I485" s="5" t="s">
        <v>255</v>
      </c>
      <c r="J485" s="6">
        <v>0.25</v>
      </c>
      <c r="K485" s="6">
        <v>2</v>
      </c>
      <c r="L485" s="5" t="s">
        <v>19</v>
      </c>
      <c r="M485" s="7">
        <v>0</v>
      </c>
      <c r="N485" s="5" t="s">
        <v>19</v>
      </c>
      <c r="O485" s="5">
        <v>0</v>
      </c>
      <c r="P485" s="8">
        <v>7.117647058823529</v>
      </c>
    </row>
    <row r="486" spans="1:16" x14ac:dyDescent="0.25">
      <c r="A486" s="5">
        <v>485</v>
      </c>
      <c r="B486" s="10" t="s">
        <v>208</v>
      </c>
      <c r="C486" t="s">
        <v>216</v>
      </c>
      <c r="D486" s="5">
        <v>4</v>
      </c>
      <c r="E486" s="5">
        <v>12</v>
      </c>
      <c r="F486" s="5">
        <v>2</v>
      </c>
      <c r="G486" s="5">
        <v>10</v>
      </c>
      <c r="H486" s="6">
        <v>16.666666666666668</v>
      </c>
      <c r="I486" s="5" t="s">
        <v>167</v>
      </c>
      <c r="J486" s="6">
        <v>0.4</v>
      </c>
      <c r="K486" s="6">
        <v>0</v>
      </c>
      <c r="L486" s="5" t="s">
        <v>19</v>
      </c>
      <c r="M486" s="7">
        <v>0</v>
      </c>
      <c r="N486" s="5" t="s">
        <v>19</v>
      </c>
      <c r="O486" s="5">
        <v>0</v>
      </c>
      <c r="P486" s="8">
        <v>6.6666666666666679</v>
      </c>
    </row>
    <row r="487" spans="1:16" x14ac:dyDescent="0.25">
      <c r="A487" s="5">
        <v>486</v>
      </c>
      <c r="B487" s="10" t="s">
        <v>507</v>
      </c>
      <c r="C487" t="s">
        <v>176</v>
      </c>
      <c r="D487" s="5">
        <v>2</v>
      </c>
      <c r="E487" s="5">
        <v>6</v>
      </c>
      <c r="F487" s="5">
        <v>1</v>
      </c>
      <c r="G487" s="5">
        <v>5</v>
      </c>
      <c r="H487" s="6">
        <v>16.666666666666668</v>
      </c>
      <c r="I487" s="5" t="s">
        <v>167</v>
      </c>
      <c r="J487" s="6">
        <v>0.4</v>
      </c>
      <c r="K487" s="6">
        <v>0</v>
      </c>
      <c r="L487" s="5" t="s">
        <v>19</v>
      </c>
      <c r="M487" s="7">
        <v>0</v>
      </c>
      <c r="N487" s="5" t="s">
        <v>19</v>
      </c>
      <c r="O487" s="5">
        <v>0</v>
      </c>
      <c r="P487" s="8">
        <v>6.6666666666666679</v>
      </c>
    </row>
    <row r="488" spans="1:16" x14ac:dyDescent="0.25">
      <c r="A488" s="5">
        <v>487</v>
      </c>
      <c r="B488" s="10" t="s">
        <v>508</v>
      </c>
      <c r="C488" t="s">
        <v>291</v>
      </c>
      <c r="D488" s="5">
        <v>2</v>
      </c>
      <c r="E488" s="5">
        <v>6</v>
      </c>
      <c r="F488" s="5">
        <v>1</v>
      </c>
      <c r="G488" s="5">
        <v>5</v>
      </c>
      <c r="H488" s="6">
        <v>16.666666666666668</v>
      </c>
      <c r="I488" s="5" t="s">
        <v>183</v>
      </c>
      <c r="J488" s="6">
        <v>0.4</v>
      </c>
      <c r="K488" s="6">
        <v>0</v>
      </c>
      <c r="L488" s="5" t="s">
        <v>19</v>
      </c>
      <c r="M488" s="7">
        <v>0</v>
      </c>
      <c r="N488" s="5" t="s">
        <v>19</v>
      </c>
      <c r="O488" s="5">
        <v>0</v>
      </c>
      <c r="P488" s="8">
        <v>6.6666666666666679</v>
      </c>
    </row>
    <row r="489" spans="1:16" x14ac:dyDescent="0.25">
      <c r="A489" s="5">
        <v>488</v>
      </c>
      <c r="B489" s="13" t="s">
        <v>509</v>
      </c>
      <c r="C489" s="11" t="s">
        <v>441</v>
      </c>
      <c r="D489" s="7">
        <v>7</v>
      </c>
      <c r="E489" s="7">
        <v>27</v>
      </c>
      <c r="F489" s="7">
        <v>7</v>
      </c>
      <c r="G489" s="7">
        <v>20</v>
      </c>
      <c r="H489" s="6">
        <v>25.925925925925924</v>
      </c>
      <c r="I489" s="5" t="s">
        <v>263</v>
      </c>
      <c r="J489" s="6">
        <v>0.25</v>
      </c>
      <c r="K489" s="6">
        <v>0.5</v>
      </c>
      <c r="L489" s="5" t="s">
        <v>19</v>
      </c>
      <c r="M489" s="7">
        <v>0</v>
      </c>
      <c r="N489" s="5" t="s">
        <v>19</v>
      </c>
      <c r="O489" s="5">
        <v>0</v>
      </c>
      <c r="P489" s="8">
        <v>6.606481481481481</v>
      </c>
    </row>
    <row r="490" spans="1:16" x14ac:dyDescent="0.25">
      <c r="A490" s="5">
        <v>489</v>
      </c>
      <c r="B490" s="11" t="s">
        <v>510</v>
      </c>
      <c r="C490" s="11" t="s">
        <v>363</v>
      </c>
      <c r="D490" s="7">
        <v>19</v>
      </c>
      <c r="E490" s="7">
        <v>74</v>
      </c>
      <c r="F490" s="7">
        <v>12</v>
      </c>
      <c r="G490" s="7">
        <v>62</v>
      </c>
      <c r="H490" s="6">
        <v>16.216216216216218</v>
      </c>
      <c r="I490" s="5" t="s">
        <v>263</v>
      </c>
      <c r="J490" s="6">
        <v>0.25</v>
      </c>
      <c r="K490" s="6">
        <v>10</v>
      </c>
      <c r="L490" s="5" t="s">
        <v>19</v>
      </c>
      <c r="M490" s="7">
        <v>0</v>
      </c>
      <c r="N490" s="5" t="s">
        <v>19</v>
      </c>
      <c r="O490" s="5">
        <v>0</v>
      </c>
      <c r="P490" s="8">
        <v>6.5540540540540544</v>
      </c>
    </row>
    <row r="491" spans="1:16" x14ac:dyDescent="0.25">
      <c r="A491" s="5">
        <v>490</v>
      </c>
      <c r="B491" s="11" t="s">
        <v>511</v>
      </c>
      <c r="C491" s="11" t="s">
        <v>338</v>
      </c>
      <c r="D491" s="7">
        <v>18</v>
      </c>
      <c r="E491" s="7">
        <v>70</v>
      </c>
      <c r="F491" s="7">
        <v>12</v>
      </c>
      <c r="G491" s="7">
        <v>58</v>
      </c>
      <c r="H491" s="6">
        <v>17.142857142857142</v>
      </c>
      <c r="I491" s="5" t="s">
        <v>263</v>
      </c>
      <c r="J491" s="6">
        <v>0.25</v>
      </c>
      <c r="K491" s="6">
        <v>9</v>
      </c>
      <c r="L491" s="5" t="s">
        <v>19</v>
      </c>
      <c r="M491" s="7">
        <v>0</v>
      </c>
      <c r="N491" s="5" t="s">
        <v>19</v>
      </c>
      <c r="O491" s="5">
        <v>0</v>
      </c>
      <c r="P491" s="8">
        <v>6.5357142857142856</v>
      </c>
    </row>
    <row r="492" spans="1:16" x14ac:dyDescent="0.25">
      <c r="A492" s="5">
        <v>491</v>
      </c>
      <c r="B492" s="13" t="s">
        <v>512</v>
      </c>
      <c r="C492" s="11" t="s">
        <v>401</v>
      </c>
      <c r="D492" s="7">
        <v>6</v>
      </c>
      <c r="E492" s="7">
        <v>20</v>
      </c>
      <c r="F492" s="7">
        <v>5</v>
      </c>
      <c r="G492" s="7">
        <v>15</v>
      </c>
      <c r="H492" s="6">
        <v>25</v>
      </c>
      <c r="I492" s="5" t="s">
        <v>255</v>
      </c>
      <c r="J492" s="6">
        <v>0.25</v>
      </c>
      <c r="K492" s="6">
        <v>0.5</v>
      </c>
      <c r="L492" s="5" t="s">
        <v>19</v>
      </c>
      <c r="M492" s="7">
        <v>0</v>
      </c>
      <c r="N492" s="5" t="s">
        <v>19</v>
      </c>
      <c r="O492" s="5">
        <v>0</v>
      </c>
      <c r="P492" s="8">
        <v>6.375</v>
      </c>
    </row>
    <row r="493" spans="1:16" x14ac:dyDescent="0.25">
      <c r="A493" s="5">
        <v>492</v>
      </c>
      <c r="B493" s="12" t="s">
        <v>513</v>
      </c>
      <c r="C493" s="11" t="s">
        <v>431</v>
      </c>
      <c r="D493" s="7">
        <v>1</v>
      </c>
      <c r="E493" s="7">
        <v>4</v>
      </c>
      <c r="F493" s="7">
        <v>1</v>
      </c>
      <c r="G493" s="7">
        <v>3</v>
      </c>
      <c r="H493" s="6">
        <v>25</v>
      </c>
      <c r="I493" s="5" t="s">
        <v>263</v>
      </c>
      <c r="J493" s="6">
        <v>0.25</v>
      </c>
      <c r="K493" s="6">
        <v>0</v>
      </c>
      <c r="L493" s="5" t="s">
        <v>19</v>
      </c>
      <c r="M493" s="7">
        <v>0</v>
      </c>
      <c r="N493" s="5" t="s">
        <v>19</v>
      </c>
      <c r="O493" s="5">
        <v>0</v>
      </c>
      <c r="P493" s="8">
        <v>6.25</v>
      </c>
    </row>
    <row r="494" spans="1:16" x14ac:dyDescent="0.25">
      <c r="A494" s="5">
        <v>493</v>
      </c>
      <c r="B494" s="12" t="s">
        <v>514</v>
      </c>
      <c r="C494" s="11" t="s">
        <v>331</v>
      </c>
      <c r="D494" s="7">
        <v>1</v>
      </c>
      <c r="E494" s="7">
        <v>4</v>
      </c>
      <c r="F494" s="7">
        <v>1</v>
      </c>
      <c r="G494" s="7">
        <v>3</v>
      </c>
      <c r="H494" s="6">
        <v>25</v>
      </c>
      <c r="I494" s="5" t="s">
        <v>263</v>
      </c>
      <c r="J494" s="6">
        <v>0.25</v>
      </c>
      <c r="K494" s="6">
        <v>0</v>
      </c>
      <c r="L494" s="5" t="s">
        <v>19</v>
      </c>
      <c r="M494" s="7">
        <v>0</v>
      </c>
      <c r="N494" s="5" t="s">
        <v>19</v>
      </c>
      <c r="O494" s="5">
        <v>0</v>
      </c>
      <c r="P494" s="8">
        <v>6.25</v>
      </c>
    </row>
    <row r="495" spans="1:16" x14ac:dyDescent="0.25">
      <c r="A495" s="5">
        <v>494</v>
      </c>
      <c r="B495" s="12" t="s">
        <v>515</v>
      </c>
      <c r="C495" s="11" t="s">
        <v>331</v>
      </c>
      <c r="D495" s="7">
        <v>2</v>
      </c>
      <c r="E495" s="7">
        <v>8</v>
      </c>
      <c r="F495" s="7">
        <v>2</v>
      </c>
      <c r="G495" s="7">
        <v>6</v>
      </c>
      <c r="H495" s="6">
        <v>25</v>
      </c>
      <c r="I495" s="5" t="s">
        <v>263</v>
      </c>
      <c r="J495" s="6">
        <v>0.25</v>
      </c>
      <c r="K495" s="6">
        <v>0</v>
      </c>
      <c r="L495" s="5" t="s">
        <v>19</v>
      </c>
      <c r="M495" s="7">
        <v>0</v>
      </c>
      <c r="N495" s="5" t="s">
        <v>19</v>
      </c>
      <c r="O495" s="5">
        <v>0</v>
      </c>
      <c r="P495" s="8">
        <v>6.25</v>
      </c>
    </row>
    <row r="496" spans="1:16" x14ac:dyDescent="0.25">
      <c r="A496" s="5">
        <v>495</v>
      </c>
      <c r="B496" s="12" t="s">
        <v>516</v>
      </c>
      <c r="C496" s="11" t="s">
        <v>309</v>
      </c>
      <c r="D496" s="7">
        <v>1</v>
      </c>
      <c r="E496" s="7">
        <v>4</v>
      </c>
      <c r="F496" s="7">
        <v>1</v>
      </c>
      <c r="G496" s="7">
        <v>3</v>
      </c>
      <c r="H496" s="6">
        <v>25</v>
      </c>
      <c r="I496" s="5" t="s">
        <v>263</v>
      </c>
      <c r="J496" s="6">
        <v>0.25</v>
      </c>
      <c r="K496" s="6">
        <v>0</v>
      </c>
      <c r="L496" s="5" t="s">
        <v>19</v>
      </c>
      <c r="M496" s="7">
        <v>0</v>
      </c>
      <c r="N496" s="5" t="s">
        <v>19</v>
      </c>
      <c r="O496" s="5">
        <v>0</v>
      </c>
      <c r="P496" s="8">
        <v>6.25</v>
      </c>
    </row>
    <row r="497" spans="1:16" x14ac:dyDescent="0.25">
      <c r="A497" s="5">
        <v>496</v>
      </c>
      <c r="B497" s="12" t="s">
        <v>517</v>
      </c>
      <c r="C497" s="11" t="s">
        <v>262</v>
      </c>
      <c r="D497" s="7">
        <v>1</v>
      </c>
      <c r="E497" s="7">
        <v>4</v>
      </c>
      <c r="F497" s="7">
        <v>1</v>
      </c>
      <c r="G497" s="7">
        <v>3</v>
      </c>
      <c r="H497" s="6">
        <v>25</v>
      </c>
      <c r="I497" s="5" t="s">
        <v>263</v>
      </c>
      <c r="J497" s="6">
        <v>0.25</v>
      </c>
      <c r="K497" s="6">
        <v>0</v>
      </c>
      <c r="L497" s="5" t="s">
        <v>19</v>
      </c>
      <c r="M497" s="7">
        <v>0</v>
      </c>
      <c r="N497" s="5" t="s">
        <v>19</v>
      </c>
      <c r="O497" s="5">
        <v>0</v>
      </c>
      <c r="P497" s="8">
        <v>6.25</v>
      </c>
    </row>
    <row r="498" spans="1:16" x14ac:dyDescent="0.25">
      <c r="A498" s="5">
        <v>497</v>
      </c>
      <c r="B498" s="12" t="s">
        <v>212</v>
      </c>
      <c r="C498" s="11" t="s">
        <v>367</v>
      </c>
      <c r="D498" s="7">
        <v>1</v>
      </c>
      <c r="E498" s="7">
        <v>4</v>
      </c>
      <c r="F498" s="7">
        <v>1</v>
      </c>
      <c r="G498" s="7">
        <v>3</v>
      </c>
      <c r="H498" s="6">
        <v>25</v>
      </c>
      <c r="I498" s="5" t="s">
        <v>255</v>
      </c>
      <c r="J498" s="6">
        <v>0.25</v>
      </c>
      <c r="K498" s="6">
        <v>0</v>
      </c>
      <c r="L498" s="5" t="s">
        <v>19</v>
      </c>
      <c r="M498" s="7">
        <v>0</v>
      </c>
      <c r="N498" s="5" t="s">
        <v>19</v>
      </c>
      <c r="O498" s="5">
        <v>0</v>
      </c>
      <c r="P498" s="8">
        <v>6.25</v>
      </c>
    </row>
    <row r="499" spans="1:16" x14ac:dyDescent="0.25">
      <c r="A499" s="5">
        <v>498</v>
      </c>
      <c r="B499" s="10" t="s">
        <v>450</v>
      </c>
      <c r="C499" t="s">
        <v>173</v>
      </c>
      <c r="D499" s="5">
        <v>4</v>
      </c>
      <c r="E499" s="5">
        <v>13</v>
      </c>
      <c r="F499" s="5">
        <v>2</v>
      </c>
      <c r="G499" s="5">
        <v>11</v>
      </c>
      <c r="H499" s="6">
        <v>15.384615384615383</v>
      </c>
      <c r="I499" s="5" t="s">
        <v>167</v>
      </c>
      <c r="J499" s="6">
        <v>0.4</v>
      </c>
      <c r="K499" s="6">
        <v>0</v>
      </c>
      <c r="L499" s="5" t="s">
        <v>19</v>
      </c>
      <c r="M499" s="7">
        <v>0</v>
      </c>
      <c r="N499" s="5" t="s">
        <v>19</v>
      </c>
      <c r="O499" s="5">
        <v>0</v>
      </c>
      <c r="P499" s="8">
        <v>6.1538461538461533</v>
      </c>
    </row>
    <row r="500" spans="1:16" x14ac:dyDescent="0.25">
      <c r="A500" s="5">
        <v>499</v>
      </c>
      <c r="B500" s="10" t="s">
        <v>479</v>
      </c>
      <c r="C500" t="s">
        <v>182</v>
      </c>
      <c r="D500" s="5">
        <v>2</v>
      </c>
      <c r="E500" s="5">
        <v>7</v>
      </c>
      <c r="F500" s="5">
        <v>1</v>
      </c>
      <c r="G500" s="5">
        <v>6</v>
      </c>
      <c r="H500" s="6">
        <v>14.285714285714285</v>
      </c>
      <c r="I500" s="5" t="s">
        <v>183</v>
      </c>
      <c r="J500" s="6">
        <v>0.4</v>
      </c>
      <c r="K500" s="6">
        <v>0</v>
      </c>
      <c r="L500" s="5" t="s">
        <v>19</v>
      </c>
      <c r="M500" s="7">
        <v>0</v>
      </c>
      <c r="N500" s="5" t="s">
        <v>19</v>
      </c>
      <c r="O500" s="5">
        <v>0</v>
      </c>
      <c r="P500" s="8">
        <v>5.7142857142857144</v>
      </c>
    </row>
    <row r="501" spans="1:16" x14ac:dyDescent="0.25">
      <c r="A501" s="5">
        <v>500</v>
      </c>
      <c r="B501" s="9" t="s">
        <v>518</v>
      </c>
      <c r="C501" t="s">
        <v>284</v>
      </c>
      <c r="D501" s="5">
        <v>5</v>
      </c>
      <c r="E501" s="5">
        <v>15</v>
      </c>
      <c r="F501" s="5">
        <v>2</v>
      </c>
      <c r="G501" s="5">
        <v>13</v>
      </c>
      <c r="H501" s="6">
        <v>13.333333333333334</v>
      </c>
      <c r="I501" s="5" t="s">
        <v>167</v>
      </c>
      <c r="J501" s="6">
        <v>0.4</v>
      </c>
      <c r="K501" s="6">
        <v>0.5</v>
      </c>
      <c r="L501" s="5" t="s">
        <v>19</v>
      </c>
      <c r="M501" s="7">
        <v>0</v>
      </c>
      <c r="N501" s="5" t="s">
        <v>19</v>
      </c>
      <c r="O501" s="5">
        <v>0</v>
      </c>
      <c r="P501" s="8">
        <v>5.5333333333333341</v>
      </c>
    </row>
    <row r="502" spans="1:16" x14ac:dyDescent="0.25">
      <c r="A502" s="5">
        <v>501</v>
      </c>
      <c r="B502" s="11" t="s">
        <v>519</v>
      </c>
      <c r="C502" s="11" t="s">
        <v>431</v>
      </c>
      <c r="D502" s="7">
        <v>15</v>
      </c>
      <c r="E502" s="7">
        <v>58</v>
      </c>
      <c r="F502" s="7">
        <v>9</v>
      </c>
      <c r="G502" s="7">
        <v>49</v>
      </c>
      <c r="H502" s="6">
        <v>15.517241379310345</v>
      </c>
      <c r="I502" s="5" t="s">
        <v>263</v>
      </c>
      <c r="J502" s="6">
        <v>0.25</v>
      </c>
      <c r="K502" s="6">
        <v>6</v>
      </c>
      <c r="L502" s="5" t="s">
        <v>19</v>
      </c>
      <c r="M502" s="7">
        <v>0</v>
      </c>
      <c r="N502" s="5" t="s">
        <v>19</v>
      </c>
      <c r="O502" s="5">
        <v>0</v>
      </c>
      <c r="P502" s="8">
        <v>5.3793103448275863</v>
      </c>
    </row>
    <row r="503" spans="1:16" x14ac:dyDescent="0.25">
      <c r="A503" s="5">
        <v>502</v>
      </c>
      <c r="B503" s="13" t="s">
        <v>520</v>
      </c>
      <c r="C503" s="11" t="s">
        <v>365</v>
      </c>
      <c r="D503" s="7">
        <v>6</v>
      </c>
      <c r="E503" s="7">
        <v>24</v>
      </c>
      <c r="F503" s="7">
        <v>5</v>
      </c>
      <c r="G503" s="7">
        <v>19</v>
      </c>
      <c r="H503" s="6">
        <v>20.833333333333336</v>
      </c>
      <c r="I503" s="5" t="s">
        <v>255</v>
      </c>
      <c r="J503" s="6">
        <v>0.25</v>
      </c>
      <c r="K503" s="6">
        <v>0.5</v>
      </c>
      <c r="L503" s="5" t="s">
        <v>19</v>
      </c>
      <c r="M503" s="7">
        <v>0</v>
      </c>
      <c r="N503" s="5" t="s">
        <v>19</v>
      </c>
      <c r="O503" s="5">
        <v>0</v>
      </c>
      <c r="P503" s="8">
        <v>5.3333333333333339</v>
      </c>
    </row>
    <row r="504" spans="1:16" x14ac:dyDescent="0.25">
      <c r="A504" s="5">
        <v>503</v>
      </c>
      <c r="B504" s="11" t="s">
        <v>521</v>
      </c>
      <c r="C504" s="11" t="s">
        <v>345</v>
      </c>
      <c r="D504" s="7">
        <v>15</v>
      </c>
      <c r="E504" s="7">
        <v>58</v>
      </c>
      <c r="F504" s="7">
        <v>7</v>
      </c>
      <c r="G504" s="7">
        <v>51</v>
      </c>
      <c r="H504" s="6">
        <v>12.068965517241381</v>
      </c>
      <c r="I504" s="5" t="s">
        <v>255</v>
      </c>
      <c r="J504" s="6">
        <v>0.25</v>
      </c>
      <c r="K504" s="6">
        <v>9</v>
      </c>
      <c r="L504" s="5" t="s">
        <v>19</v>
      </c>
      <c r="M504" s="7">
        <v>0</v>
      </c>
      <c r="N504" s="5" t="s">
        <v>19</v>
      </c>
      <c r="O504" s="5">
        <v>0</v>
      </c>
      <c r="P504" s="8">
        <v>5.2672413793103452</v>
      </c>
    </row>
    <row r="505" spans="1:16" x14ac:dyDescent="0.25">
      <c r="A505" s="5">
        <v>504</v>
      </c>
      <c r="B505" t="s">
        <v>522</v>
      </c>
      <c r="C505" t="s">
        <v>218</v>
      </c>
      <c r="D505" s="5">
        <v>17</v>
      </c>
      <c r="E505" s="5">
        <v>49</v>
      </c>
      <c r="F505" s="5">
        <v>2</v>
      </c>
      <c r="G505" s="5">
        <v>47</v>
      </c>
      <c r="H505" s="6">
        <v>4.0816326530612246</v>
      </c>
      <c r="I505" s="5" t="s">
        <v>167</v>
      </c>
      <c r="J505" s="6">
        <v>0.4</v>
      </c>
      <c r="K505" s="6">
        <v>9</v>
      </c>
      <c r="L505" s="5" t="s">
        <v>19</v>
      </c>
      <c r="M505" s="7">
        <v>0</v>
      </c>
      <c r="N505" s="5" t="s">
        <v>19</v>
      </c>
      <c r="O505" s="5">
        <v>0</v>
      </c>
      <c r="P505" s="8">
        <v>5.2326530612244895</v>
      </c>
    </row>
    <row r="506" spans="1:16" x14ac:dyDescent="0.25">
      <c r="A506" s="5">
        <v>505</v>
      </c>
      <c r="B506" s="13" t="s">
        <v>523</v>
      </c>
      <c r="C506" s="11" t="s">
        <v>254</v>
      </c>
      <c r="D506" s="7">
        <v>4</v>
      </c>
      <c r="E506" s="7">
        <v>15</v>
      </c>
      <c r="F506" s="7">
        <v>3</v>
      </c>
      <c r="G506" s="7">
        <v>12</v>
      </c>
      <c r="H506" s="6">
        <v>20</v>
      </c>
      <c r="I506" s="5" t="s">
        <v>255</v>
      </c>
      <c r="J506" s="6">
        <v>0.25</v>
      </c>
      <c r="K506" s="6">
        <v>0.5</v>
      </c>
      <c r="L506" s="5" t="s">
        <v>19</v>
      </c>
      <c r="M506" s="7">
        <v>0</v>
      </c>
      <c r="N506" s="5" t="s">
        <v>19</v>
      </c>
      <c r="O506" s="5">
        <v>0</v>
      </c>
      <c r="P506" s="8">
        <v>5.125</v>
      </c>
    </row>
    <row r="507" spans="1:16" x14ac:dyDescent="0.25">
      <c r="A507" s="5">
        <v>506</v>
      </c>
      <c r="B507" s="10" t="s">
        <v>486</v>
      </c>
      <c r="C507" t="s">
        <v>229</v>
      </c>
      <c r="D507" s="5">
        <v>2</v>
      </c>
      <c r="E507" s="5">
        <v>8</v>
      </c>
      <c r="F507" s="5">
        <v>1</v>
      </c>
      <c r="G507" s="5">
        <v>7</v>
      </c>
      <c r="H507" s="6">
        <v>12.5</v>
      </c>
      <c r="I507" s="5" t="s">
        <v>183</v>
      </c>
      <c r="J507" s="6">
        <v>0.4</v>
      </c>
      <c r="K507" s="6">
        <v>0</v>
      </c>
      <c r="L507" s="5" t="s">
        <v>19</v>
      </c>
      <c r="M507" s="7">
        <v>0</v>
      </c>
      <c r="N507" s="5" t="s">
        <v>19</v>
      </c>
      <c r="O507" s="5">
        <v>0</v>
      </c>
      <c r="P507" s="8">
        <v>5</v>
      </c>
    </row>
    <row r="508" spans="1:16" x14ac:dyDescent="0.25">
      <c r="A508" s="5">
        <v>507</v>
      </c>
      <c r="B508" t="s">
        <v>524</v>
      </c>
      <c r="C508" t="s">
        <v>257</v>
      </c>
      <c r="D508" s="5">
        <v>10</v>
      </c>
      <c r="E508" s="5">
        <v>29</v>
      </c>
      <c r="F508" s="5">
        <v>3</v>
      </c>
      <c r="G508" s="5">
        <v>26</v>
      </c>
      <c r="H508" s="6">
        <v>10.344827586206897</v>
      </c>
      <c r="I508" s="5" t="s">
        <v>167</v>
      </c>
      <c r="J508" s="6">
        <v>0.4</v>
      </c>
      <c r="K508" s="6">
        <v>2</v>
      </c>
      <c r="L508" s="5" t="s">
        <v>19</v>
      </c>
      <c r="M508" s="7">
        <v>0</v>
      </c>
      <c r="N508" s="5" t="s">
        <v>19</v>
      </c>
      <c r="O508" s="5">
        <v>0</v>
      </c>
      <c r="P508" s="8">
        <v>4.9379310344827587</v>
      </c>
    </row>
    <row r="509" spans="1:16" x14ac:dyDescent="0.25">
      <c r="A509" s="5">
        <v>508</v>
      </c>
      <c r="B509" s="13" t="s">
        <v>525</v>
      </c>
      <c r="C509" s="11" t="s">
        <v>262</v>
      </c>
      <c r="D509" s="7">
        <v>5</v>
      </c>
      <c r="E509" s="7">
        <v>16</v>
      </c>
      <c r="F509" s="7">
        <v>3</v>
      </c>
      <c r="G509" s="7">
        <v>13</v>
      </c>
      <c r="H509" s="6">
        <v>18.75</v>
      </c>
      <c r="I509" s="5" t="s">
        <v>263</v>
      </c>
      <c r="J509" s="6">
        <v>0.25</v>
      </c>
      <c r="K509" s="6">
        <v>0.5</v>
      </c>
      <c r="L509" s="5" t="s">
        <v>19</v>
      </c>
      <c r="M509" s="7">
        <v>0</v>
      </c>
      <c r="N509" s="5" t="s">
        <v>19</v>
      </c>
      <c r="O509" s="5">
        <v>0</v>
      </c>
      <c r="P509" s="8">
        <v>4.8125</v>
      </c>
    </row>
    <row r="510" spans="1:16" x14ac:dyDescent="0.25">
      <c r="A510" s="5">
        <v>509</v>
      </c>
      <c r="B510" s="12" t="s">
        <v>526</v>
      </c>
      <c r="C510" s="11" t="s">
        <v>331</v>
      </c>
      <c r="D510" s="7">
        <v>4</v>
      </c>
      <c r="E510" s="7">
        <v>16</v>
      </c>
      <c r="F510" s="7">
        <v>3</v>
      </c>
      <c r="G510" s="7">
        <v>13</v>
      </c>
      <c r="H510" s="6">
        <v>18.75</v>
      </c>
      <c r="I510" s="5" t="s">
        <v>263</v>
      </c>
      <c r="J510" s="6">
        <v>0.25</v>
      </c>
      <c r="K510" s="6">
        <v>0</v>
      </c>
      <c r="L510" s="5" t="s">
        <v>19</v>
      </c>
      <c r="M510" s="7">
        <v>0</v>
      </c>
      <c r="N510" s="5" t="s">
        <v>19</v>
      </c>
      <c r="O510" s="5">
        <v>0</v>
      </c>
      <c r="P510" s="8">
        <v>4.6875</v>
      </c>
    </row>
    <row r="511" spans="1:16" x14ac:dyDescent="0.25">
      <c r="A511" s="5">
        <v>510</v>
      </c>
      <c r="B511" s="9" t="s">
        <v>527</v>
      </c>
      <c r="C511" t="s">
        <v>176</v>
      </c>
      <c r="D511" s="5">
        <v>5</v>
      </c>
      <c r="E511" s="5">
        <v>18</v>
      </c>
      <c r="F511" s="5">
        <v>2</v>
      </c>
      <c r="G511" s="5">
        <v>16</v>
      </c>
      <c r="H511" s="6">
        <v>11.111111111111111</v>
      </c>
      <c r="I511" s="5" t="s">
        <v>167</v>
      </c>
      <c r="J511" s="6">
        <v>0.4</v>
      </c>
      <c r="K511" s="6">
        <v>0.5</v>
      </c>
      <c r="L511" s="5" t="s">
        <v>19</v>
      </c>
      <c r="M511" s="7">
        <v>0</v>
      </c>
      <c r="N511" s="5" t="s">
        <v>19</v>
      </c>
      <c r="O511" s="5">
        <v>0</v>
      </c>
      <c r="P511" s="8">
        <v>4.6444444444444448</v>
      </c>
    </row>
    <row r="512" spans="1:16" x14ac:dyDescent="0.25">
      <c r="A512" s="5">
        <v>511</v>
      </c>
      <c r="B512" s="9" t="s">
        <v>528</v>
      </c>
      <c r="C512" t="s">
        <v>304</v>
      </c>
      <c r="D512" s="5">
        <v>7</v>
      </c>
      <c r="E512" s="5">
        <v>19</v>
      </c>
      <c r="F512" s="5">
        <v>2</v>
      </c>
      <c r="G512" s="5">
        <v>17</v>
      </c>
      <c r="H512" s="6">
        <v>10.526315789473685</v>
      </c>
      <c r="I512" s="5" t="s">
        <v>183</v>
      </c>
      <c r="J512" s="6">
        <v>0.4</v>
      </c>
      <c r="K512" s="6">
        <v>0.5</v>
      </c>
      <c r="L512" s="5" t="s">
        <v>19</v>
      </c>
      <c r="M512" s="7">
        <v>0</v>
      </c>
      <c r="N512" s="5" t="s">
        <v>19</v>
      </c>
      <c r="O512" s="5">
        <v>0</v>
      </c>
      <c r="P512" s="8">
        <v>4.4105263157894745</v>
      </c>
    </row>
    <row r="513" spans="1:16" x14ac:dyDescent="0.25">
      <c r="A513" s="5">
        <v>512</v>
      </c>
      <c r="B513" s="9" t="s">
        <v>418</v>
      </c>
      <c r="C513" t="s">
        <v>142</v>
      </c>
      <c r="D513" s="5">
        <v>8</v>
      </c>
      <c r="E513" s="5">
        <v>16</v>
      </c>
      <c r="F513" s="5">
        <v>1</v>
      </c>
      <c r="G513" s="5">
        <v>15</v>
      </c>
      <c r="H513" s="6">
        <v>6.25</v>
      </c>
      <c r="I513" s="5" t="s">
        <v>102</v>
      </c>
      <c r="J513" s="6">
        <v>0.65</v>
      </c>
      <c r="K513" s="6">
        <v>0.5</v>
      </c>
      <c r="L513" s="5" t="s">
        <v>19</v>
      </c>
      <c r="M513" s="7">
        <v>0</v>
      </c>
      <c r="N513" s="5" t="s">
        <v>19</v>
      </c>
      <c r="O513" s="5">
        <v>0</v>
      </c>
      <c r="P513" s="8">
        <v>4.3875000000000002</v>
      </c>
    </row>
    <row r="514" spans="1:16" x14ac:dyDescent="0.25">
      <c r="A514" s="5">
        <v>513</v>
      </c>
      <c r="B514" s="10" t="s">
        <v>529</v>
      </c>
      <c r="C514" t="s">
        <v>108</v>
      </c>
      <c r="D514" s="5">
        <v>4</v>
      </c>
      <c r="E514" s="5">
        <v>15</v>
      </c>
      <c r="F514" s="5">
        <v>1</v>
      </c>
      <c r="G514" s="5">
        <v>14</v>
      </c>
      <c r="H514" s="6">
        <v>6.666666666666667</v>
      </c>
      <c r="I514" s="5" t="s">
        <v>102</v>
      </c>
      <c r="J514" s="6">
        <v>0.65</v>
      </c>
      <c r="K514" s="6">
        <v>0</v>
      </c>
      <c r="L514" s="5" t="s">
        <v>19</v>
      </c>
      <c r="M514" s="7">
        <v>0</v>
      </c>
      <c r="N514" s="5" t="s">
        <v>19</v>
      </c>
      <c r="O514" s="5">
        <v>0</v>
      </c>
      <c r="P514" s="8">
        <v>4.3333333333333339</v>
      </c>
    </row>
    <row r="515" spans="1:16" x14ac:dyDescent="0.25">
      <c r="A515" s="5">
        <v>514</v>
      </c>
      <c r="B515" t="s">
        <v>530</v>
      </c>
      <c r="C515" t="s">
        <v>218</v>
      </c>
      <c r="D515" s="5">
        <v>16</v>
      </c>
      <c r="E515" s="5">
        <v>45</v>
      </c>
      <c r="F515" s="5">
        <v>1</v>
      </c>
      <c r="G515" s="5">
        <v>44</v>
      </c>
      <c r="H515" s="6">
        <v>2.2222222222222223</v>
      </c>
      <c r="I515" s="5" t="s">
        <v>167</v>
      </c>
      <c r="J515" s="6">
        <v>0.4</v>
      </c>
      <c r="K515" s="6">
        <v>8</v>
      </c>
      <c r="L515" s="5" t="s">
        <v>19</v>
      </c>
      <c r="M515" s="7">
        <v>0</v>
      </c>
      <c r="N515" s="5" t="s">
        <v>19</v>
      </c>
      <c r="O515" s="5">
        <v>0</v>
      </c>
      <c r="P515" s="8">
        <v>4.0888888888888886</v>
      </c>
    </row>
    <row r="516" spans="1:16" x14ac:dyDescent="0.25">
      <c r="A516" s="5">
        <v>515</v>
      </c>
      <c r="B516" s="10" t="s">
        <v>396</v>
      </c>
      <c r="C516" t="s">
        <v>229</v>
      </c>
      <c r="D516" s="5">
        <v>3</v>
      </c>
      <c r="E516" s="5">
        <v>10</v>
      </c>
      <c r="F516" s="5">
        <v>1</v>
      </c>
      <c r="G516" s="5">
        <v>9</v>
      </c>
      <c r="H516" s="6">
        <v>10</v>
      </c>
      <c r="I516" s="5" t="s">
        <v>183</v>
      </c>
      <c r="J516" s="6">
        <v>0.4</v>
      </c>
      <c r="K516" s="6">
        <v>0</v>
      </c>
      <c r="L516" s="5" t="s">
        <v>19</v>
      </c>
      <c r="M516" s="7">
        <v>0</v>
      </c>
      <c r="N516" s="5" t="s">
        <v>19</v>
      </c>
      <c r="O516" s="5">
        <v>0</v>
      </c>
      <c r="P516" s="8">
        <v>4</v>
      </c>
    </row>
    <row r="517" spans="1:16" x14ac:dyDescent="0.25">
      <c r="A517" s="5">
        <v>516</v>
      </c>
      <c r="B517" t="s">
        <v>370</v>
      </c>
      <c r="C517" t="s">
        <v>142</v>
      </c>
      <c r="D517" s="5">
        <v>9</v>
      </c>
      <c r="E517" s="5">
        <v>24</v>
      </c>
      <c r="F517" s="5">
        <v>1</v>
      </c>
      <c r="G517" s="5">
        <v>23</v>
      </c>
      <c r="H517" s="6">
        <v>4.166666666666667</v>
      </c>
      <c r="I517" s="5" t="s">
        <v>102</v>
      </c>
      <c r="J517" s="6">
        <v>0.65</v>
      </c>
      <c r="K517" s="6">
        <v>1</v>
      </c>
      <c r="L517" s="5" t="s">
        <v>19</v>
      </c>
      <c r="M517" s="7">
        <v>0</v>
      </c>
      <c r="N517" s="5" t="s">
        <v>19</v>
      </c>
      <c r="O517" s="5">
        <v>0</v>
      </c>
      <c r="P517" s="8">
        <v>3.3583333333333338</v>
      </c>
    </row>
    <row r="518" spans="1:16" x14ac:dyDescent="0.25">
      <c r="A518" s="5">
        <v>517</v>
      </c>
      <c r="B518" s="12" t="s">
        <v>531</v>
      </c>
      <c r="C518" s="11" t="s">
        <v>401</v>
      </c>
      <c r="D518" s="7">
        <v>2</v>
      </c>
      <c r="E518" s="7">
        <v>8</v>
      </c>
      <c r="F518" s="7">
        <v>1</v>
      </c>
      <c r="G518" s="7">
        <v>7</v>
      </c>
      <c r="H518" s="6">
        <v>12.5</v>
      </c>
      <c r="I518" s="5" t="s">
        <v>255</v>
      </c>
      <c r="J518" s="6">
        <v>0.25</v>
      </c>
      <c r="K518" s="6">
        <v>0</v>
      </c>
      <c r="L518" s="5" t="s">
        <v>19</v>
      </c>
      <c r="M518" s="7">
        <v>0</v>
      </c>
      <c r="N518" s="5" t="s">
        <v>19</v>
      </c>
      <c r="O518" s="5">
        <v>0</v>
      </c>
      <c r="P518" s="8">
        <v>3.125</v>
      </c>
    </row>
    <row r="519" spans="1:16" x14ac:dyDescent="0.25">
      <c r="A519" s="5">
        <v>518</v>
      </c>
      <c r="B519" s="12" t="s">
        <v>532</v>
      </c>
      <c r="C519" s="11" t="s">
        <v>431</v>
      </c>
      <c r="D519" s="7">
        <v>3</v>
      </c>
      <c r="E519" s="7">
        <v>8</v>
      </c>
      <c r="F519" s="7">
        <v>1</v>
      </c>
      <c r="G519" s="7">
        <v>7</v>
      </c>
      <c r="H519" s="6">
        <v>12.5</v>
      </c>
      <c r="I519" s="5" t="s">
        <v>263</v>
      </c>
      <c r="J519" s="6">
        <v>0.25</v>
      </c>
      <c r="K519" s="6">
        <v>0</v>
      </c>
      <c r="L519" s="5" t="s">
        <v>19</v>
      </c>
      <c r="M519" s="7">
        <v>0</v>
      </c>
      <c r="N519" s="5" t="s">
        <v>19</v>
      </c>
      <c r="O519" s="5">
        <v>0</v>
      </c>
      <c r="P519" s="8">
        <v>3.125</v>
      </c>
    </row>
    <row r="520" spans="1:16" x14ac:dyDescent="0.25">
      <c r="A520" s="5">
        <v>519</v>
      </c>
      <c r="B520" s="12" t="s">
        <v>533</v>
      </c>
      <c r="C520" s="11" t="s">
        <v>286</v>
      </c>
      <c r="D520" s="7">
        <v>2</v>
      </c>
      <c r="E520" s="7">
        <v>8</v>
      </c>
      <c r="F520" s="7">
        <v>1</v>
      </c>
      <c r="G520" s="7">
        <v>7</v>
      </c>
      <c r="H520" s="6">
        <v>12.5</v>
      </c>
      <c r="I520" s="5" t="s">
        <v>263</v>
      </c>
      <c r="J520" s="6">
        <v>0.25</v>
      </c>
      <c r="K520" s="6">
        <v>0</v>
      </c>
      <c r="L520" s="5" t="s">
        <v>19</v>
      </c>
      <c r="M520" s="7">
        <v>0</v>
      </c>
      <c r="N520" s="5" t="s">
        <v>19</v>
      </c>
      <c r="O520" s="5">
        <v>0</v>
      </c>
      <c r="P520" s="8">
        <v>3.125</v>
      </c>
    </row>
    <row r="521" spans="1:16" x14ac:dyDescent="0.25">
      <c r="A521" s="5">
        <v>520</v>
      </c>
      <c r="B521" s="12" t="s">
        <v>534</v>
      </c>
      <c r="C521" s="11" t="s">
        <v>441</v>
      </c>
      <c r="D521" s="7">
        <v>2</v>
      </c>
      <c r="E521" s="7">
        <v>8</v>
      </c>
      <c r="F521" s="7">
        <v>1</v>
      </c>
      <c r="G521" s="7">
        <v>7</v>
      </c>
      <c r="H521" s="6">
        <v>12.5</v>
      </c>
      <c r="I521" s="5" t="s">
        <v>263</v>
      </c>
      <c r="J521" s="6">
        <v>0.25</v>
      </c>
      <c r="K521" s="6">
        <v>0</v>
      </c>
      <c r="L521" s="5" t="s">
        <v>19</v>
      </c>
      <c r="M521" s="7">
        <v>0</v>
      </c>
      <c r="N521" s="5" t="s">
        <v>19</v>
      </c>
      <c r="O521" s="5">
        <v>0</v>
      </c>
      <c r="P521" s="8">
        <v>3.125</v>
      </c>
    </row>
    <row r="522" spans="1:16" x14ac:dyDescent="0.25">
      <c r="A522" s="5">
        <v>521</v>
      </c>
      <c r="B522" s="12" t="s">
        <v>535</v>
      </c>
      <c r="C522" s="11" t="s">
        <v>309</v>
      </c>
      <c r="D522" s="7">
        <v>3</v>
      </c>
      <c r="E522" s="7">
        <v>9</v>
      </c>
      <c r="F522" s="7">
        <v>1</v>
      </c>
      <c r="G522" s="7">
        <v>8</v>
      </c>
      <c r="H522" s="6">
        <v>11.111111111111111</v>
      </c>
      <c r="I522" s="5" t="s">
        <v>263</v>
      </c>
      <c r="J522" s="6">
        <v>0.25</v>
      </c>
      <c r="K522" s="6">
        <v>0</v>
      </c>
      <c r="L522" s="5" t="s">
        <v>19</v>
      </c>
      <c r="M522" s="7">
        <v>0</v>
      </c>
      <c r="N522" s="5" t="s">
        <v>19</v>
      </c>
      <c r="O522" s="5">
        <v>0</v>
      </c>
      <c r="P522" s="8">
        <v>2.7777777777777777</v>
      </c>
    </row>
    <row r="523" spans="1:16" x14ac:dyDescent="0.25">
      <c r="A523" s="5">
        <v>522</v>
      </c>
      <c r="B523" s="12" t="s">
        <v>536</v>
      </c>
      <c r="C523" s="11" t="s">
        <v>309</v>
      </c>
      <c r="D523" s="7">
        <v>3</v>
      </c>
      <c r="E523" s="7">
        <v>12</v>
      </c>
      <c r="F523" s="7">
        <v>1</v>
      </c>
      <c r="G523" s="7">
        <v>11</v>
      </c>
      <c r="H523" s="6">
        <v>8.3333333333333339</v>
      </c>
      <c r="I523" s="5" t="s">
        <v>263</v>
      </c>
      <c r="J523" s="6">
        <v>0.25</v>
      </c>
      <c r="K523" s="6">
        <v>0</v>
      </c>
      <c r="L523" s="5" t="s">
        <v>19</v>
      </c>
      <c r="M523" s="7">
        <v>0</v>
      </c>
      <c r="N523" s="5" t="s">
        <v>19</v>
      </c>
      <c r="O523" s="5">
        <v>0</v>
      </c>
      <c r="P523" s="8">
        <v>2.0833333333333335</v>
      </c>
    </row>
    <row r="524" spans="1:16" x14ac:dyDescent="0.25">
      <c r="A524" s="5">
        <v>523</v>
      </c>
      <c r="B524" s="10" t="s">
        <v>58</v>
      </c>
      <c r="C524" t="s">
        <v>25</v>
      </c>
      <c r="D524" s="5">
        <v>3</v>
      </c>
      <c r="E524" s="5">
        <v>7</v>
      </c>
      <c r="F524" s="5">
        <v>0</v>
      </c>
      <c r="G524" s="5">
        <v>7</v>
      </c>
      <c r="H524" s="6">
        <v>0</v>
      </c>
      <c r="I524" s="5" t="s">
        <v>22</v>
      </c>
      <c r="J524" s="6">
        <v>8</v>
      </c>
      <c r="K524" s="6">
        <v>0</v>
      </c>
      <c r="L524" s="5">
        <v>17</v>
      </c>
      <c r="M524" s="7">
        <v>2</v>
      </c>
      <c r="N524" s="5" t="s">
        <v>19</v>
      </c>
      <c r="O524" s="5">
        <v>0</v>
      </c>
      <c r="P524" s="8">
        <v>2</v>
      </c>
    </row>
    <row r="525" spans="1:16" x14ac:dyDescent="0.25">
      <c r="A525" s="5">
        <v>524</v>
      </c>
      <c r="B525" s="12" t="s">
        <v>537</v>
      </c>
      <c r="C525" s="11" t="s">
        <v>262</v>
      </c>
      <c r="D525" s="7">
        <v>4</v>
      </c>
      <c r="E525" s="7">
        <v>16</v>
      </c>
      <c r="F525" s="7">
        <v>1</v>
      </c>
      <c r="G525" s="7">
        <v>15</v>
      </c>
      <c r="H525" s="6">
        <v>6.25</v>
      </c>
      <c r="I525" s="5" t="s">
        <v>263</v>
      </c>
      <c r="J525" s="6">
        <v>0.25</v>
      </c>
      <c r="K525" s="6">
        <v>0</v>
      </c>
      <c r="L525" s="5" t="s">
        <v>19</v>
      </c>
      <c r="M525" s="7">
        <v>0</v>
      </c>
      <c r="N525" s="5" t="s">
        <v>19</v>
      </c>
      <c r="O525" s="5">
        <v>0</v>
      </c>
      <c r="P525" s="8">
        <v>1.5625</v>
      </c>
    </row>
    <row r="526" spans="1:16" x14ac:dyDescent="0.25">
      <c r="A526" s="5">
        <v>525</v>
      </c>
      <c r="B526" s="11" t="s">
        <v>538</v>
      </c>
      <c r="C526" s="11" t="s">
        <v>365</v>
      </c>
      <c r="D526" s="7">
        <v>10</v>
      </c>
      <c r="E526" s="7">
        <v>40</v>
      </c>
      <c r="F526" s="7">
        <v>1</v>
      </c>
      <c r="G526" s="7">
        <v>39</v>
      </c>
      <c r="H526" s="6">
        <v>2.5</v>
      </c>
      <c r="I526" s="5" t="s">
        <v>255</v>
      </c>
      <c r="J526" s="6">
        <v>0.25</v>
      </c>
      <c r="K526" s="6">
        <v>3</v>
      </c>
      <c r="L526" s="5" t="s">
        <v>19</v>
      </c>
      <c r="M526" s="7">
        <v>0</v>
      </c>
      <c r="N526" s="5" t="s">
        <v>19</v>
      </c>
      <c r="O526" s="5">
        <v>0</v>
      </c>
      <c r="P526" s="8">
        <v>1.375</v>
      </c>
    </row>
    <row r="527" spans="1:16" x14ac:dyDescent="0.25">
      <c r="A527" s="5">
        <v>526</v>
      </c>
      <c r="B527" s="11" t="s">
        <v>539</v>
      </c>
      <c r="C527" s="11" t="s">
        <v>365</v>
      </c>
      <c r="D527" s="7">
        <v>9</v>
      </c>
      <c r="E527" s="7">
        <v>36</v>
      </c>
      <c r="F527" s="7">
        <v>1</v>
      </c>
      <c r="G527" s="7">
        <v>35</v>
      </c>
      <c r="H527" s="6">
        <v>2.7777777777777777</v>
      </c>
      <c r="I527" s="5" t="s">
        <v>255</v>
      </c>
      <c r="J527" s="6">
        <v>0.25</v>
      </c>
      <c r="K527" s="6">
        <v>2</v>
      </c>
      <c r="L527" s="5" t="s">
        <v>19</v>
      </c>
      <c r="M527" s="7">
        <v>0</v>
      </c>
      <c r="N527" s="5" t="s">
        <v>19</v>
      </c>
      <c r="O527" s="5">
        <v>0</v>
      </c>
      <c r="P527" s="8">
        <v>1.1944444444444444</v>
      </c>
    </row>
    <row r="528" spans="1:16" x14ac:dyDescent="0.25">
      <c r="A528" s="5">
        <v>527</v>
      </c>
      <c r="B528" s="10" t="s">
        <v>299</v>
      </c>
      <c r="C528" t="s">
        <v>64</v>
      </c>
      <c r="D528" s="5">
        <v>1</v>
      </c>
      <c r="E528" s="5">
        <v>3</v>
      </c>
      <c r="F528" s="5">
        <v>0</v>
      </c>
      <c r="G528" s="5">
        <v>3</v>
      </c>
      <c r="H528" s="6">
        <v>0</v>
      </c>
      <c r="I528" s="5" t="s">
        <v>55</v>
      </c>
      <c r="J528" s="6">
        <v>1</v>
      </c>
      <c r="K528" s="6">
        <v>0</v>
      </c>
      <c r="L528" s="5">
        <v>25</v>
      </c>
      <c r="M528" s="7">
        <v>1</v>
      </c>
      <c r="N528" s="5" t="s">
        <v>19</v>
      </c>
      <c r="O528" s="5">
        <v>0</v>
      </c>
      <c r="P528" s="8">
        <v>1</v>
      </c>
    </row>
    <row r="529" spans="1:16" x14ac:dyDescent="0.25">
      <c r="A529" s="5">
        <v>528</v>
      </c>
      <c r="B529" s="11" t="s">
        <v>540</v>
      </c>
      <c r="C529" s="11" t="s">
        <v>338</v>
      </c>
      <c r="D529" s="7">
        <v>10</v>
      </c>
      <c r="E529" s="7">
        <v>35</v>
      </c>
      <c r="F529" s="7">
        <v>1</v>
      </c>
      <c r="G529" s="7">
        <v>34</v>
      </c>
      <c r="H529" s="6">
        <v>2.8571428571428572</v>
      </c>
      <c r="I529" s="5" t="s">
        <v>263</v>
      </c>
      <c r="J529" s="6">
        <v>0.25</v>
      </c>
      <c r="K529" s="6">
        <v>1</v>
      </c>
      <c r="L529" s="5" t="s">
        <v>19</v>
      </c>
      <c r="M529" s="7">
        <v>0</v>
      </c>
      <c r="N529" s="5" t="s">
        <v>19</v>
      </c>
      <c r="O529" s="5">
        <v>0</v>
      </c>
      <c r="P529" s="8">
        <v>0.9642857142857143</v>
      </c>
    </row>
    <row r="530" spans="1:16" x14ac:dyDescent="0.25">
      <c r="A530" s="5">
        <v>529</v>
      </c>
      <c r="B530" t="s">
        <v>541</v>
      </c>
      <c r="C530" t="s">
        <v>304</v>
      </c>
      <c r="D530" s="5">
        <v>10</v>
      </c>
      <c r="E530" s="5">
        <v>25</v>
      </c>
      <c r="F530" s="5">
        <v>0</v>
      </c>
      <c r="G530" s="5">
        <v>25</v>
      </c>
      <c r="H530" s="6">
        <v>0</v>
      </c>
      <c r="I530" s="5" t="s">
        <v>183</v>
      </c>
      <c r="J530" s="6">
        <v>0.4</v>
      </c>
      <c r="K530" s="6">
        <v>2</v>
      </c>
      <c r="L530" s="5" t="s">
        <v>19</v>
      </c>
      <c r="M530" s="7">
        <v>0</v>
      </c>
      <c r="N530" s="5" t="s">
        <v>19</v>
      </c>
      <c r="O530" s="5">
        <v>0</v>
      </c>
      <c r="P530" s="8">
        <v>0.8</v>
      </c>
    </row>
    <row r="531" spans="1:16" x14ac:dyDescent="0.25">
      <c r="A531" s="5">
        <v>530</v>
      </c>
      <c r="B531" s="9" t="s">
        <v>180</v>
      </c>
      <c r="C531" t="s">
        <v>50</v>
      </c>
      <c r="D531" s="5">
        <v>5</v>
      </c>
      <c r="E531" s="5">
        <v>9</v>
      </c>
      <c r="F531" s="5">
        <v>0</v>
      </c>
      <c r="G531" s="5">
        <v>9</v>
      </c>
      <c r="H531" s="6">
        <v>0</v>
      </c>
      <c r="I531" s="5" t="s">
        <v>47</v>
      </c>
      <c r="J531" s="6">
        <v>1.5</v>
      </c>
      <c r="K531" s="6">
        <v>0.5</v>
      </c>
      <c r="L531" s="5" t="s">
        <v>19</v>
      </c>
      <c r="M531" s="7">
        <v>0</v>
      </c>
      <c r="N531" s="5" t="s">
        <v>19</v>
      </c>
      <c r="O531" s="5">
        <v>0</v>
      </c>
      <c r="P531" s="8">
        <v>0.75</v>
      </c>
    </row>
    <row r="532" spans="1:16" x14ac:dyDescent="0.25">
      <c r="A532" s="5">
        <v>531</v>
      </c>
      <c r="B532" s="9" t="s">
        <v>420</v>
      </c>
      <c r="C532" t="s">
        <v>48</v>
      </c>
      <c r="D532" s="5">
        <v>5</v>
      </c>
      <c r="E532" s="5">
        <v>13</v>
      </c>
      <c r="F532" s="5">
        <v>0</v>
      </c>
      <c r="G532" s="5">
        <v>13</v>
      </c>
      <c r="H532" s="6">
        <v>0</v>
      </c>
      <c r="I532" s="5" t="s">
        <v>47</v>
      </c>
      <c r="J532" s="6">
        <v>1.5</v>
      </c>
      <c r="K532" s="6">
        <v>0.5</v>
      </c>
      <c r="L532" s="5" t="s">
        <v>19</v>
      </c>
      <c r="M532" s="7">
        <v>0</v>
      </c>
      <c r="N532" s="5" t="s">
        <v>19</v>
      </c>
      <c r="O532" s="5">
        <v>0</v>
      </c>
      <c r="P532" s="8">
        <v>0.75</v>
      </c>
    </row>
    <row r="533" spans="1:16" x14ac:dyDescent="0.25">
      <c r="A533" s="5">
        <v>532</v>
      </c>
      <c r="B533" s="9" t="s">
        <v>444</v>
      </c>
      <c r="C533" t="s">
        <v>146</v>
      </c>
      <c r="D533" s="5">
        <v>5</v>
      </c>
      <c r="E533" s="5">
        <v>15</v>
      </c>
      <c r="F533" s="5">
        <v>0</v>
      </c>
      <c r="G533" s="5">
        <v>15</v>
      </c>
      <c r="H533" s="6">
        <v>0</v>
      </c>
      <c r="I533" s="5" t="s">
        <v>102</v>
      </c>
      <c r="J533" s="6">
        <v>0.65</v>
      </c>
      <c r="K533" s="6">
        <v>0.5</v>
      </c>
      <c r="L533" s="5" t="s">
        <v>19</v>
      </c>
      <c r="M533" s="7">
        <v>0</v>
      </c>
      <c r="N533" s="5" t="s">
        <v>19</v>
      </c>
      <c r="O533" s="5">
        <v>0</v>
      </c>
      <c r="P533" s="8">
        <v>0.32500000000000001</v>
      </c>
    </row>
    <row r="534" spans="1:16" x14ac:dyDescent="0.25">
      <c r="A534" s="5">
        <v>533</v>
      </c>
      <c r="B534" s="13" t="s">
        <v>542</v>
      </c>
      <c r="C534" s="11" t="s">
        <v>431</v>
      </c>
      <c r="D534" s="7">
        <v>6</v>
      </c>
      <c r="E534" s="7">
        <v>16</v>
      </c>
      <c r="F534" s="7">
        <v>0</v>
      </c>
      <c r="G534" s="7">
        <v>16</v>
      </c>
      <c r="H534" s="6">
        <v>0</v>
      </c>
      <c r="I534" s="5" t="s">
        <v>263</v>
      </c>
      <c r="J534" s="6">
        <v>0.25</v>
      </c>
      <c r="K534" s="6">
        <v>0.5</v>
      </c>
      <c r="L534" s="5" t="s">
        <v>19</v>
      </c>
      <c r="M534" s="7">
        <v>0</v>
      </c>
      <c r="N534" s="5" t="s">
        <v>19</v>
      </c>
      <c r="O534" s="5">
        <v>0</v>
      </c>
      <c r="P534" s="8">
        <v>0.125</v>
      </c>
    </row>
    <row r="535" spans="1:16" x14ac:dyDescent="0.25">
      <c r="A535" s="5">
        <v>534</v>
      </c>
      <c r="B535" s="13" t="s">
        <v>543</v>
      </c>
      <c r="C535" s="11" t="s">
        <v>363</v>
      </c>
      <c r="D535" s="7">
        <v>5</v>
      </c>
      <c r="E535" s="7">
        <v>17</v>
      </c>
      <c r="F535" s="7">
        <v>0</v>
      </c>
      <c r="G535" s="7">
        <v>17</v>
      </c>
      <c r="H535" s="6">
        <v>0</v>
      </c>
      <c r="I535" s="5" t="s">
        <v>263</v>
      </c>
      <c r="J535" s="6">
        <v>0.25</v>
      </c>
      <c r="K535" s="6">
        <v>0.5</v>
      </c>
      <c r="L535" s="5" t="s">
        <v>19</v>
      </c>
      <c r="M535" s="7">
        <v>0</v>
      </c>
      <c r="N535" s="5" t="s">
        <v>19</v>
      </c>
      <c r="O535" s="5">
        <v>0</v>
      </c>
      <c r="P535" s="8">
        <v>0.125</v>
      </c>
    </row>
    <row r="536" spans="1:16" x14ac:dyDescent="0.25">
      <c r="A536" s="5">
        <v>535</v>
      </c>
      <c r="B536" s="13" t="s">
        <v>544</v>
      </c>
      <c r="C536" s="11" t="s">
        <v>367</v>
      </c>
      <c r="D536" s="7">
        <v>5</v>
      </c>
      <c r="E536" s="7">
        <v>19</v>
      </c>
      <c r="F536" s="7">
        <v>0</v>
      </c>
      <c r="G536" s="7">
        <v>19</v>
      </c>
      <c r="H536" s="6">
        <v>0</v>
      </c>
      <c r="I536" s="5" t="s">
        <v>255</v>
      </c>
      <c r="J536" s="6">
        <v>0.25</v>
      </c>
      <c r="K536" s="6">
        <v>0.5</v>
      </c>
      <c r="L536" s="5" t="s">
        <v>19</v>
      </c>
      <c r="M536" s="7">
        <v>0</v>
      </c>
      <c r="N536" s="5" t="s">
        <v>19</v>
      </c>
      <c r="O536" s="5">
        <v>0</v>
      </c>
      <c r="P536" s="8">
        <v>0.125</v>
      </c>
    </row>
    <row r="537" spans="1:16" x14ac:dyDescent="0.25">
      <c r="A537" s="5">
        <v>536</v>
      </c>
      <c r="B537" s="10" t="s">
        <v>364</v>
      </c>
      <c r="C537" t="s">
        <v>146</v>
      </c>
      <c r="D537" s="5">
        <v>2</v>
      </c>
      <c r="E537" s="5">
        <v>5</v>
      </c>
      <c r="F537" s="5">
        <v>0</v>
      </c>
      <c r="G537" s="5">
        <v>5</v>
      </c>
      <c r="H537" s="6">
        <v>0</v>
      </c>
      <c r="I537" s="5" t="s">
        <v>102</v>
      </c>
      <c r="J537" s="6">
        <v>0.65</v>
      </c>
      <c r="K537" s="6">
        <v>0</v>
      </c>
      <c r="L537" s="5" t="s">
        <v>19</v>
      </c>
      <c r="M537" s="7">
        <v>0</v>
      </c>
      <c r="N537" s="5" t="s">
        <v>19</v>
      </c>
      <c r="O537" s="5">
        <v>0</v>
      </c>
      <c r="P537" s="8">
        <v>0</v>
      </c>
    </row>
    <row r="538" spans="1:16" x14ac:dyDescent="0.25">
      <c r="A538" s="5">
        <v>537</v>
      </c>
      <c r="B538" s="10" t="s">
        <v>545</v>
      </c>
      <c r="C538" t="s">
        <v>127</v>
      </c>
      <c r="D538" s="5">
        <v>3</v>
      </c>
      <c r="E538" s="5">
        <v>8</v>
      </c>
      <c r="F538" s="5">
        <v>0</v>
      </c>
      <c r="G538" s="5">
        <v>8</v>
      </c>
      <c r="H538" s="6">
        <v>0</v>
      </c>
      <c r="I538" s="5" t="s">
        <v>102</v>
      </c>
      <c r="J538" s="6">
        <v>0.65</v>
      </c>
      <c r="K538" s="6">
        <v>0</v>
      </c>
      <c r="L538" s="5" t="s">
        <v>19</v>
      </c>
      <c r="M538" s="7">
        <v>0</v>
      </c>
      <c r="N538" s="5" t="s">
        <v>19</v>
      </c>
      <c r="O538" s="5">
        <v>0</v>
      </c>
      <c r="P538" s="8">
        <v>0</v>
      </c>
    </row>
    <row r="539" spans="1:16" x14ac:dyDescent="0.25">
      <c r="A539" s="5">
        <v>538</v>
      </c>
      <c r="B539" s="10" t="s">
        <v>546</v>
      </c>
      <c r="C539" t="s">
        <v>64</v>
      </c>
      <c r="D539" s="5">
        <v>1</v>
      </c>
      <c r="E539" s="5">
        <v>4</v>
      </c>
      <c r="F539" s="5">
        <v>0</v>
      </c>
      <c r="G539" s="5">
        <v>4</v>
      </c>
      <c r="H539" s="6">
        <v>0</v>
      </c>
      <c r="I539" s="5" t="s">
        <v>55</v>
      </c>
      <c r="J539" s="6">
        <v>1</v>
      </c>
      <c r="K539" s="6">
        <v>0</v>
      </c>
      <c r="L539" s="5" t="s">
        <v>19</v>
      </c>
      <c r="M539" s="7">
        <v>0</v>
      </c>
      <c r="N539" s="5" t="s">
        <v>19</v>
      </c>
      <c r="O539" s="5">
        <v>0</v>
      </c>
      <c r="P539" s="8">
        <v>0</v>
      </c>
    </row>
    <row r="540" spans="1:16" x14ac:dyDescent="0.25">
      <c r="A540" s="5">
        <v>539</v>
      </c>
      <c r="B540" s="10" t="s">
        <v>546</v>
      </c>
      <c r="C540" t="s">
        <v>202</v>
      </c>
      <c r="D540" s="5">
        <v>2</v>
      </c>
      <c r="E540" s="5">
        <v>4</v>
      </c>
      <c r="F540" s="5">
        <v>0</v>
      </c>
      <c r="G540" s="5">
        <v>4</v>
      </c>
      <c r="H540" s="6">
        <v>0</v>
      </c>
      <c r="I540" s="5" t="s">
        <v>183</v>
      </c>
      <c r="J540" s="6">
        <v>0.4</v>
      </c>
      <c r="K540" s="6">
        <v>0</v>
      </c>
      <c r="L540" s="5" t="s">
        <v>19</v>
      </c>
      <c r="M540" s="7">
        <v>0</v>
      </c>
      <c r="N540" s="5" t="s">
        <v>19</v>
      </c>
      <c r="O540" s="5">
        <v>0</v>
      </c>
      <c r="P540" s="8">
        <v>0</v>
      </c>
    </row>
    <row r="541" spans="1:16" x14ac:dyDescent="0.25">
      <c r="A541" s="5">
        <v>540</v>
      </c>
      <c r="B541" s="12" t="s">
        <v>547</v>
      </c>
      <c r="C541" s="11" t="s">
        <v>415</v>
      </c>
      <c r="D541" s="7">
        <v>2</v>
      </c>
      <c r="E541" s="7">
        <v>8</v>
      </c>
      <c r="F541" s="7">
        <v>0</v>
      </c>
      <c r="G541" s="7">
        <v>8</v>
      </c>
      <c r="H541" s="6">
        <v>0</v>
      </c>
      <c r="I541" s="5" t="s">
        <v>255</v>
      </c>
      <c r="J541" s="6">
        <v>0.25</v>
      </c>
      <c r="K541" s="6">
        <v>0</v>
      </c>
      <c r="L541" s="5" t="s">
        <v>19</v>
      </c>
      <c r="M541" s="7">
        <v>0</v>
      </c>
      <c r="N541" s="5" t="s">
        <v>19</v>
      </c>
      <c r="O541" s="5">
        <v>0</v>
      </c>
      <c r="P541" s="8">
        <v>0</v>
      </c>
    </row>
    <row r="542" spans="1:16" x14ac:dyDescent="0.25">
      <c r="A542" s="5">
        <v>541</v>
      </c>
      <c r="B542" s="10" t="s">
        <v>548</v>
      </c>
      <c r="C542" t="s">
        <v>127</v>
      </c>
      <c r="D542" s="5">
        <v>2</v>
      </c>
      <c r="E542" s="5">
        <v>4</v>
      </c>
      <c r="F542" s="5">
        <v>0</v>
      </c>
      <c r="G542" s="5">
        <v>4</v>
      </c>
      <c r="H542" s="6">
        <v>0</v>
      </c>
      <c r="I542" s="5" t="s">
        <v>102</v>
      </c>
      <c r="J542" s="6">
        <v>0.65</v>
      </c>
      <c r="K542" s="6">
        <v>0</v>
      </c>
      <c r="L542" s="5" t="s">
        <v>19</v>
      </c>
      <c r="M542" s="7">
        <v>0</v>
      </c>
      <c r="N542" s="5" t="s">
        <v>19</v>
      </c>
      <c r="O542" s="5">
        <v>0</v>
      </c>
      <c r="P542" s="8">
        <v>0</v>
      </c>
    </row>
    <row r="543" spans="1:16" x14ac:dyDescent="0.25">
      <c r="A543" s="5">
        <v>542</v>
      </c>
      <c r="B543" s="12" t="s">
        <v>549</v>
      </c>
      <c r="C543" s="11" t="s">
        <v>345</v>
      </c>
      <c r="D543" s="7">
        <v>1</v>
      </c>
      <c r="E543" s="7">
        <v>4</v>
      </c>
      <c r="F543" s="7">
        <v>0</v>
      </c>
      <c r="G543" s="7">
        <v>4</v>
      </c>
      <c r="H543" s="6">
        <v>0</v>
      </c>
      <c r="I543" s="5" t="s">
        <v>255</v>
      </c>
      <c r="J543" s="6">
        <v>0.25</v>
      </c>
      <c r="K543" s="6">
        <v>0</v>
      </c>
      <c r="L543" s="5" t="s">
        <v>19</v>
      </c>
      <c r="M543" s="7">
        <v>0</v>
      </c>
      <c r="N543" s="5" t="s">
        <v>19</v>
      </c>
      <c r="O543" s="5">
        <v>0</v>
      </c>
      <c r="P543" s="8">
        <v>0</v>
      </c>
    </row>
    <row r="544" spans="1:16" x14ac:dyDescent="0.25">
      <c r="A544" s="5">
        <v>543</v>
      </c>
      <c r="B544" s="10" t="s">
        <v>550</v>
      </c>
      <c r="C544" t="s">
        <v>142</v>
      </c>
      <c r="D544" s="5">
        <v>1</v>
      </c>
      <c r="E544" s="5">
        <v>2</v>
      </c>
      <c r="F544" s="5">
        <v>0</v>
      </c>
      <c r="G544" s="5">
        <v>2</v>
      </c>
      <c r="H544" s="6">
        <v>0</v>
      </c>
      <c r="I544" s="5" t="s">
        <v>102</v>
      </c>
      <c r="J544" s="6">
        <v>0.65</v>
      </c>
      <c r="K544" s="6">
        <v>0</v>
      </c>
      <c r="L544" s="5" t="s">
        <v>19</v>
      </c>
      <c r="M544" s="7">
        <v>0</v>
      </c>
      <c r="N544" s="5" t="s">
        <v>19</v>
      </c>
      <c r="O544" s="5">
        <v>0</v>
      </c>
      <c r="P544" s="8">
        <v>0</v>
      </c>
    </row>
    <row r="545" spans="1:16" x14ac:dyDescent="0.25">
      <c r="A545" s="5">
        <v>544</v>
      </c>
      <c r="B545" s="10" t="s">
        <v>295</v>
      </c>
      <c r="C545" t="s">
        <v>110</v>
      </c>
      <c r="D545" s="5">
        <v>1</v>
      </c>
      <c r="E545" s="5">
        <v>2</v>
      </c>
      <c r="F545" s="5">
        <v>0</v>
      </c>
      <c r="G545" s="5">
        <v>2</v>
      </c>
      <c r="H545" s="6">
        <v>0</v>
      </c>
      <c r="I545" s="5" t="s">
        <v>55</v>
      </c>
      <c r="J545" s="6">
        <v>1</v>
      </c>
      <c r="K545" s="6">
        <v>0</v>
      </c>
      <c r="L545" s="5" t="s">
        <v>19</v>
      </c>
      <c r="M545" s="7">
        <v>0</v>
      </c>
      <c r="N545" s="5" t="s">
        <v>19</v>
      </c>
      <c r="O545" s="5">
        <v>0</v>
      </c>
      <c r="P545" s="8">
        <v>0</v>
      </c>
    </row>
    <row r="546" spans="1:16" x14ac:dyDescent="0.25">
      <c r="A546" s="5">
        <v>545</v>
      </c>
      <c r="B546" s="12" t="s">
        <v>551</v>
      </c>
      <c r="C546" s="11" t="s">
        <v>338</v>
      </c>
      <c r="D546" s="7">
        <v>2</v>
      </c>
      <c r="E546" s="7">
        <v>6</v>
      </c>
      <c r="F546" s="7">
        <v>0</v>
      </c>
      <c r="G546" s="7">
        <v>6</v>
      </c>
      <c r="H546" s="6">
        <v>0</v>
      </c>
      <c r="I546" s="5" t="s">
        <v>263</v>
      </c>
      <c r="J546" s="6">
        <v>0.25</v>
      </c>
      <c r="K546" s="6">
        <v>0</v>
      </c>
      <c r="L546" s="5" t="s">
        <v>19</v>
      </c>
      <c r="M546" s="7">
        <v>0</v>
      </c>
      <c r="N546" s="5" t="s">
        <v>19</v>
      </c>
      <c r="O546" s="5">
        <v>0</v>
      </c>
      <c r="P546" s="8">
        <v>0</v>
      </c>
    </row>
    <row r="547" spans="1:16" x14ac:dyDescent="0.25">
      <c r="A547" s="5">
        <v>546</v>
      </c>
      <c r="B547" s="10" t="s">
        <v>444</v>
      </c>
      <c r="C547" t="s">
        <v>77</v>
      </c>
      <c r="D547" s="5">
        <v>1</v>
      </c>
      <c r="E547" s="5">
        <v>2</v>
      </c>
      <c r="F547" s="5">
        <v>0</v>
      </c>
      <c r="G547" s="5">
        <v>2</v>
      </c>
      <c r="H547" s="6">
        <v>0</v>
      </c>
      <c r="I547" s="5" t="s">
        <v>55</v>
      </c>
      <c r="J547" s="6">
        <v>1</v>
      </c>
      <c r="K547" s="6">
        <v>0</v>
      </c>
      <c r="L547" s="5" t="s">
        <v>19</v>
      </c>
      <c r="M547" s="7">
        <v>0</v>
      </c>
      <c r="N547" s="5" t="s">
        <v>19</v>
      </c>
      <c r="O547" s="5">
        <v>0</v>
      </c>
      <c r="P547" s="8">
        <v>0</v>
      </c>
    </row>
    <row r="548" spans="1:16" x14ac:dyDescent="0.25">
      <c r="A548" s="5">
        <v>547</v>
      </c>
      <c r="B548" s="10" t="s">
        <v>552</v>
      </c>
      <c r="C548" t="s">
        <v>250</v>
      </c>
      <c r="D548" s="5">
        <v>2</v>
      </c>
      <c r="E548" s="5">
        <v>5</v>
      </c>
      <c r="F548" s="5">
        <v>0</v>
      </c>
      <c r="G548" s="5">
        <v>5</v>
      </c>
      <c r="H548" s="6">
        <v>0</v>
      </c>
      <c r="I548" s="5" t="s">
        <v>167</v>
      </c>
      <c r="J548" s="6">
        <v>0.4</v>
      </c>
      <c r="K548" s="6">
        <v>0</v>
      </c>
      <c r="L548" s="5" t="s">
        <v>19</v>
      </c>
      <c r="M548" s="7">
        <v>0</v>
      </c>
      <c r="N548" s="5" t="s">
        <v>19</v>
      </c>
      <c r="O548" s="5">
        <v>0</v>
      </c>
      <c r="P548" s="8">
        <v>0</v>
      </c>
    </row>
    <row r="549" spans="1:16" x14ac:dyDescent="0.25">
      <c r="A549" s="5">
        <v>548</v>
      </c>
      <c r="B549" s="10" t="s">
        <v>553</v>
      </c>
      <c r="C549" t="s">
        <v>224</v>
      </c>
      <c r="D549" s="5">
        <v>1</v>
      </c>
      <c r="E549" s="5">
        <v>3</v>
      </c>
      <c r="F549" s="5">
        <v>0</v>
      </c>
      <c r="G549" s="5">
        <v>3</v>
      </c>
      <c r="H549" s="6">
        <v>0</v>
      </c>
      <c r="I549" s="5" t="s">
        <v>183</v>
      </c>
      <c r="J549" s="6">
        <v>0.4</v>
      </c>
      <c r="K549" s="6">
        <v>0</v>
      </c>
      <c r="L549" s="5" t="s">
        <v>19</v>
      </c>
      <c r="M549" s="7">
        <v>0</v>
      </c>
      <c r="N549" s="5" t="s">
        <v>19</v>
      </c>
      <c r="O549" s="5">
        <v>0</v>
      </c>
      <c r="P549" s="8">
        <v>0</v>
      </c>
    </row>
    <row r="550" spans="1:16" x14ac:dyDescent="0.25">
      <c r="A550" s="5">
        <v>549</v>
      </c>
      <c r="B550" s="10" t="s">
        <v>296</v>
      </c>
      <c r="C550" t="s">
        <v>46</v>
      </c>
      <c r="D550" s="5">
        <v>1</v>
      </c>
      <c r="E550" s="5">
        <v>3</v>
      </c>
      <c r="F550" s="5">
        <v>0</v>
      </c>
      <c r="G550" s="5">
        <v>3</v>
      </c>
      <c r="H550" s="6">
        <v>0</v>
      </c>
      <c r="I550" s="5" t="s">
        <v>47</v>
      </c>
      <c r="J550" s="6">
        <v>1.5</v>
      </c>
      <c r="K550" s="6">
        <v>0</v>
      </c>
      <c r="L550" s="5" t="s">
        <v>19</v>
      </c>
      <c r="M550" s="7">
        <v>0</v>
      </c>
      <c r="N550" s="5" t="s">
        <v>19</v>
      </c>
      <c r="O550" s="5">
        <v>0</v>
      </c>
      <c r="P550" s="8">
        <v>0</v>
      </c>
    </row>
    <row r="551" spans="1:16" x14ac:dyDescent="0.25">
      <c r="A551" s="5">
        <v>550</v>
      </c>
      <c r="B551" s="12" t="s">
        <v>554</v>
      </c>
      <c r="C551" s="11" t="s">
        <v>441</v>
      </c>
      <c r="D551" s="7">
        <v>1</v>
      </c>
      <c r="E551" s="7">
        <v>4</v>
      </c>
      <c r="F551" s="7">
        <v>0</v>
      </c>
      <c r="G551" s="7">
        <v>4</v>
      </c>
      <c r="H551" s="6">
        <v>0</v>
      </c>
      <c r="I551" s="5" t="s">
        <v>263</v>
      </c>
      <c r="J551" s="6">
        <v>0.25</v>
      </c>
      <c r="K551" s="6">
        <v>0</v>
      </c>
      <c r="L551" s="5" t="s">
        <v>19</v>
      </c>
      <c r="M551" s="7">
        <v>0</v>
      </c>
      <c r="N551" s="5" t="s">
        <v>19</v>
      </c>
      <c r="O551" s="5">
        <v>0</v>
      </c>
      <c r="P551" s="8">
        <v>0</v>
      </c>
    </row>
    <row r="552" spans="1:16" x14ac:dyDescent="0.25">
      <c r="A552" s="5">
        <v>551</v>
      </c>
      <c r="B552" s="10" t="s">
        <v>555</v>
      </c>
      <c r="C552" t="s">
        <v>87</v>
      </c>
      <c r="D552" s="5">
        <v>2</v>
      </c>
      <c r="E552" s="5">
        <v>7</v>
      </c>
      <c r="F552" s="5">
        <v>0</v>
      </c>
      <c r="G552" s="5">
        <v>7</v>
      </c>
      <c r="H552" s="6">
        <v>0</v>
      </c>
      <c r="I552" s="5" t="s">
        <v>55</v>
      </c>
      <c r="J552" s="6">
        <v>1</v>
      </c>
      <c r="K552" s="6">
        <v>0</v>
      </c>
      <c r="L552" s="5" t="s">
        <v>19</v>
      </c>
      <c r="M552" s="7">
        <v>0</v>
      </c>
      <c r="N552" s="5" t="s">
        <v>19</v>
      </c>
      <c r="O552" s="5">
        <v>0</v>
      </c>
      <c r="P552" s="8">
        <v>0</v>
      </c>
    </row>
    <row r="553" spans="1:16" x14ac:dyDescent="0.25">
      <c r="A553" s="5">
        <v>552</v>
      </c>
      <c r="B553" s="10" t="s">
        <v>555</v>
      </c>
      <c r="C553" t="s">
        <v>101</v>
      </c>
      <c r="D553" s="5">
        <v>2</v>
      </c>
      <c r="E553" s="5">
        <v>4</v>
      </c>
      <c r="F553" s="5">
        <v>0</v>
      </c>
      <c r="G553" s="5">
        <v>4</v>
      </c>
      <c r="H553" s="6">
        <v>0</v>
      </c>
      <c r="I553" s="5" t="s">
        <v>102</v>
      </c>
      <c r="J553" s="6">
        <v>0.65</v>
      </c>
      <c r="K553" s="6">
        <v>0</v>
      </c>
      <c r="L553" s="5" t="s">
        <v>19</v>
      </c>
      <c r="M553" s="7">
        <v>0</v>
      </c>
      <c r="N553" s="5" t="s">
        <v>19</v>
      </c>
      <c r="O553" s="5">
        <v>0</v>
      </c>
      <c r="P553" s="8">
        <v>0</v>
      </c>
    </row>
    <row r="554" spans="1:16" x14ac:dyDescent="0.25">
      <c r="A554" s="5">
        <v>553</v>
      </c>
      <c r="B554" s="10" t="s">
        <v>555</v>
      </c>
      <c r="C554" t="s">
        <v>216</v>
      </c>
      <c r="D554" s="5">
        <v>1</v>
      </c>
      <c r="E554" s="5">
        <v>3</v>
      </c>
      <c r="F554" s="5">
        <v>0</v>
      </c>
      <c r="G554" s="5">
        <v>3</v>
      </c>
      <c r="H554" s="6">
        <v>0</v>
      </c>
      <c r="I554" s="5" t="s">
        <v>167</v>
      </c>
      <c r="J554" s="6">
        <v>0.4</v>
      </c>
      <c r="K554" s="6">
        <v>0</v>
      </c>
      <c r="L554" s="5" t="s">
        <v>19</v>
      </c>
      <c r="M554" s="7">
        <v>0</v>
      </c>
      <c r="N554" s="5" t="s">
        <v>19</v>
      </c>
      <c r="O554" s="5">
        <v>0</v>
      </c>
      <c r="P554" s="8">
        <v>0</v>
      </c>
    </row>
    <row r="555" spans="1:16" x14ac:dyDescent="0.25">
      <c r="A555" s="5">
        <v>554</v>
      </c>
      <c r="B555" s="10" t="s">
        <v>247</v>
      </c>
      <c r="C555" t="s">
        <v>95</v>
      </c>
      <c r="D555" s="5">
        <v>1</v>
      </c>
      <c r="E555" s="5">
        <v>1</v>
      </c>
      <c r="F555" s="5">
        <v>0</v>
      </c>
      <c r="G555" s="5">
        <v>1</v>
      </c>
      <c r="H555" s="6">
        <v>0</v>
      </c>
      <c r="I555" s="5" t="s">
        <v>55</v>
      </c>
      <c r="J555" s="6">
        <v>1</v>
      </c>
      <c r="K555" s="6">
        <v>0</v>
      </c>
      <c r="L555" s="5" t="s">
        <v>19</v>
      </c>
      <c r="M555" s="7">
        <v>0</v>
      </c>
      <c r="N555" s="5" t="s">
        <v>19</v>
      </c>
      <c r="O555" s="5">
        <v>0</v>
      </c>
      <c r="P555" s="8">
        <v>0</v>
      </c>
    </row>
    <row r="556" spans="1:16" x14ac:dyDescent="0.25">
      <c r="A556" s="5">
        <v>555</v>
      </c>
      <c r="B556" s="10" t="s">
        <v>556</v>
      </c>
      <c r="C556" t="s">
        <v>187</v>
      </c>
      <c r="D556" s="5">
        <v>3</v>
      </c>
      <c r="E556" s="5">
        <v>8</v>
      </c>
      <c r="F556" s="5">
        <v>0</v>
      </c>
      <c r="G556" s="5">
        <v>8</v>
      </c>
      <c r="H556" s="6">
        <v>0</v>
      </c>
      <c r="I556" s="5" t="s">
        <v>167</v>
      </c>
      <c r="J556" s="6">
        <v>0.4</v>
      </c>
      <c r="K556" s="6">
        <v>0</v>
      </c>
      <c r="L556" s="5" t="s">
        <v>19</v>
      </c>
      <c r="M556" s="7">
        <v>0</v>
      </c>
      <c r="N556" s="5" t="s">
        <v>19</v>
      </c>
      <c r="O556" s="5">
        <v>0</v>
      </c>
      <c r="P556" s="8">
        <v>0</v>
      </c>
    </row>
    <row r="557" spans="1:16" x14ac:dyDescent="0.25">
      <c r="A557" s="5">
        <v>556</v>
      </c>
      <c r="B557" s="10" t="s">
        <v>557</v>
      </c>
      <c r="C557" t="s">
        <v>200</v>
      </c>
      <c r="D557" s="5">
        <v>1</v>
      </c>
      <c r="E557" s="5">
        <v>3</v>
      </c>
      <c r="F557" s="5">
        <v>0</v>
      </c>
      <c r="G557" s="5">
        <v>3</v>
      </c>
      <c r="H557" s="6">
        <v>0</v>
      </c>
      <c r="I557" s="5" t="s">
        <v>183</v>
      </c>
      <c r="J557" s="6">
        <v>0.4</v>
      </c>
      <c r="K557" s="6">
        <v>0</v>
      </c>
      <c r="L557" s="5" t="s">
        <v>19</v>
      </c>
      <c r="M557" s="7">
        <v>0</v>
      </c>
      <c r="N557" s="5" t="s">
        <v>19</v>
      </c>
      <c r="O557" s="5">
        <v>0</v>
      </c>
      <c r="P557" s="8">
        <v>0</v>
      </c>
    </row>
    <row r="558" spans="1:16" x14ac:dyDescent="0.25">
      <c r="A558" s="5">
        <v>557</v>
      </c>
      <c r="B558" s="10" t="s">
        <v>558</v>
      </c>
      <c r="C558" t="s">
        <v>72</v>
      </c>
      <c r="D558" s="5">
        <v>1</v>
      </c>
      <c r="E558" s="5">
        <v>2</v>
      </c>
      <c r="F558" s="5">
        <v>0</v>
      </c>
      <c r="G558" s="5">
        <v>2</v>
      </c>
      <c r="H558" s="6">
        <v>0</v>
      </c>
      <c r="I558" s="5" t="s">
        <v>55</v>
      </c>
      <c r="J558" s="6">
        <v>1</v>
      </c>
      <c r="K558" s="6">
        <v>0</v>
      </c>
      <c r="L558" s="5" t="s">
        <v>19</v>
      </c>
      <c r="M558" s="7">
        <v>0</v>
      </c>
      <c r="N558" s="5" t="s">
        <v>19</v>
      </c>
      <c r="O558" s="5">
        <v>0</v>
      </c>
      <c r="P558" s="8">
        <v>0</v>
      </c>
    </row>
    <row r="559" spans="1:16" x14ac:dyDescent="0.25">
      <c r="A559" s="5">
        <v>558</v>
      </c>
      <c r="B559" s="12" t="s">
        <v>559</v>
      </c>
      <c r="C559" s="11" t="s">
        <v>353</v>
      </c>
      <c r="D559" s="7">
        <v>1</v>
      </c>
      <c r="E559" s="7">
        <v>4</v>
      </c>
      <c r="F559" s="7">
        <v>0</v>
      </c>
      <c r="G559" s="7">
        <v>4</v>
      </c>
      <c r="H559" s="6">
        <v>0</v>
      </c>
      <c r="I559" s="5" t="s">
        <v>255</v>
      </c>
      <c r="J559" s="6">
        <v>0.25</v>
      </c>
      <c r="K559" s="6">
        <v>0</v>
      </c>
      <c r="L559" s="5" t="s">
        <v>19</v>
      </c>
      <c r="M559" s="7">
        <v>0</v>
      </c>
      <c r="N559" s="5" t="s">
        <v>19</v>
      </c>
      <c r="O559" s="5">
        <v>0</v>
      </c>
      <c r="P559" s="8">
        <v>0</v>
      </c>
    </row>
    <row r="560" spans="1:16" x14ac:dyDescent="0.25">
      <c r="A560" s="5">
        <v>559</v>
      </c>
      <c r="B560" s="10" t="s">
        <v>179</v>
      </c>
      <c r="C560" t="s">
        <v>54</v>
      </c>
      <c r="D560" s="5">
        <v>2</v>
      </c>
      <c r="E560" s="5">
        <v>2</v>
      </c>
      <c r="F560" s="5">
        <v>0</v>
      </c>
      <c r="G560" s="5">
        <v>2</v>
      </c>
      <c r="H560" s="6">
        <v>0</v>
      </c>
      <c r="I560" s="5" t="s">
        <v>55</v>
      </c>
      <c r="J560" s="6">
        <v>1</v>
      </c>
      <c r="K560" s="6">
        <v>0</v>
      </c>
      <c r="L560" s="5" t="s">
        <v>19</v>
      </c>
      <c r="M560" s="7">
        <v>0</v>
      </c>
      <c r="N560" s="5" t="s">
        <v>19</v>
      </c>
      <c r="O560" s="5">
        <v>0</v>
      </c>
      <c r="P560" s="8">
        <v>0</v>
      </c>
    </row>
    <row r="561" spans="1:16" x14ac:dyDescent="0.25">
      <c r="A561" s="5">
        <v>560</v>
      </c>
      <c r="B561" s="10" t="s">
        <v>527</v>
      </c>
      <c r="C561" t="s">
        <v>116</v>
      </c>
      <c r="D561" s="5">
        <v>1</v>
      </c>
      <c r="E561" s="5">
        <v>1</v>
      </c>
      <c r="F561" s="5">
        <v>0</v>
      </c>
      <c r="G561" s="5">
        <v>1</v>
      </c>
      <c r="H561" s="6">
        <v>0</v>
      </c>
      <c r="I561" s="5" t="s">
        <v>102</v>
      </c>
      <c r="J561" s="6">
        <v>0.65</v>
      </c>
      <c r="K561" s="6">
        <v>0</v>
      </c>
      <c r="L561" s="5" t="s">
        <v>19</v>
      </c>
      <c r="M561" s="7">
        <v>0</v>
      </c>
      <c r="N561" s="5" t="s">
        <v>19</v>
      </c>
      <c r="O561" s="5">
        <v>0</v>
      </c>
      <c r="P561" s="8">
        <v>0</v>
      </c>
    </row>
    <row r="562" spans="1:16" x14ac:dyDescent="0.25">
      <c r="A562" s="5">
        <v>561</v>
      </c>
      <c r="B562" s="10" t="s">
        <v>560</v>
      </c>
      <c r="C562" t="s">
        <v>304</v>
      </c>
      <c r="D562" s="5">
        <v>1</v>
      </c>
      <c r="E562" s="5">
        <v>2</v>
      </c>
      <c r="F562" s="5">
        <v>0</v>
      </c>
      <c r="G562" s="5">
        <v>2</v>
      </c>
      <c r="H562" s="6">
        <v>0</v>
      </c>
      <c r="I562" s="5" t="s">
        <v>183</v>
      </c>
      <c r="J562" s="6">
        <v>0.4</v>
      </c>
      <c r="K562" s="6">
        <v>0</v>
      </c>
      <c r="L562" s="5" t="s">
        <v>19</v>
      </c>
      <c r="M562" s="7">
        <v>0</v>
      </c>
      <c r="N562" s="5" t="s">
        <v>19</v>
      </c>
      <c r="O562" s="5">
        <v>0</v>
      </c>
      <c r="P562" s="8">
        <v>0</v>
      </c>
    </row>
    <row r="563" spans="1:16" x14ac:dyDescent="0.25">
      <c r="A563" s="5">
        <v>562</v>
      </c>
      <c r="B563" s="10" t="s">
        <v>561</v>
      </c>
      <c r="C563" t="s">
        <v>304</v>
      </c>
      <c r="D563" s="5">
        <v>2</v>
      </c>
      <c r="E563" s="5">
        <v>7</v>
      </c>
      <c r="F563" s="5">
        <v>0</v>
      </c>
      <c r="G563" s="5">
        <v>7</v>
      </c>
      <c r="H563" s="6">
        <v>0</v>
      </c>
      <c r="I563" s="5" t="s">
        <v>183</v>
      </c>
      <c r="J563" s="6">
        <v>0.4</v>
      </c>
      <c r="K563" s="6">
        <v>0</v>
      </c>
      <c r="L563" s="5" t="s">
        <v>19</v>
      </c>
      <c r="M563" s="7">
        <v>0</v>
      </c>
      <c r="N563" s="5" t="s">
        <v>19</v>
      </c>
      <c r="O563" s="5">
        <v>0</v>
      </c>
      <c r="P563" s="8">
        <v>0</v>
      </c>
    </row>
    <row r="564" spans="1:16" x14ac:dyDescent="0.25">
      <c r="A564" s="5">
        <v>563</v>
      </c>
      <c r="B564" s="10" t="s">
        <v>388</v>
      </c>
      <c r="C564" t="s">
        <v>142</v>
      </c>
      <c r="D564" s="5">
        <v>3</v>
      </c>
      <c r="E564" s="5">
        <v>9</v>
      </c>
      <c r="F564" s="5">
        <v>0</v>
      </c>
      <c r="G564" s="5">
        <v>9</v>
      </c>
      <c r="H564" s="6">
        <v>0</v>
      </c>
      <c r="I564" s="5" t="s">
        <v>102</v>
      </c>
      <c r="J564" s="6">
        <v>0.65</v>
      </c>
      <c r="K564" s="6">
        <v>0</v>
      </c>
      <c r="L564" s="5" t="s">
        <v>19</v>
      </c>
      <c r="M564" s="7">
        <v>0</v>
      </c>
      <c r="N564" s="5" t="s">
        <v>19</v>
      </c>
      <c r="O564" s="5">
        <v>0</v>
      </c>
      <c r="P564" s="8">
        <v>0</v>
      </c>
    </row>
    <row r="565" spans="1:16" x14ac:dyDescent="0.25">
      <c r="A565" s="5">
        <v>564</v>
      </c>
      <c r="B565" s="10" t="s">
        <v>99</v>
      </c>
      <c r="C565" t="s">
        <v>34</v>
      </c>
      <c r="D565" s="5">
        <v>3</v>
      </c>
      <c r="E565" s="5">
        <v>9</v>
      </c>
      <c r="F565" s="5">
        <v>0</v>
      </c>
      <c r="G565" s="5">
        <v>9</v>
      </c>
      <c r="H565" s="6">
        <v>0</v>
      </c>
      <c r="I565" s="5" t="s">
        <v>30</v>
      </c>
      <c r="J565" s="6">
        <v>4</v>
      </c>
      <c r="K565" s="6">
        <v>0</v>
      </c>
      <c r="L565" s="5" t="s">
        <v>19</v>
      </c>
      <c r="M565" s="7">
        <v>0</v>
      </c>
      <c r="N565" s="5" t="s">
        <v>19</v>
      </c>
      <c r="O565" s="5">
        <v>0</v>
      </c>
      <c r="P565" s="8">
        <v>0</v>
      </c>
    </row>
    <row r="566" spans="1:16" x14ac:dyDescent="0.25">
      <c r="A566" s="5">
        <v>565</v>
      </c>
      <c r="B566" s="12" t="s">
        <v>562</v>
      </c>
      <c r="C566" s="11" t="s">
        <v>345</v>
      </c>
      <c r="D566" s="7">
        <v>2</v>
      </c>
      <c r="E566" s="7">
        <v>6</v>
      </c>
      <c r="F566" s="7">
        <v>0</v>
      </c>
      <c r="G566" s="7">
        <v>6</v>
      </c>
      <c r="H566" s="6">
        <v>0</v>
      </c>
      <c r="I566" s="5" t="s">
        <v>255</v>
      </c>
      <c r="J566" s="6">
        <v>0.25</v>
      </c>
      <c r="K566" s="6">
        <v>0</v>
      </c>
      <c r="L566" s="5" t="s">
        <v>19</v>
      </c>
      <c r="M566" s="7">
        <v>0</v>
      </c>
      <c r="N566" s="5" t="s">
        <v>19</v>
      </c>
      <c r="O566" s="5">
        <v>0</v>
      </c>
      <c r="P566" s="8">
        <v>0</v>
      </c>
    </row>
    <row r="567" spans="1:16" x14ac:dyDescent="0.25">
      <c r="A567" s="5">
        <v>566</v>
      </c>
      <c r="B567" s="10" t="s">
        <v>422</v>
      </c>
      <c r="C567" t="s">
        <v>229</v>
      </c>
      <c r="D567" s="5">
        <v>1</v>
      </c>
      <c r="E567" s="5">
        <v>2</v>
      </c>
      <c r="F567" s="5">
        <v>0</v>
      </c>
      <c r="G567" s="5">
        <v>2</v>
      </c>
      <c r="H567" s="6">
        <v>0</v>
      </c>
      <c r="I567" s="5" t="s">
        <v>183</v>
      </c>
      <c r="J567" s="6">
        <v>0.4</v>
      </c>
      <c r="K567" s="6">
        <v>0</v>
      </c>
      <c r="L567" s="5" t="s">
        <v>19</v>
      </c>
      <c r="M567" s="7">
        <v>0</v>
      </c>
      <c r="N567" s="5" t="s">
        <v>19</v>
      </c>
      <c r="O567" s="5">
        <v>0</v>
      </c>
      <c r="P567" s="8">
        <v>0</v>
      </c>
    </row>
    <row r="568" spans="1:16" x14ac:dyDescent="0.25">
      <c r="A568" s="5">
        <v>567</v>
      </c>
      <c r="B568" s="10" t="s">
        <v>468</v>
      </c>
      <c r="C568" t="s">
        <v>77</v>
      </c>
      <c r="D568" s="5">
        <v>1</v>
      </c>
      <c r="E568" s="5">
        <v>3</v>
      </c>
      <c r="F568" s="5">
        <v>0</v>
      </c>
      <c r="G568" s="5">
        <v>3</v>
      </c>
      <c r="H568" s="6">
        <v>0</v>
      </c>
      <c r="I568" s="5" t="s">
        <v>55</v>
      </c>
      <c r="J568" s="6">
        <v>1</v>
      </c>
      <c r="K568" s="6">
        <v>0</v>
      </c>
      <c r="L568" s="5" t="s">
        <v>19</v>
      </c>
      <c r="M568" s="7">
        <v>0</v>
      </c>
      <c r="N568" s="5" t="s">
        <v>19</v>
      </c>
      <c r="O568" s="5">
        <v>0</v>
      </c>
      <c r="P568" s="8">
        <v>0</v>
      </c>
    </row>
    <row r="569" spans="1:16" x14ac:dyDescent="0.25">
      <c r="A569" s="5">
        <v>568</v>
      </c>
      <c r="B569" s="12" t="s">
        <v>563</v>
      </c>
      <c r="C569" s="11" t="s">
        <v>262</v>
      </c>
      <c r="D569" s="7">
        <v>2</v>
      </c>
      <c r="E569" s="7">
        <v>8</v>
      </c>
      <c r="F569" s="7">
        <v>0</v>
      </c>
      <c r="G569" s="7">
        <v>8</v>
      </c>
      <c r="H569" s="6">
        <v>0</v>
      </c>
      <c r="I569" s="5" t="s">
        <v>263</v>
      </c>
      <c r="J569" s="6">
        <v>0.25</v>
      </c>
      <c r="K569" s="6">
        <v>0</v>
      </c>
      <c r="L569" s="5" t="s">
        <v>19</v>
      </c>
      <c r="M569" s="7">
        <v>0</v>
      </c>
      <c r="N569" s="5" t="s">
        <v>19</v>
      </c>
      <c r="O569" s="5">
        <v>0</v>
      </c>
      <c r="P569" s="8">
        <v>0</v>
      </c>
    </row>
    <row r="570" spans="1:16" x14ac:dyDescent="0.25">
      <c r="A570" s="5">
        <v>569</v>
      </c>
      <c r="B570" s="12" t="s">
        <v>564</v>
      </c>
      <c r="C570" s="11" t="s">
        <v>367</v>
      </c>
      <c r="D570" s="7">
        <v>3</v>
      </c>
      <c r="E570" s="7">
        <v>11</v>
      </c>
      <c r="F570" s="7">
        <v>0</v>
      </c>
      <c r="G570" s="7">
        <v>11</v>
      </c>
      <c r="H570" s="6">
        <v>0</v>
      </c>
      <c r="I570" s="5" t="s">
        <v>255</v>
      </c>
      <c r="J570" s="6">
        <v>0.25</v>
      </c>
      <c r="K570" s="6">
        <v>0</v>
      </c>
      <c r="L570" s="5" t="s">
        <v>19</v>
      </c>
      <c r="M570" s="7">
        <v>0</v>
      </c>
      <c r="N570" s="5" t="s">
        <v>19</v>
      </c>
      <c r="O570" s="5">
        <v>0</v>
      </c>
      <c r="P570" s="8">
        <v>0</v>
      </c>
    </row>
    <row r="571" spans="1:16" x14ac:dyDescent="0.25">
      <c r="A571" s="5">
        <v>570</v>
      </c>
      <c r="B571" s="10" t="s">
        <v>119</v>
      </c>
      <c r="C571" t="s">
        <v>34</v>
      </c>
      <c r="D571" s="5">
        <v>2</v>
      </c>
      <c r="E571" s="5">
        <v>4</v>
      </c>
      <c r="F571" s="5">
        <v>0</v>
      </c>
      <c r="G571" s="5">
        <v>4</v>
      </c>
      <c r="H571" s="6">
        <v>0</v>
      </c>
      <c r="I571" s="5" t="s">
        <v>30</v>
      </c>
      <c r="J571" s="6">
        <v>4</v>
      </c>
      <c r="K571" s="6">
        <v>0</v>
      </c>
      <c r="L571" s="5" t="s">
        <v>19</v>
      </c>
      <c r="M571" s="7">
        <v>0</v>
      </c>
      <c r="N571" s="5" t="s">
        <v>19</v>
      </c>
      <c r="O571" s="5">
        <v>0</v>
      </c>
      <c r="P571" s="8">
        <v>0</v>
      </c>
    </row>
    <row r="572" spans="1:16" x14ac:dyDescent="0.25">
      <c r="A572" s="5">
        <v>571</v>
      </c>
      <c r="B572" s="10" t="s">
        <v>61</v>
      </c>
      <c r="C572" t="s">
        <v>50</v>
      </c>
      <c r="D572" s="5">
        <v>3</v>
      </c>
      <c r="E572" s="5">
        <v>8</v>
      </c>
      <c r="F572" s="5">
        <v>0</v>
      </c>
      <c r="G572" s="5">
        <v>8</v>
      </c>
      <c r="H572" s="6">
        <v>0</v>
      </c>
      <c r="I572" s="5" t="s">
        <v>47</v>
      </c>
      <c r="J572" s="6">
        <v>1.5</v>
      </c>
      <c r="K572" s="6">
        <v>0</v>
      </c>
      <c r="L572" s="5" t="s">
        <v>19</v>
      </c>
      <c r="M572" s="7">
        <v>0</v>
      </c>
      <c r="N572" s="5" t="s">
        <v>19</v>
      </c>
      <c r="O572" s="5">
        <v>0</v>
      </c>
      <c r="P572" s="8">
        <v>0</v>
      </c>
    </row>
    <row r="573" spans="1:16" x14ac:dyDescent="0.25">
      <c r="A573" s="5">
        <v>572</v>
      </c>
      <c r="B573" s="12" t="s">
        <v>565</v>
      </c>
      <c r="C573" s="11" t="s">
        <v>317</v>
      </c>
      <c r="D573" s="7">
        <v>1</v>
      </c>
      <c r="E573" s="7">
        <v>4</v>
      </c>
      <c r="F573" s="7">
        <v>0</v>
      </c>
      <c r="G573" s="7">
        <v>4</v>
      </c>
      <c r="H573" s="6">
        <v>0</v>
      </c>
      <c r="I573" s="5" t="s">
        <v>255</v>
      </c>
      <c r="J573" s="6">
        <v>0.25</v>
      </c>
      <c r="K573" s="6">
        <v>0</v>
      </c>
      <c r="L573" s="5" t="s">
        <v>19</v>
      </c>
      <c r="M573" s="7">
        <v>0</v>
      </c>
      <c r="N573" s="5" t="s">
        <v>19</v>
      </c>
      <c r="O573" s="5">
        <v>0</v>
      </c>
      <c r="P573" s="8">
        <v>0</v>
      </c>
    </row>
    <row r="574" spans="1:16" x14ac:dyDescent="0.25">
      <c r="A574" s="5">
        <v>573</v>
      </c>
      <c r="B574" s="10" t="s">
        <v>208</v>
      </c>
      <c r="C574" t="s">
        <v>101</v>
      </c>
      <c r="D574" s="5">
        <v>1</v>
      </c>
      <c r="E574" s="5">
        <v>2</v>
      </c>
      <c r="F574" s="5">
        <v>0</v>
      </c>
      <c r="G574" s="5">
        <v>2</v>
      </c>
      <c r="H574" s="6">
        <v>0</v>
      </c>
      <c r="I574" s="5" t="s">
        <v>102</v>
      </c>
      <c r="J574" s="6">
        <v>0.65</v>
      </c>
      <c r="K574" s="6">
        <v>0</v>
      </c>
      <c r="L574" s="5" t="s">
        <v>19</v>
      </c>
      <c r="M574" s="7">
        <v>0</v>
      </c>
      <c r="N574" s="5" t="s">
        <v>19</v>
      </c>
      <c r="O574" s="5">
        <v>0</v>
      </c>
      <c r="P574" s="8">
        <v>0</v>
      </c>
    </row>
    <row r="575" spans="1:16" x14ac:dyDescent="0.25">
      <c r="A575" s="5">
        <v>574</v>
      </c>
      <c r="B575" s="12" t="s">
        <v>566</v>
      </c>
      <c r="C575" s="11" t="s">
        <v>262</v>
      </c>
      <c r="D575" s="7">
        <v>2</v>
      </c>
      <c r="E575" s="7">
        <v>8</v>
      </c>
      <c r="F575" s="7">
        <v>0</v>
      </c>
      <c r="G575" s="7">
        <v>8</v>
      </c>
      <c r="H575" s="6">
        <v>0</v>
      </c>
      <c r="I575" s="5" t="s">
        <v>263</v>
      </c>
      <c r="J575" s="6">
        <v>0.25</v>
      </c>
      <c r="K575" s="6">
        <v>0</v>
      </c>
      <c r="L575" s="5" t="s">
        <v>19</v>
      </c>
      <c r="M575" s="7">
        <v>0</v>
      </c>
      <c r="N575" s="5" t="s">
        <v>19</v>
      </c>
      <c r="O575" s="5">
        <v>0</v>
      </c>
      <c r="P575" s="8">
        <v>0</v>
      </c>
    </row>
    <row r="576" spans="1:16" x14ac:dyDescent="0.25">
      <c r="A576" s="5">
        <v>575</v>
      </c>
      <c r="B576" s="10" t="s">
        <v>368</v>
      </c>
      <c r="C576" t="s">
        <v>46</v>
      </c>
      <c r="D576" s="5">
        <v>3</v>
      </c>
      <c r="E576" s="5">
        <v>9</v>
      </c>
      <c r="F576" s="5">
        <v>0</v>
      </c>
      <c r="G576" s="5">
        <v>9</v>
      </c>
      <c r="H576" s="6">
        <v>0</v>
      </c>
      <c r="I576" s="5" t="s">
        <v>47</v>
      </c>
      <c r="J576" s="6">
        <v>1.5</v>
      </c>
      <c r="K576" s="6">
        <v>0</v>
      </c>
      <c r="L576" s="5" t="s">
        <v>19</v>
      </c>
      <c r="M576" s="7">
        <v>0</v>
      </c>
      <c r="N576" s="5" t="s">
        <v>19</v>
      </c>
      <c r="O576" s="5">
        <v>0</v>
      </c>
      <c r="P576" s="8">
        <v>0</v>
      </c>
    </row>
    <row r="577" spans="1:16" x14ac:dyDescent="0.25">
      <c r="A577" s="5">
        <v>576</v>
      </c>
      <c r="B577" s="10" t="s">
        <v>540</v>
      </c>
      <c r="C577" t="s">
        <v>182</v>
      </c>
      <c r="D577" s="5">
        <v>1</v>
      </c>
      <c r="E577" s="5">
        <v>3</v>
      </c>
      <c r="F577" s="5">
        <v>0</v>
      </c>
      <c r="G577" s="5">
        <v>3</v>
      </c>
      <c r="H577" s="6">
        <v>0</v>
      </c>
      <c r="I577" s="5" t="s">
        <v>183</v>
      </c>
      <c r="J577" s="6">
        <v>0.4</v>
      </c>
      <c r="K577" s="6">
        <v>0</v>
      </c>
      <c r="L577" s="5" t="s">
        <v>19</v>
      </c>
      <c r="M577" s="7">
        <v>0</v>
      </c>
      <c r="N577" s="5" t="s">
        <v>19</v>
      </c>
      <c r="O577" s="5">
        <v>0</v>
      </c>
      <c r="P577" s="8">
        <v>0</v>
      </c>
    </row>
    <row r="578" spans="1:16" x14ac:dyDescent="0.25">
      <c r="A578" s="5">
        <v>577</v>
      </c>
      <c r="B578" s="10" t="s">
        <v>567</v>
      </c>
      <c r="C578" t="s">
        <v>218</v>
      </c>
      <c r="D578" s="5">
        <v>2</v>
      </c>
      <c r="E578" s="5">
        <v>6</v>
      </c>
      <c r="F578" s="5">
        <v>0</v>
      </c>
      <c r="G578" s="5">
        <v>6</v>
      </c>
      <c r="H578" s="6">
        <v>0</v>
      </c>
      <c r="I578" s="5" t="s">
        <v>167</v>
      </c>
      <c r="J578" s="6">
        <v>0.4</v>
      </c>
      <c r="K578" s="6">
        <v>0</v>
      </c>
      <c r="L578" s="5" t="s">
        <v>19</v>
      </c>
      <c r="M578" s="7">
        <v>0</v>
      </c>
      <c r="N578" s="5" t="s">
        <v>19</v>
      </c>
      <c r="O578" s="5">
        <v>0</v>
      </c>
      <c r="P578" s="8">
        <v>0</v>
      </c>
    </row>
    <row r="579" spans="1:16" x14ac:dyDescent="0.25">
      <c r="A579" s="5">
        <v>578</v>
      </c>
      <c r="B579" s="10" t="s">
        <v>568</v>
      </c>
      <c r="C579" t="s">
        <v>106</v>
      </c>
      <c r="D579" s="5">
        <v>2</v>
      </c>
      <c r="E579" s="5">
        <v>5</v>
      </c>
      <c r="F579" s="5">
        <v>0</v>
      </c>
      <c r="G579" s="5">
        <v>5</v>
      </c>
      <c r="H579" s="6">
        <v>0</v>
      </c>
      <c r="I579" s="5" t="s">
        <v>55</v>
      </c>
      <c r="J579" s="6">
        <v>1</v>
      </c>
      <c r="K579" s="6">
        <v>0</v>
      </c>
      <c r="L579" s="5" t="s">
        <v>19</v>
      </c>
      <c r="M579" s="7">
        <v>0</v>
      </c>
      <c r="N579" s="5" t="s">
        <v>19</v>
      </c>
      <c r="O579" s="5">
        <v>0</v>
      </c>
      <c r="P579" s="8">
        <v>0</v>
      </c>
    </row>
    <row r="580" spans="1:16" x14ac:dyDescent="0.25">
      <c r="A580" s="5">
        <v>579</v>
      </c>
      <c r="B580" s="10" t="s">
        <v>298</v>
      </c>
      <c r="C580" t="s">
        <v>62</v>
      </c>
      <c r="D580" s="5">
        <v>1</v>
      </c>
      <c r="E580" s="5">
        <v>3</v>
      </c>
      <c r="F580" s="5">
        <v>0</v>
      </c>
      <c r="G580" s="5">
        <v>3</v>
      </c>
      <c r="H580" s="6">
        <v>0</v>
      </c>
      <c r="I580" s="5" t="s">
        <v>55</v>
      </c>
      <c r="J580" s="6">
        <v>1</v>
      </c>
      <c r="K580" s="6">
        <v>0</v>
      </c>
      <c r="L580" s="5" t="s">
        <v>19</v>
      </c>
      <c r="M580" s="7">
        <v>0</v>
      </c>
      <c r="N580" s="5" t="s">
        <v>19</v>
      </c>
      <c r="O580" s="5">
        <v>0</v>
      </c>
      <c r="P580" s="8">
        <v>0</v>
      </c>
    </row>
    <row r="581" spans="1:16" x14ac:dyDescent="0.25">
      <c r="A581" s="5">
        <v>580</v>
      </c>
      <c r="B581" s="10" t="s">
        <v>569</v>
      </c>
      <c r="C581" t="s">
        <v>25</v>
      </c>
      <c r="D581" s="5">
        <v>1</v>
      </c>
      <c r="E581" s="5">
        <v>3</v>
      </c>
      <c r="F581" s="5">
        <v>0</v>
      </c>
      <c r="G581" s="5">
        <v>3</v>
      </c>
      <c r="H581" s="6">
        <v>0</v>
      </c>
      <c r="I581" s="5" t="s">
        <v>22</v>
      </c>
      <c r="J581" s="6">
        <v>8</v>
      </c>
      <c r="K581" s="6">
        <v>0</v>
      </c>
      <c r="L581" s="5" t="s">
        <v>19</v>
      </c>
      <c r="M581" s="7">
        <v>0</v>
      </c>
      <c r="N581" s="5" t="s">
        <v>19</v>
      </c>
      <c r="O581" s="5">
        <v>0</v>
      </c>
      <c r="P581" s="8">
        <v>0</v>
      </c>
    </row>
    <row r="582" spans="1:16" x14ac:dyDescent="0.25">
      <c r="A582" s="5">
        <v>581</v>
      </c>
      <c r="B582" s="10" t="s">
        <v>488</v>
      </c>
      <c r="C582" t="s">
        <v>142</v>
      </c>
      <c r="D582" s="5">
        <v>2</v>
      </c>
      <c r="E582" s="5">
        <v>3</v>
      </c>
      <c r="F582" s="5">
        <v>0</v>
      </c>
      <c r="G582" s="5">
        <v>3</v>
      </c>
      <c r="H582" s="6">
        <v>0</v>
      </c>
      <c r="I582" s="5" t="s">
        <v>102</v>
      </c>
      <c r="J582" s="6">
        <v>0.65</v>
      </c>
      <c r="K582" s="6">
        <v>0</v>
      </c>
      <c r="L582" s="5" t="s">
        <v>19</v>
      </c>
      <c r="M582" s="7">
        <v>0</v>
      </c>
      <c r="N582" s="5" t="s">
        <v>19</v>
      </c>
      <c r="O582" s="5">
        <v>0</v>
      </c>
      <c r="P582" s="8">
        <v>0</v>
      </c>
    </row>
    <row r="583" spans="1:16" x14ac:dyDescent="0.25">
      <c r="A583" s="5">
        <v>582</v>
      </c>
      <c r="B583" s="10" t="s">
        <v>474</v>
      </c>
      <c r="C583" t="s">
        <v>291</v>
      </c>
      <c r="D583" s="5">
        <v>3</v>
      </c>
      <c r="E583" s="5">
        <v>9</v>
      </c>
      <c r="F583" s="5">
        <v>0</v>
      </c>
      <c r="G583" s="5">
        <v>9</v>
      </c>
      <c r="H583" s="6">
        <v>0</v>
      </c>
      <c r="I583" s="5" t="s">
        <v>183</v>
      </c>
      <c r="J583" s="6">
        <v>0.4</v>
      </c>
      <c r="K583" s="6">
        <v>0</v>
      </c>
      <c r="L583" s="5" t="s">
        <v>19</v>
      </c>
      <c r="M583" s="7">
        <v>0</v>
      </c>
      <c r="N583" s="5" t="s">
        <v>19</v>
      </c>
      <c r="O583" s="5">
        <v>0</v>
      </c>
      <c r="P583" s="8">
        <v>0</v>
      </c>
    </row>
    <row r="584" spans="1:16" x14ac:dyDescent="0.25">
      <c r="A584" s="5">
        <v>583</v>
      </c>
      <c r="B584" s="10" t="s">
        <v>570</v>
      </c>
      <c r="C584" t="s">
        <v>257</v>
      </c>
      <c r="D584" s="5">
        <v>2</v>
      </c>
      <c r="E584" s="5">
        <v>4</v>
      </c>
      <c r="F584" s="5">
        <v>0</v>
      </c>
      <c r="G584" s="5">
        <v>4</v>
      </c>
      <c r="H584" s="6">
        <v>0</v>
      </c>
      <c r="I584" s="5" t="s">
        <v>167</v>
      </c>
      <c r="J584" s="6">
        <v>0.4</v>
      </c>
      <c r="K584" s="6">
        <v>0</v>
      </c>
      <c r="L584" s="5" t="s">
        <v>19</v>
      </c>
      <c r="M584" s="7">
        <v>0</v>
      </c>
      <c r="N584" s="5" t="s">
        <v>19</v>
      </c>
      <c r="O584" s="5">
        <v>0</v>
      </c>
      <c r="P584" s="8">
        <v>0</v>
      </c>
    </row>
    <row r="585" spans="1:16" x14ac:dyDescent="0.25">
      <c r="A585" s="5">
        <v>584</v>
      </c>
      <c r="B585" s="10" t="s">
        <v>287</v>
      </c>
      <c r="C585" t="s">
        <v>62</v>
      </c>
      <c r="D585" s="5">
        <v>2</v>
      </c>
      <c r="E585" s="5">
        <v>5</v>
      </c>
      <c r="F585" s="5">
        <v>0</v>
      </c>
      <c r="G585" s="5">
        <v>5</v>
      </c>
      <c r="H585" s="6">
        <v>0</v>
      </c>
      <c r="I585" s="5" t="s">
        <v>55</v>
      </c>
      <c r="J585" s="6">
        <v>1</v>
      </c>
      <c r="K585" s="6">
        <v>0</v>
      </c>
      <c r="L585" s="5" t="s">
        <v>19</v>
      </c>
      <c r="M585" s="7">
        <v>0</v>
      </c>
      <c r="N585" s="5" t="s">
        <v>19</v>
      </c>
      <c r="O585" s="5">
        <v>0</v>
      </c>
      <c r="P585" s="8">
        <v>0</v>
      </c>
    </row>
    <row r="586" spans="1:16" x14ac:dyDescent="0.25">
      <c r="A586" s="5">
        <v>585</v>
      </c>
      <c r="B586" s="12" t="s">
        <v>571</v>
      </c>
      <c r="C586" s="11" t="s">
        <v>363</v>
      </c>
      <c r="D586" s="7">
        <v>3</v>
      </c>
      <c r="E586" s="7">
        <v>9</v>
      </c>
      <c r="F586" s="7">
        <v>0</v>
      </c>
      <c r="G586" s="7">
        <v>9</v>
      </c>
      <c r="H586" s="6">
        <v>0</v>
      </c>
      <c r="I586" s="5" t="s">
        <v>263</v>
      </c>
      <c r="J586" s="6">
        <v>0.25</v>
      </c>
      <c r="K586" s="6">
        <v>0</v>
      </c>
      <c r="L586" s="5" t="s">
        <v>19</v>
      </c>
      <c r="M586" s="7">
        <v>0</v>
      </c>
      <c r="N586" s="5" t="s">
        <v>19</v>
      </c>
      <c r="O586" s="5">
        <v>0</v>
      </c>
      <c r="P586" s="8">
        <v>0</v>
      </c>
    </row>
    <row r="587" spans="1:16" x14ac:dyDescent="0.25">
      <c r="A587" s="5">
        <v>586</v>
      </c>
      <c r="B587" s="10" t="s">
        <v>572</v>
      </c>
      <c r="C587" t="s">
        <v>200</v>
      </c>
      <c r="D587" s="5">
        <v>4</v>
      </c>
      <c r="E587" s="5">
        <v>10</v>
      </c>
      <c r="F587" s="5">
        <v>0</v>
      </c>
      <c r="G587" s="5">
        <v>10</v>
      </c>
      <c r="H587" s="6">
        <v>0</v>
      </c>
      <c r="I587" s="5" t="s">
        <v>183</v>
      </c>
      <c r="J587" s="6">
        <v>0.4</v>
      </c>
      <c r="K587" s="6">
        <v>0</v>
      </c>
      <c r="L587" s="5" t="s">
        <v>19</v>
      </c>
      <c r="M587" s="7">
        <v>0</v>
      </c>
      <c r="N587" s="5" t="s">
        <v>19</v>
      </c>
      <c r="O587" s="5">
        <v>0</v>
      </c>
      <c r="P587" s="8">
        <v>0</v>
      </c>
    </row>
    <row r="588" spans="1:16" x14ac:dyDescent="0.25">
      <c r="A588" s="5">
        <v>587</v>
      </c>
      <c r="B588" s="10" t="s">
        <v>573</v>
      </c>
      <c r="C588" t="s">
        <v>218</v>
      </c>
      <c r="D588" s="5">
        <v>2</v>
      </c>
      <c r="E588" s="5">
        <v>5</v>
      </c>
      <c r="F588" s="5">
        <v>0</v>
      </c>
      <c r="G588" s="5">
        <v>5</v>
      </c>
      <c r="H588" s="6">
        <v>0</v>
      </c>
      <c r="I588" s="5" t="s">
        <v>167</v>
      </c>
      <c r="J588" s="6">
        <v>0.4</v>
      </c>
      <c r="K588" s="6">
        <v>0</v>
      </c>
      <c r="L588" s="5" t="s">
        <v>19</v>
      </c>
      <c r="M588" s="7">
        <v>0</v>
      </c>
      <c r="N588" s="5" t="s">
        <v>19</v>
      </c>
      <c r="O588" s="5">
        <v>0</v>
      </c>
      <c r="P588" s="8">
        <v>0</v>
      </c>
    </row>
    <row r="589" spans="1:16" x14ac:dyDescent="0.25">
      <c r="A589" s="5">
        <v>588</v>
      </c>
      <c r="B589" s="10" t="s">
        <v>449</v>
      </c>
      <c r="C589" t="s">
        <v>166</v>
      </c>
      <c r="D589" s="5">
        <v>2</v>
      </c>
      <c r="E589" s="5">
        <v>7</v>
      </c>
      <c r="F589" s="5">
        <v>0</v>
      </c>
      <c r="G589" s="5">
        <v>7</v>
      </c>
      <c r="H589" s="6">
        <v>0</v>
      </c>
      <c r="I589" s="5" t="s">
        <v>167</v>
      </c>
      <c r="J589" s="6">
        <v>0.4</v>
      </c>
      <c r="K589" s="6">
        <v>0</v>
      </c>
      <c r="L589" s="5" t="s">
        <v>19</v>
      </c>
      <c r="M589" s="7">
        <v>0</v>
      </c>
      <c r="N589" s="5" t="s">
        <v>19</v>
      </c>
      <c r="O589" s="5">
        <v>0</v>
      </c>
      <c r="P589" s="8">
        <v>0</v>
      </c>
    </row>
    <row r="590" spans="1:16" x14ac:dyDescent="0.25">
      <c r="A590" s="5">
        <v>589</v>
      </c>
      <c r="B590" s="10" t="s">
        <v>92</v>
      </c>
      <c r="C590" t="s">
        <v>25</v>
      </c>
      <c r="D590" s="5">
        <v>5</v>
      </c>
      <c r="E590" s="5">
        <v>11</v>
      </c>
      <c r="F590" s="5">
        <v>0</v>
      </c>
      <c r="G590" s="5">
        <v>11</v>
      </c>
      <c r="H590" s="6">
        <v>0</v>
      </c>
      <c r="I590" s="5" t="s">
        <v>22</v>
      </c>
      <c r="J590" s="6">
        <v>8</v>
      </c>
      <c r="K590" s="6">
        <v>0</v>
      </c>
      <c r="L590" s="5" t="s">
        <v>19</v>
      </c>
      <c r="M590" s="7">
        <v>0</v>
      </c>
      <c r="N590" s="5" t="s">
        <v>19</v>
      </c>
      <c r="O590" s="5">
        <v>0</v>
      </c>
      <c r="P590" s="8">
        <v>0</v>
      </c>
    </row>
    <row r="591" spans="1:16" x14ac:dyDescent="0.25">
      <c r="A591" s="5">
        <v>590</v>
      </c>
      <c r="B591" s="10" t="s">
        <v>574</v>
      </c>
      <c r="C591" t="s">
        <v>127</v>
      </c>
      <c r="D591" s="5">
        <v>1</v>
      </c>
      <c r="E591" s="5">
        <v>2</v>
      </c>
      <c r="F591" s="5">
        <v>0</v>
      </c>
      <c r="G591" s="5">
        <v>2</v>
      </c>
      <c r="H591" s="6">
        <v>0</v>
      </c>
      <c r="I591" s="5" t="s">
        <v>102</v>
      </c>
      <c r="J591" s="6">
        <v>0.65</v>
      </c>
      <c r="K591" s="6">
        <v>0</v>
      </c>
      <c r="L591" s="5" t="s">
        <v>19</v>
      </c>
      <c r="M591" s="7">
        <v>0</v>
      </c>
      <c r="N591" s="5" t="s">
        <v>19</v>
      </c>
      <c r="O591" s="5">
        <v>0</v>
      </c>
      <c r="P591" s="8">
        <v>0</v>
      </c>
    </row>
    <row r="592" spans="1:16" x14ac:dyDescent="0.25">
      <c r="A592" s="5">
        <v>591</v>
      </c>
      <c r="B592" s="12" t="s">
        <v>575</v>
      </c>
      <c r="C592" s="11" t="s">
        <v>345</v>
      </c>
      <c r="D592" s="7">
        <v>2</v>
      </c>
      <c r="E592" s="7">
        <v>8</v>
      </c>
      <c r="F592" s="7">
        <v>0</v>
      </c>
      <c r="G592" s="7">
        <v>8</v>
      </c>
      <c r="H592" s="6">
        <v>0</v>
      </c>
      <c r="I592" s="5" t="s">
        <v>255</v>
      </c>
      <c r="J592" s="6">
        <v>0.25</v>
      </c>
      <c r="K592" s="6">
        <v>0</v>
      </c>
      <c r="L592" s="5" t="s">
        <v>19</v>
      </c>
      <c r="M592" s="7">
        <v>0</v>
      </c>
      <c r="N592" s="5" t="s">
        <v>19</v>
      </c>
      <c r="O592" s="5">
        <v>0</v>
      </c>
      <c r="P592" s="8">
        <v>0</v>
      </c>
    </row>
    <row r="593" spans="1:16" x14ac:dyDescent="0.25">
      <c r="A593" s="5">
        <v>592</v>
      </c>
      <c r="B593" s="12" t="s">
        <v>576</v>
      </c>
      <c r="C593" s="11" t="s">
        <v>309</v>
      </c>
      <c r="D593" s="7">
        <v>1</v>
      </c>
      <c r="E593" s="7">
        <v>2</v>
      </c>
      <c r="F593" s="7">
        <v>0</v>
      </c>
      <c r="G593" s="7">
        <v>2</v>
      </c>
      <c r="H593" s="6">
        <v>0</v>
      </c>
      <c r="I593" s="5" t="s">
        <v>263</v>
      </c>
      <c r="J593" s="6">
        <v>0.25</v>
      </c>
      <c r="K593" s="6">
        <v>0</v>
      </c>
      <c r="L593" s="5" t="s">
        <v>19</v>
      </c>
      <c r="M593" s="7">
        <v>0</v>
      </c>
      <c r="N593" s="5" t="s">
        <v>19</v>
      </c>
      <c r="O593" s="5">
        <v>0</v>
      </c>
      <c r="P593" s="8">
        <v>0</v>
      </c>
    </row>
    <row r="594" spans="1:16" x14ac:dyDescent="0.25">
      <c r="A594" s="5">
        <v>593</v>
      </c>
      <c r="B594" s="12" t="s">
        <v>577</v>
      </c>
      <c r="C594" s="11" t="s">
        <v>254</v>
      </c>
      <c r="D594" s="7">
        <v>1</v>
      </c>
      <c r="E594" s="7">
        <v>3</v>
      </c>
      <c r="F594" s="7">
        <v>0</v>
      </c>
      <c r="G594" s="7">
        <v>3</v>
      </c>
      <c r="H594" s="6">
        <v>0</v>
      </c>
      <c r="I594" s="5" t="s">
        <v>255</v>
      </c>
      <c r="J594" s="6">
        <v>0.25</v>
      </c>
      <c r="K594" s="6">
        <v>0</v>
      </c>
      <c r="L594" s="5" t="s">
        <v>19</v>
      </c>
      <c r="M594" s="7">
        <v>0</v>
      </c>
      <c r="N594" s="5" t="s">
        <v>19</v>
      </c>
      <c r="O594" s="5">
        <v>0</v>
      </c>
      <c r="P594" s="8">
        <v>0</v>
      </c>
    </row>
    <row r="595" spans="1:16" x14ac:dyDescent="0.25">
      <c r="A595" s="5">
        <v>594</v>
      </c>
      <c r="B595" s="12" t="s">
        <v>578</v>
      </c>
      <c r="C595" s="11" t="s">
        <v>317</v>
      </c>
      <c r="D595" s="7">
        <v>2</v>
      </c>
      <c r="E595" s="7">
        <v>8</v>
      </c>
      <c r="F595" s="7">
        <v>0</v>
      </c>
      <c r="G595" s="7">
        <v>8</v>
      </c>
      <c r="H595" s="6">
        <v>0</v>
      </c>
      <c r="I595" s="5" t="s">
        <v>255</v>
      </c>
      <c r="J595" s="6">
        <v>0.25</v>
      </c>
      <c r="K595" s="6">
        <v>0</v>
      </c>
      <c r="L595" s="5" t="s">
        <v>19</v>
      </c>
      <c r="M595" s="7">
        <v>0</v>
      </c>
      <c r="N595" s="5" t="s">
        <v>19</v>
      </c>
      <c r="O595" s="5">
        <v>0</v>
      </c>
      <c r="P595" s="8">
        <v>0</v>
      </c>
    </row>
    <row r="596" spans="1:16" x14ac:dyDescent="0.25">
      <c r="A596" s="5">
        <v>595</v>
      </c>
      <c r="B596" s="12" t="s">
        <v>579</v>
      </c>
      <c r="C596" s="11" t="s">
        <v>338</v>
      </c>
      <c r="D596" s="7">
        <v>2</v>
      </c>
      <c r="E596" s="7">
        <v>6</v>
      </c>
      <c r="F596" s="7">
        <v>0</v>
      </c>
      <c r="G596" s="7">
        <v>6</v>
      </c>
      <c r="H596" s="6">
        <v>0</v>
      </c>
      <c r="I596" s="5" t="s">
        <v>263</v>
      </c>
      <c r="J596" s="6">
        <v>0.25</v>
      </c>
      <c r="K596" s="6">
        <v>0</v>
      </c>
      <c r="L596" s="5" t="s">
        <v>19</v>
      </c>
      <c r="M596" s="7">
        <v>0</v>
      </c>
      <c r="N596" s="5" t="s">
        <v>19</v>
      </c>
      <c r="O596" s="5">
        <v>0</v>
      </c>
      <c r="P596" s="8">
        <v>0</v>
      </c>
    </row>
    <row r="597" spans="1:16" x14ac:dyDescent="0.25">
      <c r="A597" s="5">
        <v>596</v>
      </c>
      <c r="B597" s="10" t="s">
        <v>450</v>
      </c>
      <c r="C597" t="s">
        <v>146</v>
      </c>
      <c r="D597" s="5">
        <v>2</v>
      </c>
      <c r="E597" s="5">
        <v>5</v>
      </c>
      <c r="F597" s="5">
        <v>0</v>
      </c>
      <c r="G597" s="5">
        <v>5</v>
      </c>
      <c r="H597" s="6">
        <v>0</v>
      </c>
      <c r="I597" s="5" t="s">
        <v>102</v>
      </c>
      <c r="J597" s="6">
        <v>0.65</v>
      </c>
      <c r="K597" s="6">
        <v>0</v>
      </c>
      <c r="L597" s="5" t="s">
        <v>19</v>
      </c>
      <c r="M597" s="7">
        <v>0</v>
      </c>
      <c r="N597" s="5" t="s">
        <v>19</v>
      </c>
      <c r="O597" s="5">
        <v>0</v>
      </c>
      <c r="P597" s="8">
        <v>0</v>
      </c>
    </row>
    <row r="598" spans="1:16" x14ac:dyDescent="0.25">
      <c r="A598" s="5">
        <v>597</v>
      </c>
      <c r="B598" s="10" t="s">
        <v>580</v>
      </c>
      <c r="C598" t="s">
        <v>127</v>
      </c>
      <c r="D598" s="5">
        <v>3</v>
      </c>
      <c r="E598" s="5">
        <v>6</v>
      </c>
      <c r="F598" s="5">
        <v>0</v>
      </c>
      <c r="G598" s="5">
        <v>6</v>
      </c>
      <c r="H598" s="6">
        <v>0</v>
      </c>
      <c r="I598" s="5" t="s">
        <v>102</v>
      </c>
      <c r="J598" s="6">
        <v>0.65</v>
      </c>
      <c r="K598" s="6">
        <v>0</v>
      </c>
      <c r="L598" s="5" t="s">
        <v>19</v>
      </c>
      <c r="M598" s="7">
        <v>0</v>
      </c>
      <c r="N598" s="5" t="s">
        <v>19</v>
      </c>
      <c r="O598" s="5">
        <v>0</v>
      </c>
      <c r="P598" s="8">
        <v>0</v>
      </c>
    </row>
    <row r="599" spans="1:16" x14ac:dyDescent="0.25">
      <c r="A599" s="5">
        <v>598</v>
      </c>
      <c r="B599" s="10" t="s">
        <v>581</v>
      </c>
      <c r="C599" t="s">
        <v>200</v>
      </c>
      <c r="D599" s="5">
        <v>1</v>
      </c>
      <c r="E599" s="5">
        <v>3</v>
      </c>
      <c r="F599" s="5">
        <v>0</v>
      </c>
      <c r="G599" s="5">
        <v>3</v>
      </c>
      <c r="H599" s="6">
        <v>0</v>
      </c>
      <c r="I599" s="5" t="s">
        <v>183</v>
      </c>
      <c r="J599" s="6">
        <v>0.4</v>
      </c>
      <c r="K599" s="6">
        <v>0</v>
      </c>
      <c r="L599" s="5" t="s">
        <v>19</v>
      </c>
      <c r="M599" s="7">
        <v>0</v>
      </c>
      <c r="N599" s="5" t="s">
        <v>19</v>
      </c>
      <c r="O599" s="5">
        <v>0</v>
      </c>
      <c r="P599" s="8">
        <v>0</v>
      </c>
    </row>
    <row r="600" spans="1:16" x14ac:dyDescent="0.25">
      <c r="A600" s="5">
        <v>599</v>
      </c>
      <c r="B600" s="10" t="s">
        <v>582</v>
      </c>
      <c r="C600" t="s">
        <v>176</v>
      </c>
      <c r="D600" s="5">
        <v>1</v>
      </c>
      <c r="E600" s="5">
        <v>2</v>
      </c>
      <c r="F600" s="5">
        <v>0</v>
      </c>
      <c r="G600" s="5">
        <v>2</v>
      </c>
      <c r="H600" s="6">
        <v>0</v>
      </c>
      <c r="I600" s="5" t="s">
        <v>167</v>
      </c>
      <c r="J600" s="6">
        <v>0.4</v>
      </c>
      <c r="K600" s="6">
        <v>0</v>
      </c>
      <c r="L600" s="5" t="s">
        <v>19</v>
      </c>
      <c r="M600" s="7">
        <v>0</v>
      </c>
      <c r="N600" s="5" t="s">
        <v>19</v>
      </c>
      <c r="O600" s="5">
        <v>0</v>
      </c>
      <c r="P600" s="8">
        <v>0</v>
      </c>
    </row>
    <row r="601" spans="1:16" x14ac:dyDescent="0.25">
      <c r="A601" s="5">
        <v>600</v>
      </c>
      <c r="B601" s="10" t="s">
        <v>583</v>
      </c>
      <c r="C601" t="s">
        <v>250</v>
      </c>
      <c r="D601" s="5">
        <v>1</v>
      </c>
      <c r="E601" s="5">
        <v>4</v>
      </c>
      <c r="F601" s="5">
        <v>0</v>
      </c>
      <c r="G601" s="5">
        <v>4</v>
      </c>
      <c r="H601" s="6">
        <v>0</v>
      </c>
      <c r="I601" s="5" t="s">
        <v>167</v>
      </c>
      <c r="J601" s="6">
        <v>0.4</v>
      </c>
      <c r="K601" s="6">
        <v>0</v>
      </c>
      <c r="L601" s="5" t="s">
        <v>19</v>
      </c>
      <c r="M601" s="7">
        <v>0</v>
      </c>
      <c r="N601" s="5" t="s">
        <v>19</v>
      </c>
      <c r="O601" s="5">
        <v>0</v>
      </c>
      <c r="P601" s="8">
        <v>0</v>
      </c>
    </row>
    <row r="602" spans="1:16" x14ac:dyDescent="0.25">
      <c r="A602" s="5">
        <v>601</v>
      </c>
      <c r="B602" s="10" t="s">
        <v>584</v>
      </c>
      <c r="C602" t="s">
        <v>127</v>
      </c>
      <c r="D602" s="5">
        <v>4</v>
      </c>
      <c r="E602" s="5">
        <v>11</v>
      </c>
      <c r="F602" s="5">
        <v>0</v>
      </c>
      <c r="G602" s="5">
        <v>11</v>
      </c>
      <c r="H602" s="6">
        <v>0</v>
      </c>
      <c r="I602" s="5" t="s">
        <v>102</v>
      </c>
      <c r="J602" s="6">
        <v>0.65</v>
      </c>
      <c r="K602" s="6">
        <v>0</v>
      </c>
      <c r="L602" s="5" t="s">
        <v>19</v>
      </c>
      <c r="M602" s="7">
        <v>0</v>
      </c>
      <c r="N602" s="5" t="s">
        <v>19</v>
      </c>
      <c r="O602" s="5">
        <v>0</v>
      </c>
      <c r="P602" s="8">
        <v>0</v>
      </c>
    </row>
    <row r="603" spans="1:16" x14ac:dyDescent="0.25">
      <c r="A603" s="5">
        <v>602</v>
      </c>
      <c r="B603" s="10" t="s">
        <v>350</v>
      </c>
      <c r="C603" t="s">
        <v>72</v>
      </c>
      <c r="D603" s="5">
        <v>1</v>
      </c>
      <c r="E603" s="5">
        <v>2</v>
      </c>
      <c r="F603" s="5">
        <v>0</v>
      </c>
      <c r="G603" s="5">
        <v>2</v>
      </c>
      <c r="H603" s="6">
        <v>0</v>
      </c>
      <c r="I603" s="5" t="s">
        <v>55</v>
      </c>
      <c r="J603" s="6">
        <v>1</v>
      </c>
      <c r="K603" s="6">
        <v>0</v>
      </c>
      <c r="L603" s="5" t="s">
        <v>19</v>
      </c>
      <c r="M603" s="7">
        <v>0</v>
      </c>
      <c r="N603" s="5" t="s">
        <v>19</v>
      </c>
      <c r="O603" s="5">
        <v>0</v>
      </c>
      <c r="P603" s="8">
        <v>0</v>
      </c>
    </row>
    <row r="604" spans="1:16" x14ac:dyDescent="0.25">
      <c r="A604" s="5">
        <v>603</v>
      </c>
      <c r="B604" s="10" t="s">
        <v>585</v>
      </c>
      <c r="C604" t="s">
        <v>187</v>
      </c>
      <c r="D604" s="5">
        <v>1</v>
      </c>
      <c r="E604" s="5">
        <v>1</v>
      </c>
      <c r="F604" s="5">
        <v>0</v>
      </c>
      <c r="G604" s="5">
        <v>1</v>
      </c>
      <c r="H604" s="6">
        <v>0</v>
      </c>
      <c r="I604" s="5" t="s">
        <v>167</v>
      </c>
      <c r="J604" s="6">
        <v>0.4</v>
      </c>
      <c r="K604" s="6">
        <v>0</v>
      </c>
      <c r="L604" s="5" t="s">
        <v>19</v>
      </c>
      <c r="M604" s="7">
        <v>0</v>
      </c>
      <c r="N604" s="5" t="s">
        <v>19</v>
      </c>
      <c r="O604" s="5">
        <v>0</v>
      </c>
      <c r="P604" s="8">
        <v>0</v>
      </c>
    </row>
    <row r="605" spans="1:16" x14ac:dyDescent="0.25">
      <c r="A605" s="5">
        <v>604</v>
      </c>
      <c r="B605" s="10" t="s">
        <v>586</v>
      </c>
      <c r="C605" t="s">
        <v>68</v>
      </c>
      <c r="D605" s="5">
        <v>2</v>
      </c>
      <c r="E605" s="5">
        <v>7</v>
      </c>
      <c r="F605" s="5">
        <v>0</v>
      </c>
      <c r="G605" s="5">
        <v>7</v>
      </c>
      <c r="H605" s="6">
        <v>0</v>
      </c>
      <c r="I605" s="5" t="s">
        <v>55</v>
      </c>
      <c r="J605" s="6">
        <v>1</v>
      </c>
      <c r="K605" s="6">
        <v>0</v>
      </c>
      <c r="L605" s="5" t="s">
        <v>19</v>
      </c>
      <c r="M605" s="7">
        <v>0</v>
      </c>
      <c r="N605" s="5" t="s">
        <v>19</v>
      </c>
      <c r="O605" s="5">
        <v>0</v>
      </c>
      <c r="P605" s="8">
        <v>0</v>
      </c>
    </row>
    <row r="606" spans="1:16" x14ac:dyDescent="0.25">
      <c r="A606" s="5">
        <v>605</v>
      </c>
      <c r="B606" s="12" t="s">
        <v>587</v>
      </c>
      <c r="C606" s="11" t="s">
        <v>415</v>
      </c>
      <c r="D606" s="7">
        <v>2</v>
      </c>
      <c r="E606" s="7">
        <v>6</v>
      </c>
      <c r="F606" s="7">
        <v>0</v>
      </c>
      <c r="G606" s="7">
        <v>6</v>
      </c>
      <c r="H606" s="6">
        <v>0</v>
      </c>
      <c r="I606" s="5" t="s">
        <v>255</v>
      </c>
      <c r="J606" s="6">
        <v>0.25</v>
      </c>
      <c r="K606" s="6">
        <v>0</v>
      </c>
      <c r="L606" s="5" t="s">
        <v>19</v>
      </c>
      <c r="M606" s="7">
        <v>0</v>
      </c>
      <c r="N606" s="5" t="s">
        <v>19</v>
      </c>
      <c r="O606" s="5">
        <v>0</v>
      </c>
      <c r="P606" s="8">
        <v>0</v>
      </c>
    </row>
    <row r="607" spans="1:16" x14ac:dyDescent="0.25">
      <c r="A607" s="5">
        <v>606</v>
      </c>
      <c r="B607" s="10" t="s">
        <v>482</v>
      </c>
      <c r="C607" t="s">
        <v>77</v>
      </c>
      <c r="D607" s="5">
        <v>1</v>
      </c>
      <c r="E607" s="5">
        <v>2</v>
      </c>
      <c r="F607" s="5">
        <v>0</v>
      </c>
      <c r="G607" s="5">
        <v>2</v>
      </c>
      <c r="H607" s="6">
        <v>0</v>
      </c>
      <c r="I607" s="5" t="s">
        <v>55</v>
      </c>
      <c r="J607" s="6">
        <v>1</v>
      </c>
      <c r="K607" s="6">
        <v>0</v>
      </c>
      <c r="L607" s="5" t="s">
        <v>19</v>
      </c>
      <c r="M607" s="7">
        <v>0</v>
      </c>
      <c r="N607" s="5" t="s">
        <v>19</v>
      </c>
      <c r="O607" s="5">
        <v>0</v>
      </c>
      <c r="P607" s="8">
        <v>0</v>
      </c>
    </row>
    <row r="608" spans="1:16" x14ac:dyDescent="0.25">
      <c r="A608" s="5">
        <v>607</v>
      </c>
      <c r="B608" s="10" t="s">
        <v>482</v>
      </c>
      <c r="C608" t="s">
        <v>146</v>
      </c>
      <c r="D608" s="5">
        <v>2</v>
      </c>
      <c r="E608" s="5">
        <v>4</v>
      </c>
      <c r="F608" s="5">
        <v>0</v>
      </c>
      <c r="G608" s="5">
        <v>4</v>
      </c>
      <c r="H608" s="6">
        <v>0</v>
      </c>
      <c r="I608" s="5" t="s">
        <v>102</v>
      </c>
      <c r="J608" s="6">
        <v>0.65</v>
      </c>
      <c r="K608" s="6">
        <v>0</v>
      </c>
      <c r="L608" s="5" t="s">
        <v>19</v>
      </c>
      <c r="M608" s="7">
        <v>0</v>
      </c>
      <c r="N608" s="5" t="s">
        <v>19</v>
      </c>
      <c r="O608" s="5">
        <v>0</v>
      </c>
      <c r="P608" s="8">
        <v>0</v>
      </c>
    </row>
    <row r="609" spans="1:16" x14ac:dyDescent="0.25">
      <c r="A609" s="5">
        <v>608</v>
      </c>
      <c r="B609" s="12" t="s">
        <v>588</v>
      </c>
      <c r="C609" s="11" t="s">
        <v>317</v>
      </c>
      <c r="D609" s="7">
        <v>1</v>
      </c>
      <c r="E609" s="7">
        <v>4</v>
      </c>
      <c r="F609" s="7">
        <v>0</v>
      </c>
      <c r="G609" s="7">
        <v>4</v>
      </c>
      <c r="H609" s="6">
        <v>0</v>
      </c>
      <c r="I609" s="5" t="s">
        <v>255</v>
      </c>
      <c r="J609" s="6">
        <v>0.25</v>
      </c>
      <c r="K609" s="6">
        <v>0</v>
      </c>
      <c r="L609" s="5" t="s">
        <v>19</v>
      </c>
      <c r="M609" s="7">
        <v>0</v>
      </c>
      <c r="N609" s="5" t="s">
        <v>19</v>
      </c>
      <c r="O609" s="5">
        <v>0</v>
      </c>
      <c r="P609" s="8">
        <v>0</v>
      </c>
    </row>
    <row r="610" spans="1:16" x14ac:dyDescent="0.25">
      <c r="A610" s="5">
        <v>609</v>
      </c>
      <c r="B610" s="12" t="s">
        <v>589</v>
      </c>
      <c r="C610" s="11" t="s">
        <v>401</v>
      </c>
      <c r="D610" s="7">
        <v>2</v>
      </c>
      <c r="E610" s="7">
        <v>8</v>
      </c>
      <c r="F610" s="7">
        <v>0</v>
      </c>
      <c r="G610" s="7">
        <v>8</v>
      </c>
      <c r="H610" s="6">
        <v>0</v>
      </c>
      <c r="I610" s="5" t="s">
        <v>255</v>
      </c>
      <c r="J610" s="6">
        <v>0.25</v>
      </c>
      <c r="K610" s="6">
        <v>0</v>
      </c>
      <c r="L610" s="5" t="s">
        <v>19</v>
      </c>
      <c r="M610" s="7">
        <v>0</v>
      </c>
      <c r="N610" s="5" t="s">
        <v>19</v>
      </c>
      <c r="O610" s="5">
        <v>0</v>
      </c>
      <c r="P610" s="8">
        <v>0</v>
      </c>
    </row>
    <row r="611" spans="1:16" x14ac:dyDescent="0.25">
      <c r="A611" s="5">
        <v>610</v>
      </c>
      <c r="B611" s="10" t="s">
        <v>590</v>
      </c>
      <c r="C611" t="s">
        <v>108</v>
      </c>
      <c r="D611" s="5">
        <v>2</v>
      </c>
      <c r="E611" s="5">
        <v>3</v>
      </c>
      <c r="F611" s="5">
        <v>0</v>
      </c>
      <c r="G611" s="5">
        <v>3</v>
      </c>
      <c r="H611" s="6">
        <v>0</v>
      </c>
      <c r="I611" s="5" t="s">
        <v>102</v>
      </c>
      <c r="J611" s="6">
        <v>0.65</v>
      </c>
      <c r="K611" s="6">
        <v>0</v>
      </c>
      <c r="L611" s="5" t="s">
        <v>19</v>
      </c>
      <c r="M611" s="7">
        <v>0</v>
      </c>
      <c r="N611" s="5" t="s">
        <v>19</v>
      </c>
      <c r="O611" s="5">
        <v>0</v>
      </c>
      <c r="P611" s="8">
        <v>0</v>
      </c>
    </row>
    <row r="612" spans="1:16" x14ac:dyDescent="0.25">
      <c r="A612" s="5">
        <v>611</v>
      </c>
      <c r="B612" s="10" t="s">
        <v>74</v>
      </c>
      <c r="C612" t="s">
        <v>34</v>
      </c>
      <c r="D612" s="5">
        <v>1</v>
      </c>
      <c r="E612" s="5">
        <v>3</v>
      </c>
      <c r="F612" s="5">
        <v>0</v>
      </c>
      <c r="G612" s="5">
        <v>3</v>
      </c>
      <c r="H612" s="6">
        <v>0</v>
      </c>
      <c r="I612" s="5" t="s">
        <v>30</v>
      </c>
      <c r="J612" s="6">
        <v>4</v>
      </c>
      <c r="K612" s="6">
        <v>0</v>
      </c>
      <c r="L612" s="5" t="s">
        <v>19</v>
      </c>
      <c r="M612" s="7">
        <v>0</v>
      </c>
      <c r="N612" s="5" t="s">
        <v>19</v>
      </c>
      <c r="O612" s="5">
        <v>0</v>
      </c>
      <c r="P612" s="8">
        <v>0</v>
      </c>
    </row>
    <row r="613" spans="1:16" x14ac:dyDescent="0.25">
      <c r="A613" s="5">
        <v>612</v>
      </c>
      <c r="B613" s="10" t="s">
        <v>591</v>
      </c>
      <c r="C613" t="s">
        <v>284</v>
      </c>
      <c r="D613" s="5">
        <v>2</v>
      </c>
      <c r="E613" s="5">
        <v>5</v>
      </c>
      <c r="F613" s="5">
        <v>0</v>
      </c>
      <c r="G613" s="5">
        <v>5</v>
      </c>
      <c r="H613" s="6">
        <v>0</v>
      </c>
      <c r="I613" s="5" t="s">
        <v>167</v>
      </c>
      <c r="J613" s="6">
        <v>0.4</v>
      </c>
      <c r="K613" s="6">
        <v>0</v>
      </c>
      <c r="L613" s="5" t="s">
        <v>19</v>
      </c>
      <c r="M613" s="7">
        <v>0</v>
      </c>
      <c r="N613" s="5" t="s">
        <v>19</v>
      </c>
      <c r="O613" s="5">
        <v>0</v>
      </c>
      <c r="P613" s="8">
        <v>0</v>
      </c>
    </row>
    <row r="614" spans="1:16" x14ac:dyDescent="0.25">
      <c r="A614" s="5">
        <v>613</v>
      </c>
      <c r="B614" s="10" t="s">
        <v>502</v>
      </c>
      <c r="C614" t="s">
        <v>101</v>
      </c>
      <c r="D614" s="5">
        <v>3</v>
      </c>
      <c r="E614" s="5">
        <v>8</v>
      </c>
      <c r="F614" s="5">
        <v>0</v>
      </c>
      <c r="G614" s="5">
        <v>8</v>
      </c>
      <c r="H614" s="6">
        <v>0</v>
      </c>
      <c r="I614" s="5" t="s">
        <v>102</v>
      </c>
      <c r="J614" s="6">
        <v>0.65</v>
      </c>
      <c r="K614" s="6">
        <v>0</v>
      </c>
      <c r="L614" s="5" t="s">
        <v>19</v>
      </c>
      <c r="M614" s="7">
        <v>0</v>
      </c>
      <c r="N614" s="5" t="s">
        <v>19</v>
      </c>
      <c r="O614" s="5">
        <v>0</v>
      </c>
      <c r="P614" s="8">
        <v>0</v>
      </c>
    </row>
    <row r="615" spans="1:16" x14ac:dyDescent="0.25">
      <c r="A615" s="5">
        <v>614</v>
      </c>
      <c r="B615" s="10" t="s">
        <v>161</v>
      </c>
      <c r="C615" t="s">
        <v>60</v>
      </c>
      <c r="D615" s="5">
        <v>1</v>
      </c>
      <c r="E615" s="5">
        <v>3</v>
      </c>
      <c r="F615" s="5">
        <v>0</v>
      </c>
      <c r="G615" s="5">
        <v>3</v>
      </c>
      <c r="H615" s="6">
        <v>0</v>
      </c>
      <c r="I615" s="5" t="s">
        <v>55</v>
      </c>
      <c r="J615" s="6">
        <v>1</v>
      </c>
      <c r="K615" s="6">
        <v>0</v>
      </c>
      <c r="L615" s="5" t="s">
        <v>19</v>
      </c>
      <c r="M615" s="7">
        <v>0</v>
      </c>
      <c r="N615" s="5" t="s">
        <v>19</v>
      </c>
      <c r="O615" s="5">
        <v>0</v>
      </c>
      <c r="P615" s="8">
        <v>0</v>
      </c>
    </row>
    <row r="616" spans="1:16" x14ac:dyDescent="0.25">
      <c r="A616" s="5">
        <v>615</v>
      </c>
      <c r="B616" s="10" t="s">
        <v>592</v>
      </c>
      <c r="C616" t="s">
        <v>72</v>
      </c>
      <c r="D616" s="5">
        <v>1</v>
      </c>
      <c r="E616" s="5">
        <v>2</v>
      </c>
      <c r="F616" s="5">
        <v>0</v>
      </c>
      <c r="G616" s="5">
        <v>2</v>
      </c>
      <c r="H616" s="6">
        <v>0</v>
      </c>
      <c r="I616" s="5" t="s">
        <v>55</v>
      </c>
      <c r="J616" s="6">
        <v>1</v>
      </c>
      <c r="K616" s="6">
        <v>0</v>
      </c>
      <c r="L616" s="5" t="s">
        <v>19</v>
      </c>
      <c r="M616" s="7">
        <v>0</v>
      </c>
      <c r="N616" s="5" t="s">
        <v>19</v>
      </c>
      <c r="O616" s="5">
        <v>0</v>
      </c>
      <c r="P616" s="8">
        <v>0</v>
      </c>
    </row>
    <row r="617" spans="1:16" x14ac:dyDescent="0.25">
      <c r="A617" s="5">
        <v>616</v>
      </c>
      <c r="B617" s="10" t="s">
        <v>465</v>
      </c>
      <c r="C617" t="s">
        <v>80</v>
      </c>
      <c r="D617" s="5">
        <v>1</v>
      </c>
      <c r="E617" s="5">
        <v>3</v>
      </c>
      <c r="F617" s="5">
        <v>0</v>
      </c>
      <c r="G617" s="5">
        <v>3</v>
      </c>
      <c r="H617" s="6">
        <v>0</v>
      </c>
      <c r="I617" s="5" t="s">
        <v>55</v>
      </c>
      <c r="J617" s="6">
        <v>1</v>
      </c>
      <c r="K617" s="6">
        <v>0</v>
      </c>
      <c r="L617" s="5" t="s">
        <v>19</v>
      </c>
      <c r="M617" s="7">
        <v>0</v>
      </c>
      <c r="N617" s="5" t="s">
        <v>19</v>
      </c>
      <c r="O617" s="5">
        <v>0</v>
      </c>
      <c r="P617" s="8">
        <v>0</v>
      </c>
    </row>
    <row r="618" spans="1:16" x14ac:dyDescent="0.25">
      <c r="A618" s="5">
        <v>617</v>
      </c>
      <c r="B618" s="10" t="s">
        <v>593</v>
      </c>
      <c r="C618" t="s">
        <v>218</v>
      </c>
      <c r="D618" s="5">
        <v>1</v>
      </c>
      <c r="E618" s="5">
        <v>2</v>
      </c>
      <c r="F618" s="5">
        <v>0</v>
      </c>
      <c r="G618" s="5">
        <v>2</v>
      </c>
      <c r="H618" s="6">
        <v>0</v>
      </c>
      <c r="I618" s="5" t="s">
        <v>167</v>
      </c>
      <c r="J618" s="6">
        <v>0.4</v>
      </c>
      <c r="K618" s="6">
        <v>0</v>
      </c>
      <c r="L618" s="5" t="s">
        <v>19</v>
      </c>
      <c r="M618" s="7">
        <v>0</v>
      </c>
      <c r="N618" s="5" t="s">
        <v>19</v>
      </c>
      <c r="O618" s="5">
        <v>0</v>
      </c>
      <c r="P618" s="8">
        <v>0</v>
      </c>
    </row>
    <row r="619" spans="1:16" x14ac:dyDescent="0.25">
      <c r="A619" s="5">
        <v>618</v>
      </c>
      <c r="B619" s="10" t="s">
        <v>594</v>
      </c>
      <c r="C619" t="s">
        <v>151</v>
      </c>
      <c r="D619" s="5">
        <v>1</v>
      </c>
      <c r="E619" s="5">
        <v>2</v>
      </c>
      <c r="F619" s="5">
        <v>0</v>
      </c>
      <c r="G619" s="5">
        <v>2</v>
      </c>
      <c r="H619" s="6">
        <v>0</v>
      </c>
      <c r="I619" s="5" t="s">
        <v>102</v>
      </c>
      <c r="J619" s="6">
        <v>0.65</v>
      </c>
      <c r="K619" s="6">
        <v>0</v>
      </c>
      <c r="L619" s="5" t="s">
        <v>19</v>
      </c>
      <c r="M619" s="7">
        <v>0</v>
      </c>
      <c r="N619" s="5" t="s">
        <v>19</v>
      </c>
      <c r="O619" s="5">
        <v>0</v>
      </c>
      <c r="P619" s="8">
        <v>0</v>
      </c>
    </row>
    <row r="620" spans="1:16" x14ac:dyDescent="0.25">
      <c r="A620" s="5">
        <v>619</v>
      </c>
      <c r="B620" s="10" t="s">
        <v>595</v>
      </c>
      <c r="C620" t="s">
        <v>151</v>
      </c>
      <c r="D620" s="5">
        <v>2</v>
      </c>
      <c r="E620" s="5">
        <v>6</v>
      </c>
      <c r="F620" s="5">
        <v>0</v>
      </c>
      <c r="G620" s="5">
        <v>6</v>
      </c>
      <c r="H620" s="6">
        <v>0</v>
      </c>
      <c r="I620" s="5" t="s">
        <v>102</v>
      </c>
      <c r="J620" s="6">
        <v>0.65</v>
      </c>
      <c r="K620" s="6">
        <v>0</v>
      </c>
      <c r="L620" s="5" t="s">
        <v>19</v>
      </c>
      <c r="M620" s="7">
        <v>0</v>
      </c>
      <c r="N620" s="5" t="s">
        <v>19</v>
      </c>
      <c r="O620" s="5">
        <v>0</v>
      </c>
      <c r="P620" s="8">
        <v>0</v>
      </c>
    </row>
    <row r="621" spans="1:16" x14ac:dyDescent="0.25">
      <c r="A621" s="5">
        <v>620</v>
      </c>
      <c r="B621" s="10" t="s">
        <v>596</v>
      </c>
      <c r="C621" t="s">
        <v>142</v>
      </c>
      <c r="D621" s="5">
        <v>1</v>
      </c>
      <c r="E621" s="5">
        <v>3</v>
      </c>
      <c r="F621" s="5">
        <v>0</v>
      </c>
      <c r="G621" s="5">
        <v>3</v>
      </c>
      <c r="H621" s="6">
        <v>0</v>
      </c>
      <c r="I621" s="5" t="s">
        <v>102</v>
      </c>
      <c r="J621" s="6">
        <v>0.65</v>
      </c>
      <c r="K621" s="6">
        <v>0</v>
      </c>
      <c r="L621" s="5" t="s">
        <v>19</v>
      </c>
      <c r="M621" s="7">
        <v>0</v>
      </c>
      <c r="N621" s="5" t="s">
        <v>19</v>
      </c>
      <c r="O621" s="5">
        <v>0</v>
      </c>
      <c r="P621" s="8">
        <v>0</v>
      </c>
    </row>
    <row r="622" spans="1:16" x14ac:dyDescent="0.25">
      <c r="A622" s="5">
        <v>621</v>
      </c>
      <c r="B622" s="10" t="s">
        <v>597</v>
      </c>
      <c r="C622" t="s">
        <v>101</v>
      </c>
      <c r="D622" s="5">
        <v>1</v>
      </c>
      <c r="E622" s="5">
        <v>2</v>
      </c>
      <c r="F622" s="5">
        <v>0</v>
      </c>
      <c r="G622" s="5">
        <v>2</v>
      </c>
      <c r="H622" s="6">
        <v>0</v>
      </c>
      <c r="I622" s="5" t="s">
        <v>102</v>
      </c>
      <c r="J622" s="6">
        <v>0.65</v>
      </c>
      <c r="K622" s="6">
        <v>0</v>
      </c>
      <c r="L622" s="5" t="s">
        <v>19</v>
      </c>
      <c r="M622" s="7">
        <v>0</v>
      </c>
      <c r="N622" s="5" t="s">
        <v>19</v>
      </c>
      <c r="O622" s="5">
        <v>0</v>
      </c>
      <c r="P622" s="8">
        <v>0</v>
      </c>
    </row>
    <row r="623" spans="1:16" x14ac:dyDescent="0.25">
      <c r="A623" s="5">
        <v>622</v>
      </c>
      <c r="B623" s="10" t="s">
        <v>598</v>
      </c>
      <c r="C623" t="s">
        <v>142</v>
      </c>
      <c r="D623" s="5">
        <v>2</v>
      </c>
      <c r="E623" s="5">
        <v>4</v>
      </c>
      <c r="F623" s="5">
        <v>0</v>
      </c>
      <c r="G623" s="5">
        <v>4</v>
      </c>
      <c r="H623" s="6">
        <v>0</v>
      </c>
      <c r="I623" s="5" t="s">
        <v>102</v>
      </c>
      <c r="J623" s="6">
        <v>0.65</v>
      </c>
      <c r="K623" s="6">
        <v>0</v>
      </c>
      <c r="L623" s="5" t="s">
        <v>19</v>
      </c>
      <c r="M623" s="7">
        <v>0</v>
      </c>
      <c r="N623" s="5" t="s">
        <v>19</v>
      </c>
      <c r="O623" s="5">
        <v>0</v>
      </c>
      <c r="P623" s="8">
        <v>0</v>
      </c>
    </row>
    <row r="624" spans="1:16" x14ac:dyDescent="0.25">
      <c r="A624" s="5">
        <v>623</v>
      </c>
      <c r="B624" s="10" t="s">
        <v>598</v>
      </c>
      <c r="C624" t="s">
        <v>237</v>
      </c>
      <c r="D624" s="5">
        <v>1</v>
      </c>
      <c r="E624" s="5">
        <v>2</v>
      </c>
      <c r="F624" s="5">
        <v>0</v>
      </c>
      <c r="G624" s="5">
        <v>2</v>
      </c>
      <c r="H624" s="6">
        <v>0</v>
      </c>
      <c r="I624" s="5" t="s">
        <v>183</v>
      </c>
      <c r="J624" s="6">
        <v>0.4</v>
      </c>
      <c r="K624" s="6">
        <v>0</v>
      </c>
      <c r="L624" s="5" t="s">
        <v>19</v>
      </c>
      <c r="M624" s="7">
        <v>0</v>
      </c>
      <c r="N624" s="5" t="s">
        <v>19</v>
      </c>
      <c r="O624" s="5">
        <v>0</v>
      </c>
      <c r="P624" s="8">
        <v>0</v>
      </c>
    </row>
    <row r="625" spans="1:16" x14ac:dyDescent="0.25">
      <c r="A625" s="5">
        <v>624</v>
      </c>
      <c r="B625" s="12" t="s">
        <v>599</v>
      </c>
      <c r="C625" s="11" t="s">
        <v>262</v>
      </c>
      <c r="D625" s="7">
        <v>2</v>
      </c>
      <c r="E625" s="7">
        <v>8</v>
      </c>
      <c r="F625" s="7">
        <v>0</v>
      </c>
      <c r="G625" s="7">
        <v>8</v>
      </c>
      <c r="H625" s="6">
        <v>0</v>
      </c>
      <c r="I625" s="5" t="s">
        <v>263</v>
      </c>
      <c r="J625" s="6">
        <v>0.25</v>
      </c>
      <c r="K625" s="6">
        <v>0</v>
      </c>
      <c r="L625" s="5" t="s">
        <v>19</v>
      </c>
      <c r="M625" s="7">
        <v>0</v>
      </c>
      <c r="N625" s="5" t="s">
        <v>19</v>
      </c>
      <c r="O625" s="5">
        <v>0</v>
      </c>
      <c r="P625" s="8">
        <v>0</v>
      </c>
    </row>
    <row r="626" spans="1:16" x14ac:dyDescent="0.25">
      <c r="A626" s="5">
        <v>625</v>
      </c>
      <c r="B626" s="10" t="s">
        <v>600</v>
      </c>
      <c r="C626" t="s">
        <v>29</v>
      </c>
      <c r="D626" s="5">
        <v>2</v>
      </c>
      <c r="E626" s="5">
        <v>6</v>
      </c>
      <c r="F626" s="5">
        <v>0</v>
      </c>
      <c r="G626" s="5">
        <v>6</v>
      </c>
      <c r="H626" s="6">
        <v>0</v>
      </c>
      <c r="I626" s="5" t="s">
        <v>30</v>
      </c>
      <c r="J626" s="6">
        <v>4</v>
      </c>
      <c r="K626" s="6">
        <v>0</v>
      </c>
      <c r="L626" s="5" t="s">
        <v>19</v>
      </c>
      <c r="M626" s="7">
        <v>0</v>
      </c>
      <c r="N626" s="5" t="s">
        <v>19</v>
      </c>
      <c r="O626" s="5">
        <v>0</v>
      </c>
      <c r="P626" s="8">
        <v>0</v>
      </c>
    </row>
    <row r="627" spans="1:16" x14ac:dyDescent="0.25">
      <c r="A627" s="5">
        <v>626</v>
      </c>
      <c r="B627" s="10" t="s">
        <v>85</v>
      </c>
      <c r="C627" t="s">
        <v>29</v>
      </c>
      <c r="D627" s="5">
        <v>2</v>
      </c>
      <c r="E627" s="5">
        <v>6</v>
      </c>
      <c r="F627" s="5">
        <v>0</v>
      </c>
      <c r="G627" s="5">
        <v>6</v>
      </c>
      <c r="H627" s="6">
        <v>0</v>
      </c>
      <c r="I627" s="5" t="s">
        <v>30</v>
      </c>
      <c r="J627" s="6">
        <v>4</v>
      </c>
      <c r="K627" s="6">
        <v>0</v>
      </c>
      <c r="L627" s="5" t="s">
        <v>19</v>
      </c>
      <c r="M627" s="7">
        <v>0</v>
      </c>
      <c r="N627" s="5" t="s">
        <v>19</v>
      </c>
      <c r="O627" s="5">
        <v>0</v>
      </c>
      <c r="P627" s="8">
        <v>0</v>
      </c>
    </row>
    <row r="628" spans="1:16" x14ac:dyDescent="0.25">
      <c r="A628" s="5">
        <v>627</v>
      </c>
      <c r="B628" s="10" t="s">
        <v>369</v>
      </c>
      <c r="C628" t="s">
        <v>77</v>
      </c>
      <c r="D628" s="5">
        <v>2</v>
      </c>
      <c r="E628" s="5">
        <v>4</v>
      </c>
      <c r="F628" s="5">
        <v>0</v>
      </c>
      <c r="G628" s="5">
        <v>4</v>
      </c>
      <c r="H628" s="6">
        <v>0</v>
      </c>
      <c r="I628" s="5" t="s">
        <v>55</v>
      </c>
      <c r="J628" s="6">
        <v>1</v>
      </c>
      <c r="K628" s="6">
        <v>0</v>
      </c>
      <c r="L628" s="5" t="s">
        <v>19</v>
      </c>
      <c r="M628" s="7">
        <v>0</v>
      </c>
      <c r="N628" s="5" t="s">
        <v>19</v>
      </c>
      <c r="O628" s="5">
        <v>0</v>
      </c>
      <c r="P628" s="8">
        <v>0</v>
      </c>
    </row>
    <row r="629" spans="1:16" x14ac:dyDescent="0.25">
      <c r="A629" s="5">
        <v>628</v>
      </c>
      <c r="B629" s="10" t="s">
        <v>369</v>
      </c>
      <c r="C629" t="s">
        <v>146</v>
      </c>
      <c r="D629" s="5">
        <v>2</v>
      </c>
      <c r="E629" s="5">
        <v>4</v>
      </c>
      <c r="F629" s="5">
        <v>0</v>
      </c>
      <c r="G629" s="5">
        <v>4</v>
      </c>
      <c r="H629" s="6">
        <v>0</v>
      </c>
      <c r="I629" s="5" t="s">
        <v>102</v>
      </c>
      <c r="J629" s="6">
        <v>0.65</v>
      </c>
      <c r="K629" s="6">
        <v>0</v>
      </c>
      <c r="L629" s="5" t="s">
        <v>19</v>
      </c>
      <c r="M629" s="7">
        <v>0</v>
      </c>
      <c r="N629" s="5" t="s">
        <v>19</v>
      </c>
      <c r="O629" s="5">
        <v>0</v>
      </c>
      <c r="P629" s="8">
        <v>0</v>
      </c>
    </row>
    <row r="630" spans="1:16" x14ac:dyDescent="0.25">
      <c r="A630" s="5">
        <v>629</v>
      </c>
      <c r="B630" s="10" t="s">
        <v>275</v>
      </c>
      <c r="C630" t="s">
        <v>62</v>
      </c>
      <c r="D630" s="5">
        <v>1</v>
      </c>
      <c r="E630" s="5">
        <v>2</v>
      </c>
      <c r="F630" s="5">
        <v>0</v>
      </c>
      <c r="G630" s="5">
        <v>2</v>
      </c>
      <c r="H630" s="6">
        <v>0</v>
      </c>
      <c r="I630" s="5" t="s">
        <v>55</v>
      </c>
      <c r="J630" s="6">
        <v>1</v>
      </c>
      <c r="K630" s="6">
        <v>0</v>
      </c>
      <c r="L630" s="5" t="s">
        <v>19</v>
      </c>
      <c r="M630" s="7">
        <v>0</v>
      </c>
      <c r="N630" s="5" t="s">
        <v>19</v>
      </c>
      <c r="O630" s="5">
        <v>0</v>
      </c>
      <c r="P630" s="8">
        <v>0</v>
      </c>
    </row>
    <row r="631" spans="1:16" x14ac:dyDescent="0.25">
      <c r="A631" s="5">
        <v>630</v>
      </c>
      <c r="B631" s="10" t="s">
        <v>601</v>
      </c>
      <c r="C631" t="s">
        <v>127</v>
      </c>
      <c r="D631" s="5">
        <v>2</v>
      </c>
      <c r="E631" s="5">
        <v>4</v>
      </c>
      <c r="F631" s="5">
        <v>0</v>
      </c>
      <c r="G631" s="5">
        <v>4</v>
      </c>
      <c r="H631" s="6">
        <v>0</v>
      </c>
      <c r="I631" s="5" t="s">
        <v>102</v>
      </c>
      <c r="J631" s="6">
        <v>0.65</v>
      </c>
      <c r="K631" s="6">
        <v>0</v>
      </c>
      <c r="L631" s="5" t="s">
        <v>19</v>
      </c>
      <c r="M631" s="7">
        <v>0</v>
      </c>
      <c r="N631" s="5" t="s">
        <v>19</v>
      </c>
      <c r="O631" s="5">
        <v>0</v>
      </c>
      <c r="P631" s="8">
        <v>0</v>
      </c>
    </row>
    <row r="632" spans="1:16" x14ac:dyDescent="0.25">
      <c r="A632" s="5">
        <v>631</v>
      </c>
      <c r="B632" s="10" t="s">
        <v>602</v>
      </c>
      <c r="C632" t="s">
        <v>127</v>
      </c>
      <c r="D632" s="5">
        <v>2</v>
      </c>
      <c r="E632" s="5">
        <v>6</v>
      </c>
      <c r="F632" s="5">
        <v>0</v>
      </c>
      <c r="G632" s="5">
        <v>6</v>
      </c>
      <c r="H632" s="6">
        <v>0</v>
      </c>
      <c r="I632" s="5" t="s">
        <v>102</v>
      </c>
      <c r="J632" s="6">
        <v>0.65</v>
      </c>
      <c r="K632" s="6">
        <v>0</v>
      </c>
      <c r="L632" s="5" t="s">
        <v>19</v>
      </c>
      <c r="M632" s="7">
        <v>0</v>
      </c>
      <c r="N632" s="5" t="s">
        <v>19</v>
      </c>
      <c r="O632" s="5">
        <v>0</v>
      </c>
      <c r="P632" s="8">
        <v>0</v>
      </c>
    </row>
    <row r="633" spans="1:16" x14ac:dyDescent="0.25">
      <c r="A633" s="5">
        <v>632</v>
      </c>
      <c r="B633" s="10" t="s">
        <v>603</v>
      </c>
      <c r="C633" t="s">
        <v>200</v>
      </c>
      <c r="D633" s="5">
        <v>3</v>
      </c>
      <c r="E633" s="5">
        <v>7</v>
      </c>
      <c r="F633" s="5">
        <v>0</v>
      </c>
      <c r="G633" s="5">
        <v>7</v>
      </c>
      <c r="H633" s="6">
        <v>0</v>
      </c>
      <c r="I633" s="5" t="s">
        <v>183</v>
      </c>
      <c r="J633" s="6">
        <v>0.4</v>
      </c>
      <c r="K633" s="6">
        <v>0</v>
      </c>
      <c r="L633" s="5" t="s">
        <v>19</v>
      </c>
      <c r="M633" s="7">
        <v>0</v>
      </c>
      <c r="N633" s="5" t="s">
        <v>19</v>
      </c>
      <c r="O633" s="5">
        <v>0</v>
      </c>
      <c r="P633" s="8">
        <v>0</v>
      </c>
    </row>
    <row r="634" spans="1:16" x14ac:dyDescent="0.25">
      <c r="A634" s="5">
        <v>633</v>
      </c>
      <c r="B634" s="10" t="s">
        <v>604</v>
      </c>
      <c r="C634" t="s">
        <v>229</v>
      </c>
      <c r="D634" s="5">
        <v>2</v>
      </c>
      <c r="E634" s="5">
        <v>8</v>
      </c>
      <c r="F634" s="5">
        <v>0</v>
      </c>
      <c r="G634" s="5">
        <v>8</v>
      </c>
      <c r="H634" s="6">
        <v>0</v>
      </c>
      <c r="I634" s="5" t="s">
        <v>183</v>
      </c>
      <c r="J634" s="6">
        <v>0.4</v>
      </c>
      <c r="K634" s="6">
        <v>0</v>
      </c>
      <c r="L634" s="5" t="s">
        <v>19</v>
      </c>
      <c r="M634" s="7">
        <v>0</v>
      </c>
      <c r="N634" s="5" t="s">
        <v>19</v>
      </c>
      <c r="O634" s="5">
        <v>0</v>
      </c>
      <c r="P634" s="8">
        <v>0</v>
      </c>
    </row>
    <row r="635" spans="1:16" x14ac:dyDescent="0.25">
      <c r="A635" s="5">
        <v>634</v>
      </c>
      <c r="B635" s="10" t="s">
        <v>380</v>
      </c>
      <c r="C635" t="s">
        <v>62</v>
      </c>
      <c r="D635" s="5">
        <v>1</v>
      </c>
      <c r="E635" s="5">
        <v>1</v>
      </c>
      <c r="F635" s="5">
        <v>0</v>
      </c>
      <c r="G635" s="5">
        <v>1</v>
      </c>
      <c r="H635" s="6">
        <v>0</v>
      </c>
      <c r="I635" s="5" t="s">
        <v>55</v>
      </c>
      <c r="J635" s="6">
        <v>1</v>
      </c>
      <c r="K635" s="6">
        <v>0</v>
      </c>
      <c r="L635" s="5" t="s">
        <v>19</v>
      </c>
      <c r="M635" s="7">
        <v>0</v>
      </c>
      <c r="N635" s="5" t="s">
        <v>19</v>
      </c>
      <c r="O635" s="5">
        <v>0</v>
      </c>
      <c r="P635" s="8">
        <v>0</v>
      </c>
    </row>
    <row r="636" spans="1:16" x14ac:dyDescent="0.25">
      <c r="A636" s="5">
        <v>635</v>
      </c>
      <c r="B636" s="10" t="s">
        <v>380</v>
      </c>
      <c r="C636" t="s">
        <v>173</v>
      </c>
      <c r="D636" s="5">
        <v>1</v>
      </c>
      <c r="E636" s="5">
        <v>1</v>
      </c>
      <c r="F636" s="5">
        <v>0</v>
      </c>
      <c r="G636" s="5">
        <v>1</v>
      </c>
      <c r="H636" s="6">
        <v>0</v>
      </c>
      <c r="I636" s="5" t="s">
        <v>167</v>
      </c>
      <c r="J636" s="6">
        <v>0.4</v>
      </c>
      <c r="K636" s="6">
        <v>0</v>
      </c>
      <c r="L636" s="5" t="s">
        <v>19</v>
      </c>
      <c r="M636" s="7">
        <v>0</v>
      </c>
      <c r="N636" s="5" t="s">
        <v>19</v>
      </c>
      <c r="O636" s="5">
        <v>0</v>
      </c>
      <c r="P636" s="8">
        <v>0</v>
      </c>
    </row>
    <row r="637" spans="1:16" x14ac:dyDescent="0.25">
      <c r="A637" s="5">
        <v>636</v>
      </c>
      <c r="B637" s="10" t="s">
        <v>605</v>
      </c>
      <c r="C637" t="s">
        <v>218</v>
      </c>
      <c r="D637" s="5">
        <v>1</v>
      </c>
      <c r="E637" s="5">
        <v>4</v>
      </c>
      <c r="F637" s="5">
        <v>0</v>
      </c>
      <c r="G637" s="5">
        <v>4</v>
      </c>
      <c r="H637" s="6">
        <v>0</v>
      </c>
      <c r="I637" s="5" t="s">
        <v>167</v>
      </c>
      <c r="J637" s="6">
        <v>0.4</v>
      </c>
      <c r="K637" s="6">
        <v>0</v>
      </c>
      <c r="L637" s="5" t="s">
        <v>19</v>
      </c>
      <c r="M637" s="7">
        <v>0</v>
      </c>
      <c r="N637" s="5" t="s">
        <v>19</v>
      </c>
      <c r="O637" s="5">
        <v>0</v>
      </c>
      <c r="P637" s="8">
        <v>0</v>
      </c>
    </row>
    <row r="638" spans="1:16" x14ac:dyDescent="0.25">
      <c r="A638" s="5">
        <v>637</v>
      </c>
      <c r="B638" s="10" t="s">
        <v>606</v>
      </c>
      <c r="C638" t="s">
        <v>200</v>
      </c>
      <c r="D638" s="5">
        <v>2</v>
      </c>
      <c r="E638" s="5">
        <v>6</v>
      </c>
      <c r="F638" s="5">
        <v>0</v>
      </c>
      <c r="G638" s="5">
        <v>6</v>
      </c>
      <c r="H638" s="6">
        <v>0</v>
      </c>
      <c r="I638" s="5" t="s">
        <v>183</v>
      </c>
      <c r="J638" s="6">
        <v>0.4</v>
      </c>
      <c r="K638" s="6">
        <v>0</v>
      </c>
      <c r="L638" s="5" t="s">
        <v>19</v>
      </c>
      <c r="M638" s="7">
        <v>0</v>
      </c>
      <c r="N638" s="5" t="s">
        <v>19</v>
      </c>
      <c r="O638" s="5">
        <v>0</v>
      </c>
      <c r="P638" s="8">
        <v>0</v>
      </c>
    </row>
    <row r="639" spans="1:16" x14ac:dyDescent="0.25">
      <c r="A639" s="5">
        <v>638</v>
      </c>
      <c r="B639" s="10" t="s">
        <v>439</v>
      </c>
      <c r="C639" t="s">
        <v>72</v>
      </c>
      <c r="D639" s="5">
        <v>1</v>
      </c>
      <c r="E639" s="5">
        <v>2</v>
      </c>
      <c r="F639" s="5">
        <v>0</v>
      </c>
      <c r="G639" s="5">
        <v>2</v>
      </c>
      <c r="H639" s="6">
        <v>0</v>
      </c>
      <c r="I639" s="5" t="s">
        <v>55</v>
      </c>
      <c r="J639" s="6">
        <v>1</v>
      </c>
      <c r="K639" s="6">
        <v>0</v>
      </c>
      <c r="L639" s="5" t="s">
        <v>19</v>
      </c>
      <c r="M639" s="7">
        <v>0</v>
      </c>
      <c r="N639" s="5" t="s">
        <v>19</v>
      </c>
      <c r="O639" s="5">
        <v>0</v>
      </c>
      <c r="P639" s="8">
        <v>0</v>
      </c>
    </row>
    <row r="640" spans="1:16" x14ac:dyDescent="0.25">
      <c r="A640" s="5">
        <v>639</v>
      </c>
      <c r="B640" s="10" t="s">
        <v>307</v>
      </c>
      <c r="C640" t="s">
        <v>110</v>
      </c>
      <c r="D640" s="5">
        <v>4</v>
      </c>
      <c r="E640" s="5">
        <v>11</v>
      </c>
      <c r="F640" s="5">
        <v>0</v>
      </c>
      <c r="G640" s="5">
        <v>11</v>
      </c>
      <c r="H640" s="6">
        <v>0</v>
      </c>
      <c r="I640" s="5" t="s">
        <v>55</v>
      </c>
      <c r="J640" s="6">
        <v>1</v>
      </c>
      <c r="K640" s="6">
        <v>0</v>
      </c>
      <c r="L640" s="5" t="s">
        <v>19</v>
      </c>
      <c r="M640" s="7">
        <v>0</v>
      </c>
      <c r="N640" s="5" t="s">
        <v>19</v>
      </c>
      <c r="O640" s="5">
        <v>0</v>
      </c>
      <c r="P640" s="8">
        <v>0</v>
      </c>
    </row>
    <row r="641" spans="1:16" x14ac:dyDescent="0.25">
      <c r="A641" s="5">
        <v>640</v>
      </c>
      <c r="B641" s="10" t="s">
        <v>434</v>
      </c>
      <c r="C641" t="s">
        <v>116</v>
      </c>
      <c r="D641" s="5">
        <v>1</v>
      </c>
      <c r="E641" s="5">
        <v>4</v>
      </c>
      <c r="F641" s="5">
        <v>0</v>
      </c>
      <c r="G641" s="5">
        <v>4</v>
      </c>
      <c r="H641" s="6">
        <v>0</v>
      </c>
      <c r="I641" s="5" t="s">
        <v>102</v>
      </c>
      <c r="J641" s="6">
        <v>0.65</v>
      </c>
      <c r="K641" s="6">
        <v>0</v>
      </c>
      <c r="L641" s="5" t="s">
        <v>19</v>
      </c>
      <c r="M641" s="7">
        <v>0</v>
      </c>
      <c r="N641" s="5" t="s">
        <v>19</v>
      </c>
      <c r="O641" s="5">
        <v>0</v>
      </c>
      <c r="P641" s="8">
        <v>0</v>
      </c>
    </row>
    <row r="642" spans="1:16" x14ac:dyDescent="0.25">
      <c r="A642" s="5">
        <v>641</v>
      </c>
      <c r="B642" s="10" t="s">
        <v>399</v>
      </c>
      <c r="C642" t="s">
        <v>142</v>
      </c>
      <c r="D642" s="5">
        <v>1</v>
      </c>
      <c r="E642" s="5">
        <v>3</v>
      </c>
      <c r="F642" s="5">
        <v>0</v>
      </c>
      <c r="G642" s="5">
        <v>3</v>
      </c>
      <c r="H642" s="6">
        <v>0</v>
      </c>
      <c r="I642" s="5" t="s">
        <v>102</v>
      </c>
      <c r="J642" s="6">
        <v>0.65</v>
      </c>
      <c r="K642" s="6">
        <v>0</v>
      </c>
      <c r="L642" s="5" t="s">
        <v>19</v>
      </c>
      <c r="M642" s="7">
        <v>0</v>
      </c>
      <c r="N642" s="5" t="s">
        <v>19</v>
      </c>
      <c r="O642" s="5">
        <v>0</v>
      </c>
      <c r="P642" s="8">
        <v>0</v>
      </c>
    </row>
    <row r="643" spans="1:16" x14ac:dyDescent="0.25">
      <c r="A643" s="5">
        <v>642</v>
      </c>
      <c r="B643" s="10" t="s">
        <v>511</v>
      </c>
      <c r="C643" t="s">
        <v>182</v>
      </c>
      <c r="D643" s="5">
        <v>1</v>
      </c>
      <c r="E643" s="5">
        <v>4</v>
      </c>
      <c r="F643" s="5">
        <v>0</v>
      </c>
      <c r="G643" s="5">
        <v>4</v>
      </c>
      <c r="H643" s="6">
        <v>0</v>
      </c>
      <c r="I643" s="5" t="s">
        <v>183</v>
      </c>
      <c r="J643" s="6">
        <v>0.4</v>
      </c>
      <c r="K643" s="6">
        <v>0</v>
      </c>
      <c r="L643" s="5" t="s">
        <v>19</v>
      </c>
      <c r="M643" s="7">
        <v>0</v>
      </c>
      <c r="N643" s="5" t="s">
        <v>19</v>
      </c>
      <c r="O643" s="5">
        <v>0</v>
      </c>
      <c r="P643" s="8">
        <v>0</v>
      </c>
    </row>
    <row r="644" spans="1:16" x14ac:dyDescent="0.25">
      <c r="A644" s="5">
        <v>643</v>
      </c>
      <c r="B644" s="10" t="s">
        <v>607</v>
      </c>
      <c r="C644" t="s">
        <v>151</v>
      </c>
      <c r="D644" s="5">
        <v>1</v>
      </c>
      <c r="E644" s="5">
        <v>3</v>
      </c>
      <c r="F644" s="5">
        <v>0</v>
      </c>
      <c r="G644" s="5">
        <v>3</v>
      </c>
      <c r="H644" s="6">
        <v>0</v>
      </c>
      <c r="I644" s="5" t="s">
        <v>102</v>
      </c>
      <c r="J644" s="6">
        <v>0.65</v>
      </c>
      <c r="K644" s="6">
        <v>0</v>
      </c>
      <c r="L644" s="5" t="s">
        <v>19</v>
      </c>
      <c r="M644" s="7">
        <v>0</v>
      </c>
      <c r="N644" s="5" t="s">
        <v>19</v>
      </c>
      <c r="O644" s="5">
        <v>0</v>
      </c>
      <c r="P644" s="8">
        <v>0</v>
      </c>
    </row>
    <row r="645" spans="1:16" x14ac:dyDescent="0.25">
      <c r="A645" s="5">
        <v>644</v>
      </c>
      <c r="B645" s="12" t="s">
        <v>608</v>
      </c>
      <c r="C645" s="11" t="s">
        <v>309</v>
      </c>
      <c r="D645" s="7">
        <v>1</v>
      </c>
      <c r="E645" s="7">
        <v>4</v>
      </c>
      <c r="F645" s="7">
        <v>0</v>
      </c>
      <c r="G645" s="7">
        <v>4</v>
      </c>
      <c r="H645" s="6">
        <v>0</v>
      </c>
      <c r="I645" s="5" t="s">
        <v>263</v>
      </c>
      <c r="J645" s="6">
        <v>0.25</v>
      </c>
      <c r="K645" s="6">
        <v>0</v>
      </c>
      <c r="L645" s="5" t="s">
        <v>19</v>
      </c>
      <c r="M645" s="7">
        <v>0</v>
      </c>
      <c r="N645" s="5" t="s">
        <v>19</v>
      </c>
      <c r="O645" s="5">
        <v>0</v>
      </c>
      <c r="P645" s="8">
        <v>0</v>
      </c>
    </row>
    <row r="646" spans="1:16" x14ac:dyDescent="0.25">
      <c r="A646" s="5">
        <v>645</v>
      </c>
      <c r="B646" s="10" t="s">
        <v>609</v>
      </c>
      <c r="C646" t="s">
        <v>187</v>
      </c>
      <c r="D646" s="5">
        <v>2</v>
      </c>
      <c r="E646" s="5">
        <v>5</v>
      </c>
      <c r="F646" s="5">
        <v>0</v>
      </c>
      <c r="G646" s="5">
        <v>5</v>
      </c>
      <c r="H646" s="6">
        <v>0</v>
      </c>
      <c r="I646" s="5" t="s">
        <v>167</v>
      </c>
      <c r="J646" s="6">
        <v>0.4</v>
      </c>
      <c r="K646" s="6">
        <v>0</v>
      </c>
      <c r="L646" s="5" t="s">
        <v>19</v>
      </c>
      <c r="M646" s="7">
        <v>0</v>
      </c>
      <c r="N646" s="5" t="s">
        <v>19</v>
      </c>
      <c r="O646" s="5">
        <v>0</v>
      </c>
      <c r="P646" s="8">
        <v>0</v>
      </c>
    </row>
    <row r="647" spans="1:16" x14ac:dyDescent="0.25">
      <c r="A647" s="5">
        <v>646</v>
      </c>
      <c r="B647" s="10" t="s">
        <v>234</v>
      </c>
      <c r="C647" t="s">
        <v>48</v>
      </c>
      <c r="D647" s="5">
        <v>1</v>
      </c>
      <c r="E647" s="5">
        <v>2</v>
      </c>
      <c r="F647" s="5">
        <v>0</v>
      </c>
      <c r="G647" s="5">
        <v>2</v>
      </c>
      <c r="H647" s="6">
        <v>0</v>
      </c>
      <c r="I647" s="5" t="s">
        <v>47</v>
      </c>
      <c r="J647" s="6">
        <v>1.5</v>
      </c>
      <c r="K647" s="6">
        <v>0</v>
      </c>
      <c r="L647" s="5" t="s">
        <v>19</v>
      </c>
      <c r="M647" s="7">
        <v>0</v>
      </c>
      <c r="N647" s="5" t="s">
        <v>19</v>
      </c>
      <c r="O647" s="5">
        <v>0</v>
      </c>
      <c r="P647" s="8">
        <v>0</v>
      </c>
    </row>
  </sheetData>
  <autoFilter ref="A1:P647">
    <sortState ref="A2:Q648">
      <sortCondition ref="A632"/>
    </sortState>
  </autoFilter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2"/>
  <sheetViews>
    <sheetView workbookViewId="0">
      <pane ySplit="1" topLeftCell="A2" activePane="bottomLeft" state="frozen"/>
      <selection activeCell="B655" sqref="B655"/>
      <selection pane="bottomLeft" activeCell="C7" sqref="C7"/>
    </sheetView>
  </sheetViews>
  <sheetFormatPr defaultRowHeight="15" x14ac:dyDescent="0.25"/>
  <cols>
    <col min="1" max="1" width="7.85546875" style="5" customWidth="1"/>
    <col min="2" max="2" width="22.7109375" bestFit="1" customWidth="1"/>
    <col min="3" max="3" width="34.5703125" bestFit="1" customWidth="1"/>
    <col min="4" max="7" width="5.7109375" style="5" customWidth="1"/>
    <col min="8" max="8" width="6.7109375" style="6" customWidth="1"/>
    <col min="9" max="9" width="6.5703125" style="5" customWidth="1"/>
    <col min="10" max="10" width="7.7109375" style="6" customWidth="1"/>
    <col min="11" max="11" width="9.28515625" style="6" customWidth="1"/>
    <col min="12" max="12" width="5.42578125" style="5" customWidth="1"/>
    <col min="13" max="13" width="5.7109375" style="7" customWidth="1"/>
    <col min="14" max="15" width="5.7109375" style="5" customWidth="1"/>
    <col min="16" max="16" width="8" style="5" bestFit="1" customWidth="1"/>
  </cols>
  <sheetData>
    <row r="1" spans="1:16" ht="5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610</v>
      </c>
      <c r="G1" s="1" t="s">
        <v>611</v>
      </c>
      <c r="H1" s="2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1" t="s">
        <v>15</v>
      </c>
    </row>
    <row r="2" spans="1:16" x14ac:dyDescent="0.25">
      <c r="A2" s="14">
        <v>1</v>
      </c>
      <c r="B2" s="29" t="s">
        <v>16</v>
      </c>
      <c r="C2" s="24" t="s">
        <v>17</v>
      </c>
      <c r="D2" s="30">
        <v>7</v>
      </c>
      <c r="E2" s="30">
        <f>F2+G2</f>
        <v>11</v>
      </c>
      <c r="F2" s="30">
        <v>9</v>
      </c>
      <c r="G2" s="30">
        <v>2</v>
      </c>
      <c r="H2" s="26">
        <f>PRODUCT(F2/E2)*100</f>
        <v>81.818181818181827</v>
      </c>
      <c r="I2" s="25" t="s">
        <v>18</v>
      </c>
      <c r="J2" s="26">
        <v>15</v>
      </c>
      <c r="K2" s="26">
        <v>0.5</v>
      </c>
      <c r="L2" s="28"/>
      <c r="M2" s="28">
        <v>0</v>
      </c>
      <c r="N2" s="28">
        <v>9</v>
      </c>
      <c r="O2" s="28">
        <v>90</v>
      </c>
      <c r="P2" s="26">
        <f>(H2+K2)*J2+M2+O2</f>
        <v>1324.7727272727275</v>
      </c>
    </row>
    <row r="3" spans="1:16" x14ac:dyDescent="0.25">
      <c r="A3" s="14">
        <v>2</v>
      </c>
      <c r="B3" s="24" t="s">
        <v>23</v>
      </c>
      <c r="C3" s="24" t="s">
        <v>17</v>
      </c>
      <c r="D3" s="30">
        <v>9</v>
      </c>
      <c r="E3" s="30">
        <f>F3+G3</f>
        <v>15</v>
      </c>
      <c r="F3" s="30">
        <v>9</v>
      </c>
      <c r="G3" s="30">
        <v>6</v>
      </c>
      <c r="H3" s="26">
        <f>PRODUCT(F3/E3)*100</f>
        <v>60</v>
      </c>
      <c r="I3" s="25" t="s">
        <v>18</v>
      </c>
      <c r="J3" s="26">
        <v>15</v>
      </c>
      <c r="K3" s="26">
        <v>1</v>
      </c>
      <c r="L3" s="28"/>
      <c r="M3" s="28">
        <v>0</v>
      </c>
      <c r="N3" s="28">
        <v>9</v>
      </c>
      <c r="O3" s="28">
        <v>90</v>
      </c>
      <c r="P3" s="26">
        <f>(H3+K3)*J3+M3+O3</f>
        <v>1005</v>
      </c>
    </row>
    <row r="4" spans="1:16" x14ac:dyDescent="0.25">
      <c r="A4" s="14">
        <v>3</v>
      </c>
      <c r="B4" s="24" t="s">
        <v>20</v>
      </c>
      <c r="C4" s="24" t="s">
        <v>17</v>
      </c>
      <c r="D4" s="30">
        <v>16</v>
      </c>
      <c r="E4" s="30">
        <f>F4+G4</f>
        <v>23</v>
      </c>
      <c r="F4" s="30">
        <v>11</v>
      </c>
      <c r="G4" s="30">
        <v>12</v>
      </c>
      <c r="H4" s="26">
        <f>PRODUCT(F4/E4)*100</f>
        <v>47.826086956521742</v>
      </c>
      <c r="I4" s="25" t="s">
        <v>18</v>
      </c>
      <c r="J4" s="26">
        <v>15</v>
      </c>
      <c r="K4" s="26">
        <v>8</v>
      </c>
      <c r="L4" s="28">
        <v>1</v>
      </c>
      <c r="M4" s="28">
        <v>32</v>
      </c>
      <c r="N4" s="28">
        <v>17</v>
      </c>
      <c r="O4" s="28">
        <v>60</v>
      </c>
      <c r="P4" s="26">
        <f>(H4+K4)*J4+M4+O4</f>
        <v>929.39130434782612</v>
      </c>
    </row>
    <row r="5" spans="1:16" x14ac:dyDescent="0.25">
      <c r="A5" s="14">
        <v>4</v>
      </c>
      <c r="B5" t="s">
        <v>24</v>
      </c>
      <c r="C5" t="s">
        <v>25</v>
      </c>
      <c r="D5" s="5">
        <v>22</v>
      </c>
      <c r="E5" s="5">
        <v>76</v>
      </c>
      <c r="F5" s="5">
        <v>43</v>
      </c>
      <c r="G5" s="5">
        <v>33</v>
      </c>
      <c r="H5" s="6">
        <v>56.578947368421055</v>
      </c>
      <c r="I5" s="5" t="s">
        <v>22</v>
      </c>
      <c r="J5" s="6">
        <v>8</v>
      </c>
      <c r="K5" s="6">
        <v>10</v>
      </c>
      <c r="L5" s="5">
        <v>5</v>
      </c>
      <c r="M5" s="7">
        <v>14</v>
      </c>
      <c r="N5" s="5">
        <v>33</v>
      </c>
      <c r="O5" s="5">
        <v>30</v>
      </c>
      <c r="P5" s="8">
        <v>576.63157894736844</v>
      </c>
    </row>
    <row r="6" spans="1:16" x14ac:dyDescent="0.25">
      <c r="A6" s="14">
        <v>5</v>
      </c>
      <c r="B6" t="s">
        <v>27</v>
      </c>
      <c r="C6" t="s">
        <v>25</v>
      </c>
      <c r="D6" s="5">
        <v>22</v>
      </c>
      <c r="E6" s="5">
        <v>66</v>
      </c>
      <c r="F6" s="5">
        <v>27</v>
      </c>
      <c r="G6" s="5">
        <v>39</v>
      </c>
      <c r="H6" s="6">
        <v>40.909090909090907</v>
      </c>
      <c r="I6" s="5" t="s">
        <v>22</v>
      </c>
      <c r="J6" s="6">
        <v>8</v>
      </c>
      <c r="K6" s="6">
        <v>10</v>
      </c>
      <c r="L6" s="5" t="s">
        <v>19</v>
      </c>
      <c r="M6" s="7">
        <v>0</v>
      </c>
      <c r="N6" s="5" t="s">
        <v>19</v>
      </c>
      <c r="O6" s="5">
        <v>0</v>
      </c>
      <c r="P6" s="8">
        <v>407.27272727272725</v>
      </c>
    </row>
    <row r="7" spans="1:16" x14ac:dyDescent="0.25">
      <c r="A7" s="14">
        <v>6</v>
      </c>
      <c r="B7" s="9" t="s">
        <v>28</v>
      </c>
      <c r="C7" t="s">
        <v>29</v>
      </c>
      <c r="D7" s="5">
        <v>9</v>
      </c>
      <c r="E7" s="5">
        <v>26</v>
      </c>
      <c r="F7" s="5">
        <v>25</v>
      </c>
      <c r="G7" s="5">
        <v>1</v>
      </c>
      <c r="H7" s="6">
        <v>96.153846153846146</v>
      </c>
      <c r="I7" s="5" t="s">
        <v>30</v>
      </c>
      <c r="J7" s="6">
        <v>4</v>
      </c>
      <c r="K7" s="6">
        <v>0.5</v>
      </c>
      <c r="M7" s="7">
        <v>0</v>
      </c>
      <c r="N7" s="5" t="s">
        <v>19</v>
      </c>
      <c r="O7" s="5">
        <v>0</v>
      </c>
      <c r="P7" s="8">
        <v>386.61538461538458</v>
      </c>
    </row>
    <row r="8" spans="1:16" x14ac:dyDescent="0.25">
      <c r="A8" s="14">
        <v>7</v>
      </c>
      <c r="B8" t="s">
        <v>33</v>
      </c>
      <c r="C8" t="s">
        <v>34</v>
      </c>
      <c r="D8" s="5">
        <v>19</v>
      </c>
      <c r="E8" s="5">
        <v>60</v>
      </c>
      <c r="F8" s="5">
        <v>35</v>
      </c>
      <c r="G8" s="5">
        <v>25</v>
      </c>
      <c r="H8" s="6">
        <v>58.333333333333336</v>
      </c>
      <c r="I8" s="5" t="s">
        <v>30</v>
      </c>
      <c r="J8" s="6">
        <v>4</v>
      </c>
      <c r="K8" s="6">
        <v>10</v>
      </c>
      <c r="L8" s="5">
        <v>3</v>
      </c>
      <c r="M8" s="7">
        <v>20</v>
      </c>
      <c r="N8" s="5" t="s">
        <v>19</v>
      </c>
      <c r="O8" s="5">
        <v>0</v>
      </c>
      <c r="P8" s="8">
        <v>293.33333333333337</v>
      </c>
    </row>
    <row r="9" spans="1:16" x14ac:dyDescent="0.25">
      <c r="A9" s="14">
        <v>8</v>
      </c>
      <c r="B9" t="s">
        <v>35</v>
      </c>
      <c r="C9" t="s">
        <v>29</v>
      </c>
      <c r="D9" s="5">
        <v>13</v>
      </c>
      <c r="E9" s="5">
        <v>44</v>
      </c>
      <c r="F9" s="5">
        <v>30</v>
      </c>
      <c r="G9" s="5">
        <v>14</v>
      </c>
      <c r="H9" s="6">
        <v>68.181818181818187</v>
      </c>
      <c r="I9" s="5" t="s">
        <v>30</v>
      </c>
      <c r="J9" s="6">
        <v>4</v>
      </c>
      <c r="K9" s="6">
        <v>4</v>
      </c>
      <c r="L9" s="5">
        <v>17</v>
      </c>
      <c r="M9" s="7">
        <v>2</v>
      </c>
      <c r="N9" s="5" t="s">
        <v>19</v>
      </c>
      <c r="O9" s="5">
        <v>0</v>
      </c>
      <c r="P9" s="8">
        <v>290.72727272727275</v>
      </c>
    </row>
    <row r="10" spans="1:16" x14ac:dyDescent="0.25">
      <c r="A10" s="14">
        <v>9</v>
      </c>
      <c r="B10" t="s">
        <v>36</v>
      </c>
      <c r="C10" t="s">
        <v>21</v>
      </c>
      <c r="D10" s="5">
        <v>21</v>
      </c>
      <c r="E10" s="5">
        <v>67</v>
      </c>
      <c r="F10" s="5">
        <v>16</v>
      </c>
      <c r="G10" s="5">
        <v>51</v>
      </c>
      <c r="H10" s="6">
        <v>23.880597014925371</v>
      </c>
      <c r="I10" s="5" t="s">
        <v>22</v>
      </c>
      <c r="J10" s="6">
        <v>8</v>
      </c>
      <c r="K10" s="6">
        <v>9</v>
      </c>
      <c r="L10" s="5">
        <v>2</v>
      </c>
      <c r="M10" s="7">
        <v>26</v>
      </c>
      <c r="N10" s="5" t="s">
        <v>19</v>
      </c>
      <c r="O10" s="5">
        <v>0</v>
      </c>
      <c r="P10" s="8">
        <v>289.04477611940297</v>
      </c>
    </row>
    <row r="11" spans="1:16" x14ac:dyDescent="0.25">
      <c r="A11" s="14">
        <v>10</v>
      </c>
      <c r="B11" t="s">
        <v>38</v>
      </c>
      <c r="C11" t="s">
        <v>29</v>
      </c>
      <c r="D11" s="5">
        <v>20</v>
      </c>
      <c r="E11" s="5">
        <v>65</v>
      </c>
      <c r="F11" s="5">
        <v>34</v>
      </c>
      <c r="G11" s="5">
        <v>31</v>
      </c>
      <c r="H11" s="6">
        <v>52.307692307692307</v>
      </c>
      <c r="I11" s="5" t="s">
        <v>30</v>
      </c>
      <c r="J11" s="6">
        <v>4</v>
      </c>
      <c r="K11" s="6">
        <v>10</v>
      </c>
      <c r="L11" s="5">
        <v>17</v>
      </c>
      <c r="M11" s="7">
        <v>2</v>
      </c>
      <c r="N11" s="5" t="s">
        <v>19</v>
      </c>
      <c r="O11" s="5">
        <v>0</v>
      </c>
      <c r="P11" s="8">
        <v>251.23076923076923</v>
      </c>
    </row>
    <row r="12" spans="1:16" x14ac:dyDescent="0.25">
      <c r="A12" s="14">
        <v>11</v>
      </c>
      <c r="B12" t="s">
        <v>39</v>
      </c>
      <c r="C12" t="s">
        <v>25</v>
      </c>
      <c r="D12" s="5">
        <v>18</v>
      </c>
      <c r="E12" s="5">
        <v>52</v>
      </c>
      <c r="F12" s="5">
        <v>13</v>
      </c>
      <c r="G12" s="5">
        <v>39</v>
      </c>
      <c r="H12" s="6">
        <v>25</v>
      </c>
      <c r="I12" s="5" t="s">
        <v>22</v>
      </c>
      <c r="J12" s="6">
        <v>8</v>
      </c>
      <c r="K12" s="6">
        <v>6</v>
      </c>
      <c r="L12" s="5" t="s">
        <v>19</v>
      </c>
      <c r="M12" s="7">
        <v>0</v>
      </c>
      <c r="N12" s="5" t="s">
        <v>19</v>
      </c>
      <c r="O12" s="5">
        <v>0</v>
      </c>
      <c r="P12" s="8">
        <v>248</v>
      </c>
    </row>
    <row r="13" spans="1:16" x14ac:dyDescent="0.25">
      <c r="A13" s="14">
        <v>12</v>
      </c>
      <c r="B13" t="s">
        <v>40</v>
      </c>
      <c r="C13" t="s">
        <v>34</v>
      </c>
      <c r="D13" s="5">
        <v>17</v>
      </c>
      <c r="E13" s="5">
        <v>54</v>
      </c>
      <c r="F13" s="5">
        <v>28</v>
      </c>
      <c r="G13" s="5">
        <v>26</v>
      </c>
      <c r="H13" s="6">
        <v>51.851851851851848</v>
      </c>
      <c r="I13" s="5" t="s">
        <v>30</v>
      </c>
      <c r="J13" s="6">
        <v>4</v>
      </c>
      <c r="K13" s="6">
        <v>8</v>
      </c>
      <c r="L13" s="5">
        <v>9</v>
      </c>
      <c r="M13" s="7">
        <v>8</v>
      </c>
      <c r="N13" s="5" t="s">
        <v>19</v>
      </c>
      <c r="O13" s="5">
        <v>0</v>
      </c>
      <c r="P13" s="8">
        <v>247.40740740740739</v>
      </c>
    </row>
    <row r="14" spans="1:16" x14ac:dyDescent="0.25">
      <c r="A14" s="14">
        <v>13</v>
      </c>
      <c r="B14" t="s">
        <v>41</v>
      </c>
      <c r="C14" t="s">
        <v>21</v>
      </c>
      <c r="D14" s="5">
        <v>16</v>
      </c>
      <c r="E14" s="5">
        <v>47</v>
      </c>
      <c r="F14" s="5">
        <v>12</v>
      </c>
      <c r="G14" s="5">
        <v>35</v>
      </c>
      <c r="H14" s="6">
        <v>25.531914893617024</v>
      </c>
      <c r="I14" s="5" t="s">
        <v>22</v>
      </c>
      <c r="J14" s="6">
        <v>8</v>
      </c>
      <c r="K14" s="6">
        <v>4</v>
      </c>
      <c r="L14" s="5" t="s">
        <v>19</v>
      </c>
      <c r="M14" s="7">
        <v>0</v>
      </c>
      <c r="N14" s="5" t="s">
        <v>19</v>
      </c>
      <c r="O14" s="5">
        <v>0</v>
      </c>
      <c r="P14" s="8">
        <v>236.2553191489362</v>
      </c>
    </row>
    <row r="15" spans="1:16" x14ac:dyDescent="0.25">
      <c r="A15" s="14">
        <v>14</v>
      </c>
      <c r="B15" s="29" t="s">
        <v>26</v>
      </c>
      <c r="C15" s="24" t="s">
        <v>17</v>
      </c>
      <c r="D15" s="30">
        <v>9</v>
      </c>
      <c r="E15" s="30">
        <f>F15+G15</f>
        <v>9</v>
      </c>
      <c r="F15" s="30">
        <v>1</v>
      </c>
      <c r="G15" s="30">
        <v>8</v>
      </c>
      <c r="H15" s="26">
        <f>PRODUCT(F15/E15)*100</f>
        <v>11.111111111111111</v>
      </c>
      <c r="I15" s="25" t="s">
        <v>18</v>
      </c>
      <c r="J15" s="26">
        <v>15</v>
      </c>
      <c r="K15" s="26">
        <v>1</v>
      </c>
      <c r="L15" s="28">
        <v>3</v>
      </c>
      <c r="M15" s="28">
        <v>20</v>
      </c>
      <c r="N15" s="28">
        <v>33</v>
      </c>
      <c r="O15" s="28">
        <v>30</v>
      </c>
      <c r="P15" s="26">
        <f>(H15+K15)*J15+M15+O15</f>
        <v>231.66666666666666</v>
      </c>
    </row>
    <row r="16" spans="1:16" x14ac:dyDescent="0.25">
      <c r="A16" s="14">
        <v>15</v>
      </c>
      <c r="B16" t="s">
        <v>37</v>
      </c>
      <c r="C16" t="s">
        <v>34</v>
      </c>
      <c r="D16" s="5">
        <v>14</v>
      </c>
      <c r="E16" s="5">
        <v>46</v>
      </c>
      <c r="F16" s="5">
        <v>21</v>
      </c>
      <c r="G16" s="5">
        <v>25</v>
      </c>
      <c r="H16" s="6">
        <v>45.652173913043477</v>
      </c>
      <c r="I16" s="5" t="s">
        <v>30</v>
      </c>
      <c r="J16" s="6">
        <v>4</v>
      </c>
      <c r="K16" s="6">
        <v>5</v>
      </c>
      <c r="L16" s="5">
        <v>9</v>
      </c>
      <c r="M16" s="7">
        <v>8</v>
      </c>
      <c r="N16" s="5" t="s">
        <v>19</v>
      </c>
      <c r="O16" s="5">
        <v>0</v>
      </c>
      <c r="P16" s="8">
        <v>210.60869565217391</v>
      </c>
    </row>
    <row r="17" spans="1:16" x14ac:dyDescent="0.25">
      <c r="A17" s="14">
        <v>16</v>
      </c>
      <c r="B17" t="s">
        <v>42</v>
      </c>
      <c r="C17" t="s">
        <v>29</v>
      </c>
      <c r="D17" s="5">
        <v>20</v>
      </c>
      <c r="E17" s="5">
        <v>60</v>
      </c>
      <c r="F17" s="5">
        <v>23</v>
      </c>
      <c r="G17" s="5">
        <v>37</v>
      </c>
      <c r="H17" s="6">
        <v>38.333333333333336</v>
      </c>
      <c r="I17" s="5" t="s">
        <v>30</v>
      </c>
      <c r="J17" s="6">
        <v>4</v>
      </c>
      <c r="K17" s="6">
        <v>10</v>
      </c>
      <c r="L17" s="5">
        <v>17</v>
      </c>
      <c r="M17" s="7">
        <v>2</v>
      </c>
      <c r="N17" s="5" t="s">
        <v>19</v>
      </c>
      <c r="O17" s="5">
        <v>0</v>
      </c>
      <c r="P17" s="8">
        <v>195.33333333333334</v>
      </c>
    </row>
    <row r="18" spans="1:16" x14ac:dyDescent="0.25">
      <c r="A18" s="14">
        <v>17</v>
      </c>
      <c r="B18" t="s">
        <v>43</v>
      </c>
      <c r="C18" t="s">
        <v>34</v>
      </c>
      <c r="D18" s="5">
        <v>16</v>
      </c>
      <c r="E18" s="5">
        <v>51</v>
      </c>
      <c r="F18" s="5">
        <v>19</v>
      </c>
      <c r="G18" s="5">
        <v>32</v>
      </c>
      <c r="H18" s="6">
        <v>37.254901960784316</v>
      </c>
      <c r="I18" s="5" t="s">
        <v>30</v>
      </c>
      <c r="J18" s="6">
        <v>4</v>
      </c>
      <c r="K18" s="6">
        <v>7</v>
      </c>
      <c r="L18" s="5">
        <v>5</v>
      </c>
      <c r="M18" s="7">
        <v>14</v>
      </c>
      <c r="N18" s="5" t="s">
        <v>19</v>
      </c>
      <c r="O18" s="5">
        <v>0</v>
      </c>
      <c r="P18" s="8">
        <v>191.01960784313727</v>
      </c>
    </row>
    <row r="19" spans="1:16" x14ac:dyDescent="0.25">
      <c r="A19" s="14">
        <v>18</v>
      </c>
      <c r="B19" t="s">
        <v>45</v>
      </c>
      <c r="C19" t="s">
        <v>46</v>
      </c>
      <c r="D19" s="5">
        <v>19</v>
      </c>
      <c r="E19" s="5">
        <v>60</v>
      </c>
      <c r="F19" s="5">
        <v>57</v>
      </c>
      <c r="G19" s="5">
        <v>3</v>
      </c>
      <c r="H19" s="6">
        <v>95</v>
      </c>
      <c r="I19" s="5" t="s">
        <v>47</v>
      </c>
      <c r="J19" s="6">
        <v>1.5</v>
      </c>
      <c r="K19" s="6">
        <v>10</v>
      </c>
      <c r="L19" s="5" t="s">
        <v>19</v>
      </c>
      <c r="M19" s="7">
        <v>0</v>
      </c>
      <c r="N19" s="5" t="s">
        <v>19</v>
      </c>
      <c r="O19" s="5">
        <v>0</v>
      </c>
      <c r="P19" s="8">
        <v>157.5</v>
      </c>
    </row>
    <row r="20" spans="1:16" x14ac:dyDescent="0.25">
      <c r="A20" s="14">
        <v>19</v>
      </c>
      <c r="B20" t="s">
        <v>44</v>
      </c>
      <c r="C20" t="s">
        <v>48</v>
      </c>
      <c r="D20" s="5">
        <v>17</v>
      </c>
      <c r="E20" s="5">
        <v>65</v>
      </c>
      <c r="F20" s="5">
        <v>45</v>
      </c>
      <c r="G20" s="5">
        <v>20</v>
      </c>
      <c r="H20" s="6">
        <v>69.230769230769226</v>
      </c>
      <c r="I20" s="5" t="s">
        <v>47</v>
      </c>
      <c r="J20" s="6">
        <v>1.5</v>
      </c>
      <c r="K20" s="6">
        <v>8</v>
      </c>
      <c r="L20" s="5">
        <v>5</v>
      </c>
      <c r="M20" s="7">
        <v>14</v>
      </c>
      <c r="N20" s="5" t="s">
        <v>19</v>
      </c>
      <c r="O20" s="5">
        <v>0</v>
      </c>
      <c r="P20" s="8">
        <v>129.84615384615384</v>
      </c>
    </row>
    <row r="21" spans="1:16" x14ac:dyDescent="0.25">
      <c r="A21" s="14">
        <v>20</v>
      </c>
      <c r="B21" t="s">
        <v>49</v>
      </c>
      <c r="C21" t="s">
        <v>50</v>
      </c>
      <c r="D21" s="5">
        <v>19</v>
      </c>
      <c r="E21" s="5">
        <v>61</v>
      </c>
      <c r="F21" s="5">
        <v>41</v>
      </c>
      <c r="G21" s="5">
        <v>20</v>
      </c>
      <c r="H21" s="6">
        <v>67.213114754098356</v>
      </c>
      <c r="I21" s="5" t="s">
        <v>47</v>
      </c>
      <c r="J21" s="6">
        <v>1.5</v>
      </c>
      <c r="K21" s="6">
        <v>10</v>
      </c>
      <c r="L21" s="5">
        <v>5</v>
      </c>
      <c r="M21" s="7">
        <v>14</v>
      </c>
      <c r="N21" s="5" t="s">
        <v>19</v>
      </c>
      <c r="O21" s="5">
        <v>0</v>
      </c>
      <c r="P21" s="8">
        <v>129.81967213114754</v>
      </c>
    </row>
    <row r="22" spans="1:16" x14ac:dyDescent="0.25">
      <c r="A22" s="14">
        <v>21</v>
      </c>
      <c r="B22" t="s">
        <v>51</v>
      </c>
      <c r="C22" t="s">
        <v>46</v>
      </c>
      <c r="D22" s="5">
        <v>11</v>
      </c>
      <c r="E22" s="5">
        <v>36</v>
      </c>
      <c r="F22" s="5">
        <v>27</v>
      </c>
      <c r="G22" s="5">
        <v>9</v>
      </c>
      <c r="H22" s="6">
        <v>75</v>
      </c>
      <c r="I22" s="5" t="s">
        <v>47</v>
      </c>
      <c r="J22" s="6">
        <v>1.5</v>
      </c>
      <c r="K22" s="6">
        <v>2</v>
      </c>
      <c r="L22" s="5">
        <v>9</v>
      </c>
      <c r="M22" s="7">
        <v>8</v>
      </c>
      <c r="N22" s="5" t="s">
        <v>19</v>
      </c>
      <c r="O22" s="5">
        <v>0</v>
      </c>
      <c r="P22" s="8">
        <v>123.5</v>
      </c>
    </row>
    <row r="23" spans="1:16" x14ac:dyDescent="0.25">
      <c r="A23" s="14">
        <v>22</v>
      </c>
      <c r="B23" s="9" t="s">
        <v>52</v>
      </c>
      <c r="C23" t="s">
        <v>25</v>
      </c>
      <c r="D23" s="5">
        <v>10</v>
      </c>
      <c r="E23" s="5">
        <v>27</v>
      </c>
      <c r="F23" s="5">
        <v>4</v>
      </c>
      <c r="G23" s="5">
        <v>23</v>
      </c>
      <c r="H23" s="6">
        <v>14.814814814814813</v>
      </c>
      <c r="I23" s="5" t="s">
        <v>22</v>
      </c>
      <c r="J23" s="6">
        <v>8</v>
      </c>
      <c r="K23" s="6">
        <v>0.5</v>
      </c>
      <c r="L23" s="5" t="s">
        <v>19</v>
      </c>
      <c r="M23" s="7">
        <v>0</v>
      </c>
      <c r="N23" s="5" t="s">
        <v>19</v>
      </c>
      <c r="O23" s="5">
        <v>0</v>
      </c>
      <c r="P23" s="8">
        <v>122.5185185185185</v>
      </c>
    </row>
    <row r="24" spans="1:16" x14ac:dyDescent="0.25">
      <c r="A24" s="14">
        <v>23</v>
      </c>
      <c r="B24" t="s">
        <v>53</v>
      </c>
      <c r="C24" t="s">
        <v>54</v>
      </c>
      <c r="D24" s="5">
        <v>18</v>
      </c>
      <c r="E24" s="5">
        <v>41</v>
      </c>
      <c r="F24" s="5">
        <v>41</v>
      </c>
      <c r="G24" s="5">
        <v>0</v>
      </c>
      <c r="H24" s="6">
        <v>100</v>
      </c>
      <c r="I24" s="5" t="s">
        <v>55</v>
      </c>
      <c r="J24" s="6">
        <v>1</v>
      </c>
      <c r="K24" s="6">
        <v>10</v>
      </c>
      <c r="L24" s="5">
        <v>9</v>
      </c>
      <c r="M24" s="7">
        <v>8</v>
      </c>
      <c r="N24" s="5" t="s">
        <v>19</v>
      </c>
      <c r="O24" s="5">
        <v>0</v>
      </c>
      <c r="P24" s="8">
        <v>118</v>
      </c>
    </row>
    <row r="25" spans="1:16" x14ac:dyDescent="0.25">
      <c r="A25" s="14">
        <v>24</v>
      </c>
      <c r="B25" t="s">
        <v>56</v>
      </c>
      <c r="C25" t="s">
        <v>57</v>
      </c>
      <c r="D25" s="5">
        <v>19</v>
      </c>
      <c r="E25" s="5">
        <v>67</v>
      </c>
      <c r="F25" s="5">
        <v>46</v>
      </c>
      <c r="G25" s="5">
        <v>21</v>
      </c>
      <c r="H25" s="6">
        <v>68.656716417910445</v>
      </c>
      <c r="I25" s="5" t="s">
        <v>47</v>
      </c>
      <c r="J25" s="6">
        <v>1.5</v>
      </c>
      <c r="K25" s="6">
        <v>10</v>
      </c>
      <c r="L25" s="5" t="s">
        <v>19</v>
      </c>
      <c r="M25" s="7">
        <v>0</v>
      </c>
      <c r="N25" s="5" t="s">
        <v>19</v>
      </c>
      <c r="O25" s="5">
        <v>0</v>
      </c>
      <c r="P25" s="8">
        <v>117.98507462686567</v>
      </c>
    </row>
    <row r="26" spans="1:16" x14ac:dyDescent="0.25">
      <c r="A26" s="14">
        <v>25</v>
      </c>
      <c r="B26" t="s">
        <v>58</v>
      </c>
      <c r="C26" t="s">
        <v>57</v>
      </c>
      <c r="D26" s="5">
        <v>16</v>
      </c>
      <c r="E26" s="5">
        <v>59</v>
      </c>
      <c r="F26" s="5">
        <v>40</v>
      </c>
      <c r="G26" s="5">
        <v>19</v>
      </c>
      <c r="H26" s="6">
        <v>67.79661016949153</v>
      </c>
      <c r="I26" s="5" t="s">
        <v>47</v>
      </c>
      <c r="J26" s="6">
        <v>1.5</v>
      </c>
      <c r="K26" s="6">
        <v>7</v>
      </c>
      <c r="L26" s="5">
        <v>17</v>
      </c>
      <c r="M26" s="7">
        <v>2</v>
      </c>
      <c r="N26" s="5" t="s">
        <v>19</v>
      </c>
      <c r="O26" s="5">
        <v>0</v>
      </c>
      <c r="P26" s="8">
        <v>114.19491525423729</v>
      </c>
    </row>
    <row r="27" spans="1:16" x14ac:dyDescent="0.25">
      <c r="A27" s="14">
        <v>26</v>
      </c>
      <c r="B27" t="s">
        <v>59</v>
      </c>
      <c r="C27" t="s">
        <v>60</v>
      </c>
      <c r="D27" s="5">
        <v>12</v>
      </c>
      <c r="E27" s="5">
        <v>42</v>
      </c>
      <c r="F27" s="5">
        <v>38</v>
      </c>
      <c r="G27" s="5">
        <v>4</v>
      </c>
      <c r="H27" s="6">
        <v>90.476190476190482</v>
      </c>
      <c r="I27" s="5" t="s">
        <v>55</v>
      </c>
      <c r="J27" s="6">
        <v>1</v>
      </c>
      <c r="K27" s="6">
        <v>4</v>
      </c>
      <c r="L27" s="5">
        <v>9</v>
      </c>
      <c r="M27" s="7">
        <v>8</v>
      </c>
      <c r="N27" s="5" t="s">
        <v>19</v>
      </c>
      <c r="O27" s="5">
        <v>0</v>
      </c>
      <c r="P27" s="8">
        <v>102.47619047619048</v>
      </c>
    </row>
    <row r="28" spans="1:16" x14ac:dyDescent="0.25">
      <c r="A28" s="14">
        <v>27</v>
      </c>
      <c r="B28" t="s">
        <v>63</v>
      </c>
      <c r="C28" t="s">
        <v>64</v>
      </c>
      <c r="D28" s="5">
        <v>18</v>
      </c>
      <c r="E28" s="5">
        <v>53</v>
      </c>
      <c r="F28" s="5">
        <v>47</v>
      </c>
      <c r="G28" s="5">
        <v>6</v>
      </c>
      <c r="H28" s="6">
        <v>88.679245283018858</v>
      </c>
      <c r="I28" s="5" t="s">
        <v>55</v>
      </c>
      <c r="J28" s="6">
        <v>1</v>
      </c>
      <c r="K28" s="6">
        <v>10</v>
      </c>
      <c r="L28" s="5">
        <v>25</v>
      </c>
      <c r="M28" s="7">
        <v>1</v>
      </c>
      <c r="N28" s="5" t="s">
        <v>19</v>
      </c>
      <c r="O28" s="5">
        <v>0</v>
      </c>
      <c r="P28" s="8">
        <v>99.679245283018858</v>
      </c>
    </row>
    <row r="29" spans="1:16" x14ac:dyDescent="0.25">
      <c r="A29" s="14">
        <v>28</v>
      </c>
      <c r="B29" t="s">
        <v>65</v>
      </c>
      <c r="C29" t="s">
        <v>50</v>
      </c>
      <c r="D29" s="5">
        <v>16</v>
      </c>
      <c r="E29" s="5">
        <v>56</v>
      </c>
      <c r="F29" s="5">
        <v>30</v>
      </c>
      <c r="G29" s="5">
        <v>26</v>
      </c>
      <c r="H29" s="6">
        <v>53.571428571428569</v>
      </c>
      <c r="I29" s="5" t="s">
        <v>47</v>
      </c>
      <c r="J29" s="6">
        <v>1.5</v>
      </c>
      <c r="K29" s="6">
        <v>7</v>
      </c>
      <c r="L29" s="5">
        <v>9</v>
      </c>
      <c r="M29" s="7">
        <v>8</v>
      </c>
      <c r="N29" s="5" t="s">
        <v>19</v>
      </c>
      <c r="O29" s="5">
        <v>0</v>
      </c>
      <c r="P29" s="8">
        <v>98.857142857142861</v>
      </c>
    </row>
    <row r="30" spans="1:16" x14ac:dyDescent="0.25">
      <c r="A30" s="14">
        <v>29</v>
      </c>
      <c r="B30" t="s">
        <v>66</v>
      </c>
      <c r="C30" t="s">
        <v>57</v>
      </c>
      <c r="D30" s="5">
        <v>14</v>
      </c>
      <c r="E30" s="5">
        <v>48</v>
      </c>
      <c r="F30" s="5">
        <v>29</v>
      </c>
      <c r="G30" s="5">
        <v>19</v>
      </c>
      <c r="H30" s="6">
        <v>60.416666666666671</v>
      </c>
      <c r="I30" s="5" t="s">
        <v>47</v>
      </c>
      <c r="J30" s="6">
        <v>1.5</v>
      </c>
      <c r="K30" s="6">
        <v>5</v>
      </c>
      <c r="L30" s="5" t="s">
        <v>19</v>
      </c>
      <c r="M30" s="7">
        <v>0</v>
      </c>
      <c r="N30" s="5" t="s">
        <v>19</v>
      </c>
      <c r="O30" s="5">
        <v>0</v>
      </c>
      <c r="P30" s="8">
        <v>98.125</v>
      </c>
    </row>
    <row r="31" spans="1:16" x14ac:dyDescent="0.25">
      <c r="A31" s="14">
        <v>30</v>
      </c>
      <c r="B31" t="s">
        <v>67</v>
      </c>
      <c r="C31" t="s">
        <v>68</v>
      </c>
      <c r="D31" s="5">
        <v>15</v>
      </c>
      <c r="E31" s="5">
        <v>53</v>
      </c>
      <c r="F31" s="5">
        <v>48</v>
      </c>
      <c r="G31" s="5">
        <v>5</v>
      </c>
      <c r="H31" s="6">
        <v>90.566037735849051</v>
      </c>
      <c r="I31" s="5" t="s">
        <v>55</v>
      </c>
      <c r="J31" s="6">
        <v>1</v>
      </c>
      <c r="K31" s="6">
        <v>7</v>
      </c>
      <c r="L31" s="5" t="s">
        <v>19</v>
      </c>
      <c r="M31" s="7">
        <v>0</v>
      </c>
      <c r="N31" s="5" t="s">
        <v>19</v>
      </c>
      <c r="O31" s="5">
        <v>0</v>
      </c>
      <c r="P31" s="8">
        <v>97.566037735849051</v>
      </c>
    </row>
    <row r="32" spans="1:16" x14ac:dyDescent="0.25">
      <c r="A32" s="14">
        <v>31</v>
      </c>
      <c r="B32" s="9" t="s">
        <v>69</v>
      </c>
      <c r="C32" t="s">
        <v>46</v>
      </c>
      <c r="D32" s="5">
        <v>5</v>
      </c>
      <c r="E32" s="5">
        <v>14</v>
      </c>
      <c r="F32" s="5">
        <v>9</v>
      </c>
      <c r="G32" s="5">
        <v>5</v>
      </c>
      <c r="H32" s="6">
        <v>64.285714285714278</v>
      </c>
      <c r="I32" s="5" t="s">
        <v>47</v>
      </c>
      <c r="J32" s="6">
        <v>1.5</v>
      </c>
      <c r="K32" s="6">
        <v>0.5</v>
      </c>
      <c r="L32" s="5" t="s">
        <v>19</v>
      </c>
      <c r="M32" s="7">
        <v>0</v>
      </c>
      <c r="N32" s="5" t="s">
        <v>19</v>
      </c>
      <c r="O32" s="5">
        <v>0</v>
      </c>
      <c r="P32" s="8">
        <v>97.178571428571416</v>
      </c>
    </row>
    <row r="33" spans="1:16" x14ac:dyDescent="0.25">
      <c r="A33" s="14">
        <v>32</v>
      </c>
      <c r="B33" t="s">
        <v>70</v>
      </c>
      <c r="C33" t="s">
        <v>54</v>
      </c>
      <c r="D33" s="5">
        <v>18</v>
      </c>
      <c r="E33" s="5">
        <v>36</v>
      </c>
      <c r="F33" s="5">
        <v>28</v>
      </c>
      <c r="G33" s="5">
        <v>8</v>
      </c>
      <c r="H33" s="6">
        <v>77.777777777777786</v>
      </c>
      <c r="I33" s="5" t="s">
        <v>55</v>
      </c>
      <c r="J33" s="6">
        <v>1</v>
      </c>
      <c r="K33" s="6">
        <v>10</v>
      </c>
      <c r="L33" s="5">
        <v>9</v>
      </c>
      <c r="M33" s="7">
        <v>8</v>
      </c>
      <c r="N33" s="5" t="s">
        <v>19</v>
      </c>
      <c r="O33" s="5">
        <v>0</v>
      </c>
      <c r="P33" s="8">
        <v>95.777777777777786</v>
      </c>
    </row>
    <row r="34" spans="1:16" x14ac:dyDescent="0.25">
      <c r="A34" s="14">
        <v>33</v>
      </c>
      <c r="B34" t="s">
        <v>71</v>
      </c>
      <c r="C34" t="s">
        <v>72</v>
      </c>
      <c r="D34" s="5">
        <v>17</v>
      </c>
      <c r="E34" s="5">
        <v>63</v>
      </c>
      <c r="F34" s="5">
        <v>48</v>
      </c>
      <c r="G34" s="5">
        <v>15</v>
      </c>
      <c r="H34" s="6">
        <v>76.19047619047619</v>
      </c>
      <c r="I34" s="5" t="s">
        <v>55</v>
      </c>
      <c r="J34" s="6">
        <v>1</v>
      </c>
      <c r="K34" s="6">
        <v>9</v>
      </c>
      <c r="L34" s="5">
        <v>9</v>
      </c>
      <c r="M34" s="7">
        <v>8</v>
      </c>
      <c r="N34" s="5" t="s">
        <v>19</v>
      </c>
      <c r="O34" s="5">
        <v>0</v>
      </c>
      <c r="P34" s="8">
        <v>93.19047619047619</v>
      </c>
    </row>
    <row r="35" spans="1:16" x14ac:dyDescent="0.25">
      <c r="A35" s="14">
        <v>34</v>
      </c>
      <c r="B35" t="s">
        <v>73</v>
      </c>
      <c r="C35" t="s">
        <v>54</v>
      </c>
      <c r="D35" s="5">
        <v>18</v>
      </c>
      <c r="E35" s="5">
        <v>44</v>
      </c>
      <c r="F35" s="5">
        <v>35</v>
      </c>
      <c r="G35" s="5">
        <v>9</v>
      </c>
      <c r="H35" s="6">
        <v>79.545454545454547</v>
      </c>
      <c r="I35" s="5" t="s">
        <v>55</v>
      </c>
      <c r="J35" s="6">
        <v>1</v>
      </c>
      <c r="K35" s="6">
        <v>10</v>
      </c>
      <c r="L35" s="5">
        <v>17</v>
      </c>
      <c r="M35" s="7">
        <v>2</v>
      </c>
      <c r="N35" s="5" t="s">
        <v>19</v>
      </c>
      <c r="O35" s="5">
        <v>0</v>
      </c>
      <c r="P35" s="8">
        <v>91.545454545454547</v>
      </c>
    </row>
    <row r="36" spans="1:16" x14ac:dyDescent="0.25">
      <c r="A36" s="14">
        <v>35</v>
      </c>
      <c r="B36" t="s">
        <v>74</v>
      </c>
      <c r="C36" t="s">
        <v>48</v>
      </c>
      <c r="D36" s="5">
        <v>19</v>
      </c>
      <c r="E36" s="5">
        <v>65</v>
      </c>
      <c r="F36" s="5">
        <v>33</v>
      </c>
      <c r="G36" s="5">
        <v>32</v>
      </c>
      <c r="H36" s="6">
        <v>50.769230769230766</v>
      </c>
      <c r="I36" s="5" t="s">
        <v>47</v>
      </c>
      <c r="J36" s="6">
        <v>1.5</v>
      </c>
      <c r="K36" s="6">
        <v>10</v>
      </c>
      <c r="L36" s="5" t="s">
        <v>19</v>
      </c>
      <c r="M36" s="7">
        <v>0</v>
      </c>
      <c r="N36" s="5" t="s">
        <v>19</v>
      </c>
      <c r="O36" s="5">
        <v>0</v>
      </c>
      <c r="P36" s="8">
        <v>91.153846153846146</v>
      </c>
    </row>
    <row r="37" spans="1:16" x14ac:dyDescent="0.25">
      <c r="A37" s="14">
        <v>36</v>
      </c>
      <c r="B37" t="s">
        <v>75</v>
      </c>
      <c r="C37" t="s">
        <v>76</v>
      </c>
      <c r="D37" s="5">
        <v>18</v>
      </c>
      <c r="E37" s="5">
        <v>62</v>
      </c>
      <c r="F37" s="5">
        <v>32</v>
      </c>
      <c r="G37" s="5">
        <v>30</v>
      </c>
      <c r="H37" s="6">
        <v>51.612903225806456</v>
      </c>
      <c r="I37" s="5" t="s">
        <v>47</v>
      </c>
      <c r="J37" s="6">
        <v>1.5</v>
      </c>
      <c r="K37" s="6">
        <v>9</v>
      </c>
      <c r="L37" s="5" t="s">
        <v>19</v>
      </c>
      <c r="M37" s="7">
        <v>0</v>
      </c>
      <c r="N37" s="5" t="s">
        <v>19</v>
      </c>
      <c r="O37" s="5">
        <v>0</v>
      </c>
      <c r="P37" s="8">
        <v>90.91935483870968</v>
      </c>
    </row>
    <row r="38" spans="1:16" x14ac:dyDescent="0.25">
      <c r="A38" s="14">
        <v>37</v>
      </c>
      <c r="B38" s="9" t="s">
        <v>78</v>
      </c>
      <c r="C38" t="s">
        <v>48</v>
      </c>
      <c r="D38" s="5">
        <v>9</v>
      </c>
      <c r="E38" s="5">
        <v>29</v>
      </c>
      <c r="F38" s="5">
        <v>17</v>
      </c>
      <c r="G38" s="5">
        <v>12</v>
      </c>
      <c r="H38" s="6">
        <v>58.62068965517242</v>
      </c>
      <c r="I38" s="5" t="s">
        <v>47</v>
      </c>
      <c r="J38" s="6">
        <v>1.5</v>
      </c>
      <c r="K38" s="6">
        <v>0.5</v>
      </c>
      <c r="L38" s="5" t="s">
        <v>19</v>
      </c>
      <c r="M38" s="7">
        <v>0</v>
      </c>
      <c r="N38" s="5" t="s">
        <v>19</v>
      </c>
      <c r="O38" s="5">
        <v>0</v>
      </c>
      <c r="P38" s="8">
        <v>88.681034482758633</v>
      </c>
    </row>
    <row r="39" spans="1:16" x14ac:dyDescent="0.25">
      <c r="A39" s="14">
        <v>38</v>
      </c>
      <c r="B39" t="s">
        <v>79</v>
      </c>
      <c r="C39" t="s">
        <v>80</v>
      </c>
      <c r="D39" s="5">
        <v>18</v>
      </c>
      <c r="E39" s="5">
        <v>64</v>
      </c>
      <c r="F39" s="5">
        <v>50</v>
      </c>
      <c r="G39" s="5">
        <v>14</v>
      </c>
      <c r="H39" s="6">
        <v>78.125</v>
      </c>
      <c r="I39" s="5" t="s">
        <v>55</v>
      </c>
      <c r="J39" s="6">
        <v>1</v>
      </c>
      <c r="K39" s="6">
        <v>10</v>
      </c>
      <c r="L39" s="5" t="s">
        <v>19</v>
      </c>
      <c r="M39" s="7">
        <v>0</v>
      </c>
      <c r="N39" s="5" t="s">
        <v>19</v>
      </c>
      <c r="O39" s="5">
        <v>0</v>
      </c>
      <c r="P39" s="8">
        <v>88.125</v>
      </c>
    </row>
    <row r="40" spans="1:16" x14ac:dyDescent="0.25">
      <c r="A40" s="14">
        <v>39</v>
      </c>
      <c r="B40" t="s">
        <v>81</v>
      </c>
      <c r="C40" t="s">
        <v>68</v>
      </c>
      <c r="D40" s="5">
        <v>14</v>
      </c>
      <c r="E40" s="5">
        <v>49</v>
      </c>
      <c r="F40" s="5">
        <v>40</v>
      </c>
      <c r="G40" s="5">
        <v>9</v>
      </c>
      <c r="H40" s="6">
        <v>81.632653061224488</v>
      </c>
      <c r="I40" s="5" t="s">
        <v>55</v>
      </c>
      <c r="J40" s="6">
        <v>1</v>
      </c>
      <c r="K40" s="6">
        <v>6</v>
      </c>
      <c r="L40" s="5" t="s">
        <v>19</v>
      </c>
      <c r="M40" s="7">
        <v>0</v>
      </c>
      <c r="N40" s="5" t="s">
        <v>19</v>
      </c>
      <c r="O40" s="5">
        <v>0</v>
      </c>
      <c r="P40" s="8">
        <v>87.632653061224488</v>
      </c>
    </row>
    <row r="41" spans="1:16" x14ac:dyDescent="0.25">
      <c r="A41" s="14">
        <v>40</v>
      </c>
      <c r="B41" t="s">
        <v>82</v>
      </c>
      <c r="C41" t="s">
        <v>54</v>
      </c>
      <c r="D41" s="5">
        <v>18</v>
      </c>
      <c r="E41" s="5">
        <v>43</v>
      </c>
      <c r="F41" s="5">
        <v>32</v>
      </c>
      <c r="G41" s="5">
        <v>11</v>
      </c>
      <c r="H41" s="6">
        <v>74.418604651162795</v>
      </c>
      <c r="I41" s="5" t="s">
        <v>55</v>
      </c>
      <c r="J41" s="6">
        <v>1</v>
      </c>
      <c r="K41" s="6">
        <v>10</v>
      </c>
      <c r="L41" s="5">
        <v>17</v>
      </c>
      <c r="M41" s="7">
        <v>2</v>
      </c>
      <c r="N41" s="5" t="s">
        <v>19</v>
      </c>
      <c r="O41" s="5">
        <v>0</v>
      </c>
      <c r="P41" s="8">
        <v>86.418604651162795</v>
      </c>
    </row>
    <row r="42" spans="1:16" x14ac:dyDescent="0.25">
      <c r="A42" s="14">
        <v>41</v>
      </c>
      <c r="B42" t="s">
        <v>83</v>
      </c>
      <c r="C42" t="s">
        <v>50</v>
      </c>
      <c r="D42" s="5">
        <v>20</v>
      </c>
      <c r="E42" s="5">
        <v>64</v>
      </c>
      <c r="F42" s="5">
        <v>29</v>
      </c>
      <c r="G42" s="5">
        <v>35</v>
      </c>
      <c r="H42" s="6">
        <v>45.3125</v>
      </c>
      <c r="I42" s="5" t="s">
        <v>47</v>
      </c>
      <c r="J42" s="6">
        <v>1.5</v>
      </c>
      <c r="K42" s="6">
        <v>10</v>
      </c>
      <c r="L42" s="5">
        <v>25</v>
      </c>
      <c r="M42" s="7">
        <v>1</v>
      </c>
      <c r="N42" s="5" t="s">
        <v>19</v>
      </c>
      <c r="O42" s="5">
        <v>0</v>
      </c>
      <c r="P42" s="8">
        <v>83.96875</v>
      </c>
    </row>
    <row r="43" spans="1:16" x14ac:dyDescent="0.25">
      <c r="A43" s="14">
        <v>42</v>
      </c>
      <c r="B43" s="9" t="s">
        <v>85</v>
      </c>
      <c r="C43" t="s">
        <v>46</v>
      </c>
      <c r="D43" s="5">
        <v>9</v>
      </c>
      <c r="E43" s="5">
        <v>28</v>
      </c>
      <c r="F43" s="5">
        <v>15</v>
      </c>
      <c r="G43" s="5">
        <v>13</v>
      </c>
      <c r="H43" s="6">
        <v>53.571428571428569</v>
      </c>
      <c r="I43" s="5" t="s">
        <v>47</v>
      </c>
      <c r="J43" s="6">
        <v>1.5</v>
      </c>
      <c r="K43" s="6">
        <v>0.5</v>
      </c>
      <c r="L43" s="5" t="s">
        <v>19</v>
      </c>
      <c r="M43" s="7">
        <v>0</v>
      </c>
      <c r="N43" s="5" t="s">
        <v>19</v>
      </c>
      <c r="O43" s="5">
        <v>0</v>
      </c>
      <c r="P43" s="8">
        <v>81.107142857142861</v>
      </c>
    </row>
    <row r="44" spans="1:16" x14ac:dyDescent="0.25">
      <c r="A44" s="14">
        <v>43</v>
      </c>
      <c r="B44" t="s">
        <v>84</v>
      </c>
      <c r="C44" t="s">
        <v>64</v>
      </c>
      <c r="D44" s="5">
        <v>14</v>
      </c>
      <c r="E44" s="5">
        <v>42</v>
      </c>
      <c r="F44" s="5">
        <v>30</v>
      </c>
      <c r="G44" s="5">
        <v>12</v>
      </c>
      <c r="H44" s="6">
        <v>71.428571428571431</v>
      </c>
      <c r="I44" s="5" t="s">
        <v>55</v>
      </c>
      <c r="J44" s="6">
        <v>1</v>
      </c>
      <c r="K44" s="6">
        <v>6</v>
      </c>
      <c r="L44" s="5">
        <v>25</v>
      </c>
      <c r="M44" s="7">
        <v>1</v>
      </c>
      <c r="N44" s="5" t="s">
        <v>19</v>
      </c>
      <c r="O44" s="5">
        <v>0</v>
      </c>
      <c r="P44" s="8">
        <v>78.428571428571431</v>
      </c>
    </row>
    <row r="45" spans="1:16" x14ac:dyDescent="0.25">
      <c r="A45" s="14">
        <v>44</v>
      </c>
      <c r="B45" t="s">
        <v>88</v>
      </c>
      <c r="C45" t="s">
        <v>80</v>
      </c>
      <c r="D45" s="5">
        <v>18</v>
      </c>
      <c r="E45" s="5">
        <v>63</v>
      </c>
      <c r="F45" s="5">
        <v>43</v>
      </c>
      <c r="G45" s="5">
        <v>20</v>
      </c>
      <c r="H45" s="6">
        <v>68.253968253968253</v>
      </c>
      <c r="I45" s="5" t="s">
        <v>55</v>
      </c>
      <c r="J45" s="6">
        <v>1</v>
      </c>
      <c r="K45" s="6">
        <v>10</v>
      </c>
      <c r="L45" s="5" t="s">
        <v>19</v>
      </c>
      <c r="M45" s="7">
        <v>0</v>
      </c>
      <c r="N45" s="5" t="s">
        <v>19</v>
      </c>
      <c r="O45" s="5">
        <v>0</v>
      </c>
      <c r="P45" s="8">
        <v>78.253968253968253</v>
      </c>
    </row>
    <row r="46" spans="1:16" x14ac:dyDescent="0.25">
      <c r="A46" s="14">
        <v>45</v>
      </c>
      <c r="B46" t="s">
        <v>89</v>
      </c>
      <c r="C46" t="s">
        <v>50</v>
      </c>
      <c r="D46" s="5">
        <v>20</v>
      </c>
      <c r="E46" s="5">
        <v>63</v>
      </c>
      <c r="F46" s="5">
        <v>26</v>
      </c>
      <c r="G46" s="5">
        <v>37</v>
      </c>
      <c r="H46" s="6">
        <v>41.269841269841272</v>
      </c>
      <c r="I46" s="5" t="s">
        <v>47</v>
      </c>
      <c r="J46" s="6">
        <v>1.5</v>
      </c>
      <c r="K46" s="6">
        <v>10</v>
      </c>
      <c r="L46" s="5" t="s">
        <v>19</v>
      </c>
      <c r="M46" s="7">
        <v>0</v>
      </c>
      <c r="N46" s="5" t="s">
        <v>19</v>
      </c>
      <c r="O46" s="5">
        <v>0</v>
      </c>
      <c r="P46" s="8">
        <v>76.904761904761912</v>
      </c>
    </row>
    <row r="47" spans="1:16" x14ac:dyDescent="0.25">
      <c r="A47" s="14">
        <v>46</v>
      </c>
      <c r="B47" t="s">
        <v>90</v>
      </c>
      <c r="C47" t="s">
        <v>87</v>
      </c>
      <c r="D47" s="5">
        <v>12</v>
      </c>
      <c r="E47" s="5">
        <v>42</v>
      </c>
      <c r="F47" s="5">
        <v>30</v>
      </c>
      <c r="G47" s="5">
        <v>12</v>
      </c>
      <c r="H47" s="6">
        <v>71.428571428571431</v>
      </c>
      <c r="I47" s="5" t="s">
        <v>55</v>
      </c>
      <c r="J47" s="6">
        <v>1</v>
      </c>
      <c r="K47" s="6">
        <v>4</v>
      </c>
      <c r="L47" s="5">
        <v>25</v>
      </c>
      <c r="M47" s="7">
        <v>1</v>
      </c>
      <c r="N47" s="5" t="s">
        <v>19</v>
      </c>
      <c r="O47" s="5">
        <v>0</v>
      </c>
      <c r="P47" s="8">
        <v>76.428571428571431</v>
      </c>
    </row>
    <row r="48" spans="1:16" x14ac:dyDescent="0.25">
      <c r="A48" s="14">
        <v>47</v>
      </c>
      <c r="B48" t="s">
        <v>91</v>
      </c>
      <c r="C48" t="s">
        <v>60</v>
      </c>
      <c r="D48" s="5">
        <v>16</v>
      </c>
      <c r="E48" s="5">
        <v>50</v>
      </c>
      <c r="F48" s="5">
        <v>34</v>
      </c>
      <c r="G48" s="5">
        <v>16</v>
      </c>
      <c r="H48" s="6">
        <v>68</v>
      </c>
      <c r="I48" s="5" t="s">
        <v>55</v>
      </c>
      <c r="J48" s="6">
        <v>1</v>
      </c>
      <c r="K48" s="6">
        <v>8</v>
      </c>
      <c r="L48" s="5" t="s">
        <v>19</v>
      </c>
      <c r="M48" s="7">
        <v>0</v>
      </c>
      <c r="N48" s="5" t="s">
        <v>19</v>
      </c>
      <c r="O48" s="5">
        <v>0</v>
      </c>
      <c r="P48" s="8">
        <v>76</v>
      </c>
    </row>
    <row r="49" spans="1:16" x14ac:dyDescent="0.25">
      <c r="A49" s="14">
        <v>48</v>
      </c>
      <c r="B49" t="s">
        <v>93</v>
      </c>
      <c r="C49" t="s">
        <v>64</v>
      </c>
      <c r="D49" s="5">
        <v>12</v>
      </c>
      <c r="E49" s="5">
        <v>36</v>
      </c>
      <c r="F49" s="5">
        <v>25</v>
      </c>
      <c r="G49" s="5">
        <v>11</v>
      </c>
      <c r="H49" s="6">
        <v>69.444444444444443</v>
      </c>
      <c r="I49" s="5" t="s">
        <v>55</v>
      </c>
      <c r="J49" s="6">
        <v>1</v>
      </c>
      <c r="K49" s="6">
        <v>4</v>
      </c>
      <c r="L49" s="5" t="s">
        <v>19</v>
      </c>
      <c r="M49" s="7">
        <v>0</v>
      </c>
      <c r="N49" s="5" t="s">
        <v>19</v>
      </c>
      <c r="O49" s="5">
        <v>0</v>
      </c>
      <c r="P49" s="8">
        <v>73.444444444444443</v>
      </c>
    </row>
    <row r="50" spans="1:16" x14ac:dyDescent="0.25">
      <c r="A50" s="14">
        <v>49</v>
      </c>
      <c r="B50" t="s">
        <v>94</v>
      </c>
      <c r="C50" t="s">
        <v>95</v>
      </c>
      <c r="D50" s="5">
        <v>17</v>
      </c>
      <c r="E50" s="5">
        <v>59</v>
      </c>
      <c r="F50" s="5">
        <v>36</v>
      </c>
      <c r="G50" s="5">
        <v>23</v>
      </c>
      <c r="H50" s="6">
        <v>61.016949152542374</v>
      </c>
      <c r="I50" s="5" t="s">
        <v>55</v>
      </c>
      <c r="J50" s="6">
        <v>1</v>
      </c>
      <c r="K50" s="6">
        <v>9</v>
      </c>
      <c r="L50" s="5" t="s">
        <v>19</v>
      </c>
      <c r="M50" s="7">
        <v>0</v>
      </c>
      <c r="N50" s="5" t="s">
        <v>19</v>
      </c>
      <c r="O50" s="5">
        <v>0</v>
      </c>
      <c r="P50" s="8">
        <v>70.016949152542367</v>
      </c>
    </row>
    <row r="51" spans="1:16" x14ac:dyDescent="0.25">
      <c r="A51" s="14">
        <v>50</v>
      </c>
      <c r="B51" t="s">
        <v>96</v>
      </c>
      <c r="C51" t="s">
        <v>87</v>
      </c>
      <c r="D51" s="5">
        <v>13</v>
      </c>
      <c r="E51" s="5">
        <v>45</v>
      </c>
      <c r="F51" s="5">
        <v>28</v>
      </c>
      <c r="G51" s="5">
        <v>17</v>
      </c>
      <c r="H51" s="6">
        <v>62.222222222222221</v>
      </c>
      <c r="I51" s="5" t="s">
        <v>55</v>
      </c>
      <c r="J51" s="6">
        <v>1</v>
      </c>
      <c r="K51" s="6">
        <v>5</v>
      </c>
      <c r="L51" s="5">
        <v>17</v>
      </c>
      <c r="M51" s="7">
        <v>2</v>
      </c>
      <c r="N51" s="5" t="s">
        <v>19</v>
      </c>
      <c r="O51" s="5">
        <v>0</v>
      </c>
      <c r="P51" s="8">
        <v>69.222222222222229</v>
      </c>
    </row>
    <row r="52" spans="1:16" x14ac:dyDescent="0.25">
      <c r="A52" s="14">
        <v>51</v>
      </c>
      <c r="B52" s="9" t="s">
        <v>97</v>
      </c>
      <c r="C52" t="s">
        <v>57</v>
      </c>
      <c r="D52" s="5">
        <v>8</v>
      </c>
      <c r="E52" s="5">
        <v>29</v>
      </c>
      <c r="F52" s="5">
        <v>13</v>
      </c>
      <c r="G52" s="5">
        <v>16</v>
      </c>
      <c r="H52" s="6">
        <v>44.827586206896555</v>
      </c>
      <c r="I52" s="5" t="s">
        <v>47</v>
      </c>
      <c r="J52" s="6">
        <v>1.5</v>
      </c>
      <c r="K52" s="6">
        <v>0.5</v>
      </c>
      <c r="L52" s="5" t="s">
        <v>19</v>
      </c>
      <c r="M52" s="7">
        <v>0</v>
      </c>
      <c r="N52" s="5" t="s">
        <v>19</v>
      </c>
      <c r="O52" s="5">
        <v>0</v>
      </c>
      <c r="P52" s="8">
        <v>67.991379310344826</v>
      </c>
    </row>
    <row r="53" spans="1:16" x14ac:dyDescent="0.25">
      <c r="A53" s="14">
        <v>52</v>
      </c>
      <c r="B53" s="29" t="s">
        <v>32</v>
      </c>
      <c r="C53" s="24" t="s">
        <v>17</v>
      </c>
      <c r="D53" s="30">
        <v>7</v>
      </c>
      <c r="E53" s="30">
        <f>F53+G53</f>
        <v>10</v>
      </c>
      <c r="F53" s="30">
        <v>0</v>
      </c>
      <c r="G53" s="30">
        <v>10</v>
      </c>
      <c r="H53" s="26">
        <f>PRODUCT(F53/E53)*100</f>
        <v>0</v>
      </c>
      <c r="I53" s="25" t="s">
        <v>18</v>
      </c>
      <c r="J53" s="26">
        <v>15</v>
      </c>
      <c r="K53" s="26">
        <v>0.5</v>
      </c>
      <c r="L53" s="27"/>
      <c r="M53" s="28">
        <v>0</v>
      </c>
      <c r="N53" s="28">
        <v>17</v>
      </c>
      <c r="O53" s="28">
        <v>60</v>
      </c>
      <c r="P53" s="26">
        <f>(H53+K53)*J53+M53+O53</f>
        <v>67.5</v>
      </c>
    </row>
    <row r="54" spans="1:16" x14ac:dyDescent="0.25">
      <c r="A54" s="5">
        <v>53</v>
      </c>
      <c r="B54" t="s">
        <v>98</v>
      </c>
      <c r="C54" t="s">
        <v>80</v>
      </c>
      <c r="D54" s="5">
        <v>18</v>
      </c>
      <c r="E54" s="5">
        <v>61</v>
      </c>
      <c r="F54" s="5">
        <v>34</v>
      </c>
      <c r="G54" s="5">
        <v>27</v>
      </c>
      <c r="H54" s="6">
        <v>55.73770491803279</v>
      </c>
      <c r="I54" s="5" t="s">
        <v>55</v>
      </c>
      <c r="J54" s="6">
        <v>1</v>
      </c>
      <c r="K54" s="6">
        <v>10</v>
      </c>
      <c r="L54" s="5">
        <v>25</v>
      </c>
      <c r="M54" s="7">
        <v>1</v>
      </c>
      <c r="N54" s="5" t="s">
        <v>19</v>
      </c>
      <c r="O54" s="5">
        <v>0</v>
      </c>
      <c r="P54" s="8">
        <v>66.73770491803279</v>
      </c>
    </row>
    <row r="55" spans="1:16" x14ac:dyDescent="0.25">
      <c r="A55" s="5">
        <v>54</v>
      </c>
      <c r="B55" t="s">
        <v>103</v>
      </c>
      <c r="C55" t="s">
        <v>87</v>
      </c>
      <c r="D55" s="5">
        <v>16</v>
      </c>
      <c r="E55" s="5">
        <v>50</v>
      </c>
      <c r="F55" s="5">
        <v>28</v>
      </c>
      <c r="G55" s="5">
        <v>22</v>
      </c>
      <c r="H55" s="6">
        <v>56</v>
      </c>
      <c r="I55" s="5" t="s">
        <v>55</v>
      </c>
      <c r="J55" s="6">
        <v>1</v>
      </c>
      <c r="K55" s="6">
        <v>8</v>
      </c>
      <c r="L55" s="5">
        <v>25</v>
      </c>
      <c r="M55" s="7">
        <v>1</v>
      </c>
      <c r="N55" s="5" t="s">
        <v>19</v>
      </c>
      <c r="O55" s="5">
        <v>0</v>
      </c>
      <c r="P55" s="8">
        <v>65</v>
      </c>
    </row>
    <row r="56" spans="1:16" x14ac:dyDescent="0.25">
      <c r="A56" s="5">
        <v>55</v>
      </c>
      <c r="B56" t="s">
        <v>105</v>
      </c>
      <c r="C56" t="s">
        <v>106</v>
      </c>
      <c r="D56" s="5">
        <v>18</v>
      </c>
      <c r="E56" s="5">
        <v>63</v>
      </c>
      <c r="F56" s="5">
        <v>34</v>
      </c>
      <c r="G56" s="5">
        <v>29</v>
      </c>
      <c r="H56" s="6">
        <v>53.968253968253968</v>
      </c>
      <c r="I56" s="5" t="s">
        <v>55</v>
      </c>
      <c r="J56" s="6">
        <v>1</v>
      </c>
      <c r="K56" s="6">
        <v>10</v>
      </c>
      <c r="L56" s="5" t="s">
        <v>19</v>
      </c>
      <c r="M56" s="7">
        <v>0</v>
      </c>
      <c r="N56" s="5" t="s">
        <v>19</v>
      </c>
      <c r="O56" s="5">
        <v>0</v>
      </c>
      <c r="P56" s="8">
        <v>63.968253968253968</v>
      </c>
    </row>
    <row r="57" spans="1:16" x14ac:dyDescent="0.25">
      <c r="A57" s="5">
        <v>56</v>
      </c>
      <c r="B57" t="s">
        <v>107</v>
      </c>
      <c r="C57" t="s">
        <v>108</v>
      </c>
      <c r="D57" s="5">
        <v>18</v>
      </c>
      <c r="E57" s="5">
        <v>66</v>
      </c>
      <c r="F57" s="5">
        <v>58</v>
      </c>
      <c r="G57" s="5">
        <v>8</v>
      </c>
      <c r="H57" s="6">
        <v>87.878787878787875</v>
      </c>
      <c r="I57" s="5" t="s">
        <v>102</v>
      </c>
      <c r="J57" s="6">
        <v>0.65</v>
      </c>
      <c r="K57" s="6">
        <v>10</v>
      </c>
      <c r="L57" s="5" t="s">
        <v>19</v>
      </c>
      <c r="M57" s="7">
        <v>0</v>
      </c>
      <c r="N57" s="5" t="s">
        <v>19</v>
      </c>
      <c r="O57" s="5">
        <v>0</v>
      </c>
      <c r="P57" s="8">
        <v>63.621212121212125</v>
      </c>
    </row>
    <row r="58" spans="1:16" x14ac:dyDescent="0.25">
      <c r="A58" s="5">
        <v>57</v>
      </c>
      <c r="B58" t="s">
        <v>109</v>
      </c>
      <c r="C58" t="s">
        <v>110</v>
      </c>
      <c r="D58" s="5">
        <v>15</v>
      </c>
      <c r="E58" s="5">
        <v>43</v>
      </c>
      <c r="F58" s="5">
        <v>24</v>
      </c>
      <c r="G58" s="5">
        <v>19</v>
      </c>
      <c r="H58" s="6">
        <v>55.813953488372093</v>
      </c>
      <c r="I58" s="5" t="s">
        <v>55</v>
      </c>
      <c r="J58" s="6">
        <v>1</v>
      </c>
      <c r="K58" s="6">
        <v>7</v>
      </c>
      <c r="L58" s="5" t="s">
        <v>19</v>
      </c>
      <c r="M58" s="7">
        <v>0</v>
      </c>
      <c r="N58" s="5" t="s">
        <v>19</v>
      </c>
      <c r="O58" s="5">
        <v>0</v>
      </c>
      <c r="P58" s="8">
        <v>62.813953488372093</v>
      </c>
    </row>
    <row r="59" spans="1:16" x14ac:dyDescent="0.25">
      <c r="A59" s="5">
        <v>58</v>
      </c>
      <c r="B59" t="s">
        <v>112</v>
      </c>
      <c r="C59" t="s">
        <v>72</v>
      </c>
      <c r="D59" s="5">
        <v>17</v>
      </c>
      <c r="E59" s="5">
        <v>57</v>
      </c>
      <c r="F59" s="5">
        <v>29</v>
      </c>
      <c r="G59" s="5">
        <v>28</v>
      </c>
      <c r="H59" s="6">
        <v>50.877192982456144</v>
      </c>
      <c r="I59" s="5" t="s">
        <v>55</v>
      </c>
      <c r="J59" s="6">
        <v>1</v>
      </c>
      <c r="K59" s="6">
        <v>9</v>
      </c>
      <c r="L59" s="5">
        <v>25</v>
      </c>
      <c r="M59" s="7">
        <v>1</v>
      </c>
      <c r="N59" s="5" t="s">
        <v>19</v>
      </c>
      <c r="O59" s="5">
        <v>0</v>
      </c>
      <c r="P59" s="8">
        <v>60.877192982456144</v>
      </c>
    </row>
    <row r="60" spans="1:16" x14ac:dyDescent="0.25">
      <c r="A60" s="5">
        <v>59</v>
      </c>
      <c r="B60" t="s">
        <v>113</v>
      </c>
      <c r="C60" t="s">
        <v>95</v>
      </c>
      <c r="D60" s="5">
        <v>17</v>
      </c>
      <c r="E60" s="5">
        <v>59</v>
      </c>
      <c r="F60" s="5">
        <v>30</v>
      </c>
      <c r="G60" s="5">
        <v>29</v>
      </c>
      <c r="H60" s="6">
        <v>50.847457627118644</v>
      </c>
      <c r="I60" s="5" t="s">
        <v>55</v>
      </c>
      <c r="J60" s="6">
        <v>1</v>
      </c>
      <c r="K60" s="6">
        <v>9</v>
      </c>
      <c r="L60" s="5" t="s">
        <v>19</v>
      </c>
      <c r="M60" s="7">
        <v>0</v>
      </c>
      <c r="N60" s="5" t="s">
        <v>19</v>
      </c>
      <c r="O60" s="5">
        <v>0</v>
      </c>
      <c r="P60" s="8">
        <v>59.847457627118644</v>
      </c>
    </row>
    <row r="61" spans="1:16" x14ac:dyDescent="0.25">
      <c r="A61" s="5">
        <v>60</v>
      </c>
      <c r="B61" t="s">
        <v>114</v>
      </c>
      <c r="C61" t="s">
        <v>106</v>
      </c>
      <c r="D61" s="5">
        <v>18</v>
      </c>
      <c r="E61" s="5">
        <v>65</v>
      </c>
      <c r="F61" s="5">
        <v>32</v>
      </c>
      <c r="G61" s="5">
        <v>33</v>
      </c>
      <c r="H61" s="6">
        <v>49.230769230769226</v>
      </c>
      <c r="I61" s="5" t="s">
        <v>55</v>
      </c>
      <c r="J61" s="6">
        <v>1</v>
      </c>
      <c r="K61" s="6">
        <v>10</v>
      </c>
      <c r="L61" s="5" t="s">
        <v>19</v>
      </c>
      <c r="M61" s="7">
        <v>0</v>
      </c>
      <c r="N61" s="5" t="s">
        <v>19</v>
      </c>
      <c r="O61" s="5">
        <v>0</v>
      </c>
      <c r="P61" s="8">
        <v>59.230769230769226</v>
      </c>
    </row>
    <row r="62" spans="1:16" x14ac:dyDescent="0.25">
      <c r="A62" s="5">
        <v>61</v>
      </c>
      <c r="B62" t="s">
        <v>115</v>
      </c>
      <c r="C62" t="s">
        <v>116</v>
      </c>
      <c r="D62" s="5">
        <v>18</v>
      </c>
      <c r="E62" s="5">
        <v>60</v>
      </c>
      <c r="F62" s="5">
        <v>48</v>
      </c>
      <c r="G62" s="5">
        <v>12</v>
      </c>
      <c r="H62" s="6">
        <v>80</v>
      </c>
      <c r="I62" s="5" t="s">
        <v>102</v>
      </c>
      <c r="J62" s="6">
        <v>0.65</v>
      </c>
      <c r="K62" s="6">
        <v>10</v>
      </c>
      <c r="L62" s="5" t="s">
        <v>19</v>
      </c>
      <c r="M62" s="7">
        <v>0</v>
      </c>
      <c r="N62" s="5" t="s">
        <v>19</v>
      </c>
      <c r="O62" s="5">
        <v>0</v>
      </c>
      <c r="P62" s="8">
        <v>58.5</v>
      </c>
    </row>
    <row r="63" spans="1:16" x14ac:dyDescent="0.25">
      <c r="A63" s="5">
        <v>62</v>
      </c>
      <c r="B63" s="9" t="s">
        <v>117</v>
      </c>
      <c r="C63" t="s">
        <v>118</v>
      </c>
      <c r="D63" s="5">
        <v>7</v>
      </c>
      <c r="E63" s="5">
        <v>21</v>
      </c>
      <c r="F63" s="5">
        <v>12</v>
      </c>
      <c r="G63" s="5">
        <v>9</v>
      </c>
      <c r="H63" s="6">
        <v>57.142857142857146</v>
      </c>
      <c r="I63" s="5" t="s">
        <v>55</v>
      </c>
      <c r="J63" s="6">
        <v>1</v>
      </c>
      <c r="K63" s="6">
        <v>0.5</v>
      </c>
      <c r="L63" s="5" t="s">
        <v>19</v>
      </c>
      <c r="M63" s="7">
        <v>0</v>
      </c>
      <c r="N63" s="5" t="s">
        <v>19</v>
      </c>
      <c r="O63" s="5">
        <v>0</v>
      </c>
      <c r="P63" s="8">
        <v>57.642857142857146</v>
      </c>
    </row>
    <row r="64" spans="1:16" x14ac:dyDescent="0.25">
      <c r="A64" s="5">
        <v>63</v>
      </c>
      <c r="B64" t="s">
        <v>119</v>
      </c>
      <c r="C64" t="s">
        <v>48</v>
      </c>
      <c r="D64" s="5">
        <v>14</v>
      </c>
      <c r="E64" s="5">
        <v>48</v>
      </c>
      <c r="F64" s="5">
        <v>16</v>
      </c>
      <c r="G64" s="5">
        <v>32</v>
      </c>
      <c r="H64" s="6">
        <v>33.333333333333336</v>
      </c>
      <c r="I64" s="5" t="s">
        <v>47</v>
      </c>
      <c r="J64" s="6">
        <v>1.5</v>
      </c>
      <c r="K64" s="6">
        <v>5</v>
      </c>
      <c r="L64" s="5" t="s">
        <v>19</v>
      </c>
      <c r="M64" s="7">
        <v>0</v>
      </c>
      <c r="N64" s="5" t="s">
        <v>19</v>
      </c>
      <c r="O64" s="5">
        <v>0</v>
      </c>
      <c r="P64" s="8">
        <v>57.5</v>
      </c>
    </row>
    <row r="65" spans="1:16" x14ac:dyDescent="0.25">
      <c r="A65" s="5">
        <v>64</v>
      </c>
      <c r="B65" t="s">
        <v>120</v>
      </c>
      <c r="C65" t="s">
        <v>121</v>
      </c>
      <c r="D65" s="5">
        <v>15</v>
      </c>
      <c r="E65" s="5">
        <v>53</v>
      </c>
      <c r="F65" s="5">
        <v>43</v>
      </c>
      <c r="G65" s="5">
        <v>10</v>
      </c>
      <c r="H65" s="6">
        <v>81.132075471698116</v>
      </c>
      <c r="I65" s="5" t="s">
        <v>102</v>
      </c>
      <c r="J65" s="6">
        <v>0.65</v>
      </c>
      <c r="K65" s="6">
        <v>7</v>
      </c>
      <c r="L65" s="5" t="s">
        <v>19</v>
      </c>
      <c r="M65" s="7">
        <v>0</v>
      </c>
      <c r="N65" s="5" t="s">
        <v>19</v>
      </c>
      <c r="O65" s="5">
        <v>0</v>
      </c>
      <c r="P65" s="8">
        <v>57.28584905660378</v>
      </c>
    </row>
    <row r="66" spans="1:16" x14ac:dyDescent="0.25">
      <c r="A66" s="5">
        <v>65</v>
      </c>
      <c r="B66" t="s">
        <v>122</v>
      </c>
      <c r="C66" t="s">
        <v>62</v>
      </c>
      <c r="D66" s="5">
        <v>13</v>
      </c>
      <c r="E66" s="5">
        <v>39</v>
      </c>
      <c r="F66" s="5">
        <v>20</v>
      </c>
      <c r="G66" s="5">
        <v>19</v>
      </c>
      <c r="H66" s="6">
        <v>51.282051282051277</v>
      </c>
      <c r="I66" s="5" t="s">
        <v>55</v>
      </c>
      <c r="J66" s="6">
        <v>1</v>
      </c>
      <c r="K66" s="6">
        <v>5</v>
      </c>
      <c r="L66" s="5" t="s">
        <v>19</v>
      </c>
      <c r="M66" s="7">
        <v>0</v>
      </c>
      <c r="N66" s="5" t="s">
        <v>19</v>
      </c>
      <c r="O66" s="5">
        <v>0</v>
      </c>
      <c r="P66" s="8">
        <v>56.282051282051277</v>
      </c>
    </row>
    <row r="67" spans="1:16" x14ac:dyDescent="0.25">
      <c r="A67" s="5">
        <v>66</v>
      </c>
      <c r="B67" t="s">
        <v>123</v>
      </c>
      <c r="C67" t="s">
        <v>60</v>
      </c>
      <c r="D67" s="5">
        <v>18</v>
      </c>
      <c r="E67" s="5">
        <v>50</v>
      </c>
      <c r="F67" s="5">
        <v>23</v>
      </c>
      <c r="G67" s="5">
        <v>27</v>
      </c>
      <c r="H67" s="6">
        <v>46</v>
      </c>
      <c r="I67" s="5" t="s">
        <v>55</v>
      </c>
      <c r="J67" s="6">
        <v>1</v>
      </c>
      <c r="K67" s="6">
        <v>10</v>
      </c>
      <c r="L67" s="5" t="s">
        <v>19</v>
      </c>
      <c r="M67" s="7">
        <v>0</v>
      </c>
      <c r="N67" s="5" t="s">
        <v>19</v>
      </c>
      <c r="O67" s="5">
        <v>0</v>
      </c>
      <c r="P67" s="8">
        <v>56</v>
      </c>
    </row>
    <row r="68" spans="1:16" x14ac:dyDescent="0.25">
      <c r="A68" s="5">
        <v>67</v>
      </c>
      <c r="B68" t="s">
        <v>124</v>
      </c>
      <c r="C68" t="s">
        <v>62</v>
      </c>
      <c r="D68" s="5">
        <v>11</v>
      </c>
      <c r="E68" s="5">
        <v>34</v>
      </c>
      <c r="F68" s="5">
        <v>18</v>
      </c>
      <c r="G68" s="5">
        <v>16</v>
      </c>
      <c r="H68" s="6">
        <v>52.941176470588232</v>
      </c>
      <c r="I68" s="5" t="s">
        <v>55</v>
      </c>
      <c r="J68" s="6">
        <v>1</v>
      </c>
      <c r="K68" s="6">
        <v>3</v>
      </c>
      <c r="L68" s="5" t="s">
        <v>19</v>
      </c>
      <c r="M68" s="7">
        <v>0</v>
      </c>
      <c r="N68" s="5" t="s">
        <v>19</v>
      </c>
      <c r="O68" s="5">
        <v>0</v>
      </c>
      <c r="P68" s="8">
        <v>55.941176470588232</v>
      </c>
    </row>
    <row r="69" spans="1:16" x14ac:dyDescent="0.25">
      <c r="A69" s="5">
        <v>68</v>
      </c>
      <c r="B69" t="s">
        <v>125</v>
      </c>
      <c r="C69" t="s">
        <v>108</v>
      </c>
      <c r="D69" s="5">
        <v>18</v>
      </c>
      <c r="E69" s="5">
        <v>61</v>
      </c>
      <c r="F69" s="5">
        <v>46</v>
      </c>
      <c r="G69" s="5">
        <v>15</v>
      </c>
      <c r="H69" s="6">
        <v>75.409836065573771</v>
      </c>
      <c r="I69" s="5" t="s">
        <v>102</v>
      </c>
      <c r="J69" s="6">
        <v>0.65</v>
      </c>
      <c r="K69" s="6">
        <v>10</v>
      </c>
      <c r="L69" s="5" t="s">
        <v>19</v>
      </c>
      <c r="M69" s="7">
        <v>0</v>
      </c>
      <c r="N69" s="5" t="s">
        <v>19</v>
      </c>
      <c r="O69" s="5">
        <v>0</v>
      </c>
      <c r="P69" s="8">
        <v>55.516393442622956</v>
      </c>
    </row>
    <row r="70" spans="1:16" x14ac:dyDescent="0.25">
      <c r="A70" s="5">
        <v>69</v>
      </c>
      <c r="B70" t="s">
        <v>126</v>
      </c>
      <c r="C70" t="s">
        <v>127</v>
      </c>
      <c r="D70" s="5">
        <v>16</v>
      </c>
      <c r="E70" s="5">
        <v>56</v>
      </c>
      <c r="F70" s="5">
        <v>43</v>
      </c>
      <c r="G70" s="5">
        <v>13</v>
      </c>
      <c r="H70" s="6">
        <v>76.785714285714278</v>
      </c>
      <c r="I70" s="5" t="s">
        <v>102</v>
      </c>
      <c r="J70" s="6">
        <v>0.65</v>
      </c>
      <c r="K70" s="6">
        <v>8</v>
      </c>
      <c r="L70" s="5" t="s">
        <v>19</v>
      </c>
      <c r="M70" s="7">
        <v>0</v>
      </c>
      <c r="N70" s="5" t="s">
        <v>19</v>
      </c>
      <c r="O70" s="5">
        <v>0</v>
      </c>
      <c r="P70" s="8">
        <v>55.11071428571428</v>
      </c>
    </row>
    <row r="71" spans="1:16" x14ac:dyDescent="0.25">
      <c r="A71" s="5">
        <v>70</v>
      </c>
      <c r="B71" t="s">
        <v>128</v>
      </c>
      <c r="C71" t="s">
        <v>106</v>
      </c>
      <c r="D71" s="5">
        <v>18</v>
      </c>
      <c r="E71" s="5">
        <v>65</v>
      </c>
      <c r="F71" s="5">
        <v>29</v>
      </c>
      <c r="G71" s="5">
        <v>36</v>
      </c>
      <c r="H71" s="6">
        <v>44.615384615384613</v>
      </c>
      <c r="I71" s="5" t="s">
        <v>55</v>
      </c>
      <c r="J71" s="6">
        <v>1</v>
      </c>
      <c r="K71" s="6">
        <v>10</v>
      </c>
      <c r="L71" s="5" t="s">
        <v>19</v>
      </c>
      <c r="M71" s="7">
        <v>0</v>
      </c>
      <c r="N71" s="5" t="s">
        <v>19</v>
      </c>
      <c r="O71" s="5">
        <v>0</v>
      </c>
      <c r="P71" s="8">
        <v>54.615384615384613</v>
      </c>
    </row>
    <row r="72" spans="1:16" x14ac:dyDescent="0.25">
      <c r="A72" s="5">
        <v>71</v>
      </c>
      <c r="B72" t="s">
        <v>129</v>
      </c>
      <c r="C72" t="s">
        <v>110</v>
      </c>
      <c r="D72" s="5">
        <v>18</v>
      </c>
      <c r="E72" s="5">
        <v>52</v>
      </c>
      <c r="F72" s="5">
        <v>23</v>
      </c>
      <c r="G72" s="5">
        <v>29</v>
      </c>
      <c r="H72" s="6">
        <v>44.230769230769226</v>
      </c>
      <c r="I72" s="5" t="s">
        <v>55</v>
      </c>
      <c r="J72" s="6">
        <v>1</v>
      </c>
      <c r="K72" s="6">
        <v>10</v>
      </c>
      <c r="L72" s="5" t="s">
        <v>19</v>
      </c>
      <c r="M72" s="7">
        <v>0</v>
      </c>
      <c r="N72" s="5" t="s">
        <v>19</v>
      </c>
      <c r="O72" s="5">
        <v>0</v>
      </c>
      <c r="P72" s="8">
        <v>54.230769230769226</v>
      </c>
    </row>
    <row r="73" spans="1:16" x14ac:dyDescent="0.25">
      <c r="A73" s="5">
        <v>72</v>
      </c>
      <c r="B73" t="s">
        <v>130</v>
      </c>
      <c r="C73" t="s">
        <v>131</v>
      </c>
      <c r="D73" s="5">
        <v>15</v>
      </c>
      <c r="E73" s="5">
        <v>49</v>
      </c>
      <c r="F73" s="5">
        <v>37</v>
      </c>
      <c r="G73" s="5">
        <v>12</v>
      </c>
      <c r="H73" s="6">
        <v>75.510204081632651</v>
      </c>
      <c r="I73" s="5" t="s">
        <v>102</v>
      </c>
      <c r="J73" s="6">
        <v>0.65</v>
      </c>
      <c r="K73" s="6">
        <v>7</v>
      </c>
      <c r="L73" s="5" t="s">
        <v>19</v>
      </c>
      <c r="M73" s="7">
        <v>0</v>
      </c>
      <c r="N73" s="5" t="s">
        <v>19</v>
      </c>
      <c r="O73" s="5">
        <v>0</v>
      </c>
      <c r="P73" s="8">
        <v>53.631632653061224</v>
      </c>
    </row>
    <row r="74" spans="1:16" x14ac:dyDescent="0.25">
      <c r="A74" s="5">
        <v>73</v>
      </c>
      <c r="B74" t="s">
        <v>132</v>
      </c>
      <c r="C74" t="s">
        <v>133</v>
      </c>
      <c r="D74" s="5">
        <v>18</v>
      </c>
      <c r="E74" s="5">
        <v>64</v>
      </c>
      <c r="F74" s="5">
        <v>46</v>
      </c>
      <c r="G74" s="5">
        <v>18</v>
      </c>
      <c r="H74" s="6">
        <v>71.875</v>
      </c>
      <c r="I74" s="5" t="s">
        <v>102</v>
      </c>
      <c r="J74" s="6">
        <v>0.65</v>
      </c>
      <c r="K74" s="6">
        <v>10</v>
      </c>
      <c r="L74" s="5" t="s">
        <v>19</v>
      </c>
      <c r="M74" s="7">
        <v>0</v>
      </c>
      <c r="N74" s="5" t="s">
        <v>19</v>
      </c>
      <c r="O74" s="5">
        <v>0</v>
      </c>
      <c r="P74" s="8">
        <v>53.21875</v>
      </c>
    </row>
    <row r="75" spans="1:16" x14ac:dyDescent="0.25">
      <c r="A75" s="5">
        <v>74</v>
      </c>
      <c r="B75" t="s">
        <v>134</v>
      </c>
      <c r="C75" t="s">
        <v>72</v>
      </c>
      <c r="D75" s="5">
        <v>17</v>
      </c>
      <c r="E75" s="5">
        <v>59</v>
      </c>
      <c r="F75" s="5">
        <v>26</v>
      </c>
      <c r="G75" s="5">
        <v>33</v>
      </c>
      <c r="H75" s="6">
        <v>44.067796610169495</v>
      </c>
      <c r="I75" s="5" t="s">
        <v>55</v>
      </c>
      <c r="J75" s="6">
        <v>1</v>
      </c>
      <c r="K75" s="6">
        <v>9</v>
      </c>
      <c r="L75" s="5" t="s">
        <v>19</v>
      </c>
      <c r="M75" s="7">
        <v>0</v>
      </c>
      <c r="N75" s="5" t="s">
        <v>19</v>
      </c>
      <c r="O75" s="5">
        <v>0</v>
      </c>
      <c r="P75" s="8">
        <v>53.067796610169495</v>
      </c>
    </row>
    <row r="76" spans="1:16" x14ac:dyDescent="0.25">
      <c r="A76" s="5">
        <v>75</v>
      </c>
      <c r="B76" t="s">
        <v>135</v>
      </c>
      <c r="C76" t="s">
        <v>136</v>
      </c>
      <c r="D76" s="5">
        <v>18</v>
      </c>
      <c r="E76" s="5">
        <v>60</v>
      </c>
      <c r="F76" s="5">
        <v>41</v>
      </c>
      <c r="G76" s="5">
        <v>19</v>
      </c>
      <c r="H76" s="6">
        <v>68.333333333333343</v>
      </c>
      <c r="I76" s="5" t="s">
        <v>102</v>
      </c>
      <c r="J76" s="6">
        <v>0.65</v>
      </c>
      <c r="K76" s="6">
        <v>10</v>
      </c>
      <c r="L76" s="5">
        <v>17</v>
      </c>
      <c r="M76" s="7">
        <v>2</v>
      </c>
      <c r="N76" s="5" t="s">
        <v>19</v>
      </c>
      <c r="O76" s="5">
        <v>0</v>
      </c>
      <c r="P76" s="8">
        <v>52.916666666666671</v>
      </c>
    </row>
    <row r="77" spans="1:16" x14ac:dyDescent="0.25">
      <c r="A77" s="5">
        <v>76</v>
      </c>
      <c r="B77" t="s">
        <v>137</v>
      </c>
      <c r="C77" t="s">
        <v>110</v>
      </c>
      <c r="D77" s="5">
        <v>17</v>
      </c>
      <c r="E77" s="5">
        <v>41</v>
      </c>
      <c r="F77" s="5">
        <v>18</v>
      </c>
      <c r="G77" s="5">
        <v>23</v>
      </c>
      <c r="H77" s="6">
        <v>43.902439024390247</v>
      </c>
      <c r="I77" s="5" t="s">
        <v>55</v>
      </c>
      <c r="J77" s="6">
        <v>1</v>
      </c>
      <c r="K77" s="6">
        <v>9</v>
      </c>
      <c r="L77" s="5" t="s">
        <v>19</v>
      </c>
      <c r="M77" s="7">
        <v>0</v>
      </c>
      <c r="N77" s="5" t="s">
        <v>19</v>
      </c>
      <c r="O77" s="5">
        <v>0</v>
      </c>
      <c r="P77" s="8">
        <v>52.902439024390247</v>
      </c>
    </row>
    <row r="78" spans="1:16" x14ac:dyDescent="0.25">
      <c r="A78" s="5">
        <v>77</v>
      </c>
      <c r="B78" t="s">
        <v>138</v>
      </c>
      <c r="C78" t="s">
        <v>131</v>
      </c>
      <c r="D78" s="5">
        <v>18</v>
      </c>
      <c r="E78" s="5">
        <v>55</v>
      </c>
      <c r="F78" s="5">
        <v>39</v>
      </c>
      <c r="G78" s="5">
        <v>16</v>
      </c>
      <c r="H78" s="6">
        <v>70.909090909090907</v>
      </c>
      <c r="I78" s="5" t="s">
        <v>102</v>
      </c>
      <c r="J78" s="6">
        <v>0.65</v>
      </c>
      <c r="K78" s="6">
        <v>10</v>
      </c>
      <c r="L78" s="5" t="s">
        <v>19</v>
      </c>
      <c r="M78" s="7">
        <v>0</v>
      </c>
      <c r="N78" s="5" t="s">
        <v>19</v>
      </c>
      <c r="O78" s="5">
        <v>0</v>
      </c>
      <c r="P78" s="8">
        <v>52.590909090909093</v>
      </c>
    </row>
    <row r="79" spans="1:16" x14ac:dyDescent="0.25">
      <c r="A79" s="5">
        <v>78</v>
      </c>
      <c r="B79" t="s">
        <v>139</v>
      </c>
      <c r="C79" t="s">
        <v>64</v>
      </c>
      <c r="D79" s="5">
        <v>15</v>
      </c>
      <c r="E79" s="5">
        <v>44</v>
      </c>
      <c r="F79" s="5">
        <v>20</v>
      </c>
      <c r="G79" s="5">
        <v>24</v>
      </c>
      <c r="H79" s="6">
        <v>45.454545454545453</v>
      </c>
      <c r="I79" s="5" t="s">
        <v>55</v>
      </c>
      <c r="J79" s="6">
        <v>1</v>
      </c>
      <c r="K79" s="6">
        <v>7</v>
      </c>
      <c r="L79" s="5" t="s">
        <v>19</v>
      </c>
      <c r="M79" s="7">
        <v>0</v>
      </c>
      <c r="N79" s="5" t="s">
        <v>19</v>
      </c>
      <c r="O79" s="5">
        <v>0</v>
      </c>
      <c r="P79" s="8">
        <v>52.454545454545453</v>
      </c>
    </row>
    <row r="80" spans="1:16" x14ac:dyDescent="0.25">
      <c r="A80" s="5">
        <v>79</v>
      </c>
      <c r="B80" t="s">
        <v>140</v>
      </c>
      <c r="C80" t="s">
        <v>72</v>
      </c>
      <c r="D80" s="5">
        <v>15</v>
      </c>
      <c r="E80" s="5">
        <v>51</v>
      </c>
      <c r="F80" s="5">
        <v>23</v>
      </c>
      <c r="G80" s="5">
        <v>28</v>
      </c>
      <c r="H80" s="6">
        <v>45.098039215686271</v>
      </c>
      <c r="I80" s="5" t="s">
        <v>55</v>
      </c>
      <c r="J80" s="6">
        <v>1</v>
      </c>
      <c r="K80" s="6">
        <v>7</v>
      </c>
      <c r="L80" s="5" t="s">
        <v>19</v>
      </c>
      <c r="M80" s="7">
        <v>0</v>
      </c>
      <c r="N80" s="5" t="s">
        <v>19</v>
      </c>
      <c r="O80" s="5">
        <v>0</v>
      </c>
      <c r="P80" s="8">
        <v>52.098039215686271</v>
      </c>
    </row>
    <row r="81" spans="1:16" x14ac:dyDescent="0.25">
      <c r="A81" s="5">
        <v>80</v>
      </c>
      <c r="B81" t="s">
        <v>143</v>
      </c>
      <c r="C81" t="s">
        <v>116</v>
      </c>
      <c r="D81" s="5">
        <v>18</v>
      </c>
      <c r="E81" s="5">
        <v>59</v>
      </c>
      <c r="F81" s="5">
        <v>40</v>
      </c>
      <c r="G81" s="5">
        <v>19</v>
      </c>
      <c r="H81" s="6">
        <v>67.79661016949153</v>
      </c>
      <c r="I81" s="5" t="s">
        <v>102</v>
      </c>
      <c r="J81" s="6">
        <v>0.65</v>
      </c>
      <c r="K81" s="6">
        <v>10</v>
      </c>
      <c r="L81" s="5">
        <v>25</v>
      </c>
      <c r="M81" s="7">
        <v>1</v>
      </c>
      <c r="N81" s="5" t="s">
        <v>19</v>
      </c>
      <c r="O81" s="5">
        <v>0</v>
      </c>
      <c r="P81" s="8">
        <v>51.567796610169495</v>
      </c>
    </row>
    <row r="82" spans="1:16" x14ac:dyDescent="0.25">
      <c r="A82" s="5">
        <v>81</v>
      </c>
      <c r="B82" t="s">
        <v>144</v>
      </c>
      <c r="C82" t="s">
        <v>110</v>
      </c>
      <c r="D82" s="5">
        <v>16</v>
      </c>
      <c r="E82" s="5">
        <v>49</v>
      </c>
      <c r="F82" s="5">
        <v>21</v>
      </c>
      <c r="G82" s="5">
        <v>28</v>
      </c>
      <c r="H82" s="6">
        <v>42.857142857142861</v>
      </c>
      <c r="I82" s="5" t="s">
        <v>55</v>
      </c>
      <c r="J82" s="6">
        <v>1</v>
      </c>
      <c r="K82" s="6">
        <v>8</v>
      </c>
      <c r="L82" s="5" t="s">
        <v>19</v>
      </c>
      <c r="M82" s="7">
        <v>0</v>
      </c>
      <c r="N82" s="5" t="s">
        <v>19</v>
      </c>
      <c r="O82" s="5">
        <v>0</v>
      </c>
      <c r="P82" s="8">
        <v>50.857142857142861</v>
      </c>
    </row>
    <row r="83" spans="1:16" x14ac:dyDescent="0.25">
      <c r="A83" s="5">
        <v>82</v>
      </c>
      <c r="B83" t="s">
        <v>145</v>
      </c>
      <c r="C83" t="s">
        <v>146</v>
      </c>
      <c r="D83" s="5">
        <v>12</v>
      </c>
      <c r="E83" s="5">
        <v>38</v>
      </c>
      <c r="F83" s="5">
        <v>28</v>
      </c>
      <c r="G83" s="5">
        <v>10</v>
      </c>
      <c r="H83" s="6">
        <v>73.684210526315795</v>
      </c>
      <c r="I83" s="5" t="s">
        <v>102</v>
      </c>
      <c r="J83" s="6">
        <v>0.65</v>
      </c>
      <c r="K83" s="6">
        <v>4</v>
      </c>
      <c r="L83" s="5" t="s">
        <v>19</v>
      </c>
      <c r="M83" s="7">
        <v>0</v>
      </c>
      <c r="N83" s="5" t="s">
        <v>19</v>
      </c>
      <c r="O83" s="5">
        <v>0</v>
      </c>
      <c r="P83" s="8">
        <v>50.494736842105269</v>
      </c>
    </row>
    <row r="84" spans="1:16" x14ac:dyDescent="0.25">
      <c r="A84" s="5">
        <v>83</v>
      </c>
      <c r="B84" t="s">
        <v>149</v>
      </c>
      <c r="C84" t="s">
        <v>87</v>
      </c>
      <c r="D84" s="5">
        <v>12</v>
      </c>
      <c r="E84" s="5">
        <v>37</v>
      </c>
      <c r="F84" s="5">
        <v>17</v>
      </c>
      <c r="G84" s="5">
        <v>20</v>
      </c>
      <c r="H84" s="6">
        <v>45.945945945945944</v>
      </c>
      <c r="I84" s="5" t="s">
        <v>55</v>
      </c>
      <c r="J84" s="6">
        <v>1</v>
      </c>
      <c r="K84" s="6">
        <v>4</v>
      </c>
      <c r="L84" s="5" t="s">
        <v>19</v>
      </c>
      <c r="M84" s="7">
        <v>0</v>
      </c>
      <c r="N84" s="5" t="s">
        <v>19</v>
      </c>
      <c r="O84" s="5">
        <v>0</v>
      </c>
      <c r="P84" s="8">
        <v>49.945945945945944</v>
      </c>
    </row>
    <row r="85" spans="1:16" x14ac:dyDescent="0.25">
      <c r="A85" s="5">
        <v>84</v>
      </c>
      <c r="B85" t="s">
        <v>150</v>
      </c>
      <c r="C85" t="s">
        <v>151</v>
      </c>
      <c r="D85" s="5">
        <v>16</v>
      </c>
      <c r="E85" s="5">
        <v>52</v>
      </c>
      <c r="F85" s="5">
        <v>34</v>
      </c>
      <c r="G85" s="5">
        <v>18</v>
      </c>
      <c r="H85" s="6">
        <v>65.384615384615387</v>
      </c>
      <c r="I85" s="5" t="s">
        <v>102</v>
      </c>
      <c r="J85" s="6">
        <v>0.65</v>
      </c>
      <c r="K85" s="6">
        <v>8</v>
      </c>
      <c r="L85" s="5">
        <v>25</v>
      </c>
      <c r="M85" s="7">
        <v>1</v>
      </c>
      <c r="N85" s="5" t="s">
        <v>19</v>
      </c>
      <c r="O85" s="5">
        <v>0</v>
      </c>
      <c r="P85" s="8">
        <v>48.7</v>
      </c>
    </row>
    <row r="86" spans="1:16" x14ac:dyDescent="0.25">
      <c r="A86" s="5">
        <v>85</v>
      </c>
      <c r="B86" t="s">
        <v>152</v>
      </c>
      <c r="C86" t="s">
        <v>106</v>
      </c>
      <c r="D86" s="5">
        <v>17</v>
      </c>
      <c r="E86" s="5">
        <v>54</v>
      </c>
      <c r="F86" s="5">
        <v>21</v>
      </c>
      <c r="G86" s="5">
        <v>33</v>
      </c>
      <c r="H86" s="6">
        <v>38.888888888888886</v>
      </c>
      <c r="I86" s="5" t="s">
        <v>55</v>
      </c>
      <c r="J86" s="6">
        <v>1</v>
      </c>
      <c r="K86" s="6">
        <v>9</v>
      </c>
      <c r="L86" s="5" t="s">
        <v>19</v>
      </c>
      <c r="M86" s="7">
        <v>0</v>
      </c>
      <c r="N86" s="5" t="s">
        <v>19</v>
      </c>
      <c r="O86" s="5">
        <v>0</v>
      </c>
      <c r="P86" s="8">
        <v>47.888888888888886</v>
      </c>
    </row>
    <row r="87" spans="1:16" x14ac:dyDescent="0.25">
      <c r="A87" s="5">
        <v>86</v>
      </c>
      <c r="B87" t="s">
        <v>153</v>
      </c>
      <c r="C87" t="s">
        <v>136</v>
      </c>
      <c r="D87" s="5">
        <v>13</v>
      </c>
      <c r="E87" s="5">
        <v>43</v>
      </c>
      <c r="F87" s="5">
        <v>29</v>
      </c>
      <c r="G87" s="5">
        <v>14</v>
      </c>
      <c r="H87" s="6">
        <v>67.441860465116278</v>
      </c>
      <c r="I87" s="5" t="s">
        <v>102</v>
      </c>
      <c r="J87" s="6">
        <v>0.65</v>
      </c>
      <c r="K87" s="6">
        <v>5</v>
      </c>
      <c r="L87" s="5" t="s">
        <v>19</v>
      </c>
      <c r="M87" s="7">
        <v>0</v>
      </c>
      <c r="N87" s="5" t="s">
        <v>19</v>
      </c>
      <c r="O87" s="5">
        <v>0</v>
      </c>
      <c r="P87" s="8">
        <v>47.087209302325583</v>
      </c>
    </row>
    <row r="88" spans="1:16" x14ac:dyDescent="0.25">
      <c r="A88" s="5">
        <v>87</v>
      </c>
      <c r="B88" s="9" t="s">
        <v>154</v>
      </c>
      <c r="C88" t="s">
        <v>151</v>
      </c>
      <c r="D88" s="5">
        <v>8</v>
      </c>
      <c r="E88" s="5">
        <v>31</v>
      </c>
      <c r="F88" s="5">
        <v>21</v>
      </c>
      <c r="G88" s="5">
        <v>10</v>
      </c>
      <c r="H88" s="6">
        <v>67.741935483870975</v>
      </c>
      <c r="I88" s="5" t="s">
        <v>102</v>
      </c>
      <c r="J88" s="6">
        <v>0.65</v>
      </c>
      <c r="K88" s="6">
        <v>0.5</v>
      </c>
      <c r="L88" s="5" t="s">
        <v>19</v>
      </c>
      <c r="M88" s="7">
        <v>0</v>
      </c>
      <c r="N88" s="5" t="s">
        <v>19</v>
      </c>
      <c r="O88" s="5">
        <v>0</v>
      </c>
      <c r="P88" s="8">
        <v>44.357258064516138</v>
      </c>
    </row>
    <row r="89" spans="1:16" x14ac:dyDescent="0.25">
      <c r="A89" s="5">
        <v>88</v>
      </c>
      <c r="B89" t="s">
        <v>155</v>
      </c>
      <c r="C89" t="s">
        <v>136</v>
      </c>
      <c r="D89" s="5">
        <v>17</v>
      </c>
      <c r="E89" s="5">
        <v>56</v>
      </c>
      <c r="F89" s="5">
        <v>33</v>
      </c>
      <c r="G89" s="5">
        <v>23</v>
      </c>
      <c r="H89" s="6">
        <v>58.928571428571423</v>
      </c>
      <c r="I89" s="5" t="s">
        <v>102</v>
      </c>
      <c r="J89" s="6">
        <v>0.65</v>
      </c>
      <c r="K89" s="6">
        <v>9</v>
      </c>
      <c r="L89" s="5" t="s">
        <v>19</v>
      </c>
      <c r="M89" s="7">
        <v>0</v>
      </c>
      <c r="N89" s="5" t="s">
        <v>19</v>
      </c>
      <c r="O89" s="5">
        <v>0</v>
      </c>
      <c r="P89" s="8">
        <v>44.153571428571425</v>
      </c>
    </row>
    <row r="90" spans="1:16" x14ac:dyDescent="0.25">
      <c r="A90" s="5">
        <v>89</v>
      </c>
      <c r="B90" t="s">
        <v>156</v>
      </c>
      <c r="C90" t="s">
        <v>121</v>
      </c>
      <c r="D90" s="5">
        <v>18</v>
      </c>
      <c r="E90" s="5">
        <v>57</v>
      </c>
      <c r="F90" s="5">
        <v>33</v>
      </c>
      <c r="G90" s="5">
        <v>24</v>
      </c>
      <c r="H90" s="6">
        <v>57.894736842105267</v>
      </c>
      <c r="I90" s="5" t="s">
        <v>102</v>
      </c>
      <c r="J90" s="6">
        <v>0.65</v>
      </c>
      <c r="K90" s="6">
        <v>10</v>
      </c>
      <c r="L90" s="5" t="s">
        <v>19</v>
      </c>
      <c r="M90" s="7">
        <v>0</v>
      </c>
      <c r="N90" s="5" t="s">
        <v>19</v>
      </c>
      <c r="O90" s="5">
        <v>0</v>
      </c>
      <c r="P90" s="8">
        <v>44.131578947368418</v>
      </c>
    </row>
    <row r="91" spans="1:16" x14ac:dyDescent="0.25">
      <c r="A91" s="5">
        <v>90</v>
      </c>
      <c r="B91" t="s">
        <v>157</v>
      </c>
      <c r="C91" t="s">
        <v>158</v>
      </c>
      <c r="D91" s="5">
        <v>16</v>
      </c>
      <c r="E91" s="5">
        <v>49</v>
      </c>
      <c r="F91" s="5">
        <v>29</v>
      </c>
      <c r="G91" s="5">
        <v>20</v>
      </c>
      <c r="H91" s="6">
        <v>59.183673469387756</v>
      </c>
      <c r="I91" s="5" t="s">
        <v>102</v>
      </c>
      <c r="J91" s="6">
        <v>0.65</v>
      </c>
      <c r="K91" s="6">
        <v>8</v>
      </c>
      <c r="L91" s="5" t="s">
        <v>19</v>
      </c>
      <c r="M91" s="7">
        <v>0</v>
      </c>
      <c r="N91" s="5" t="s">
        <v>19</v>
      </c>
      <c r="O91" s="5">
        <v>0</v>
      </c>
      <c r="P91" s="8">
        <v>43.669387755102044</v>
      </c>
    </row>
    <row r="92" spans="1:16" x14ac:dyDescent="0.25">
      <c r="A92" s="5">
        <v>91</v>
      </c>
      <c r="B92" t="s">
        <v>160</v>
      </c>
      <c r="C92" t="s">
        <v>68</v>
      </c>
      <c r="D92" s="5">
        <v>11</v>
      </c>
      <c r="E92" s="5">
        <v>32</v>
      </c>
      <c r="F92" s="5">
        <v>13</v>
      </c>
      <c r="G92" s="5">
        <v>19</v>
      </c>
      <c r="H92" s="6">
        <v>40.625</v>
      </c>
      <c r="I92" s="5" t="s">
        <v>55</v>
      </c>
      <c r="J92" s="6">
        <v>1</v>
      </c>
      <c r="K92" s="6">
        <v>3</v>
      </c>
      <c r="L92" s="5" t="s">
        <v>19</v>
      </c>
      <c r="M92" s="7">
        <v>0</v>
      </c>
      <c r="N92" s="5" t="s">
        <v>19</v>
      </c>
      <c r="O92" s="5">
        <v>0</v>
      </c>
      <c r="P92" s="8">
        <v>43.625</v>
      </c>
    </row>
    <row r="93" spans="1:16" x14ac:dyDescent="0.25">
      <c r="A93" s="5">
        <v>92</v>
      </c>
      <c r="B93" t="s">
        <v>162</v>
      </c>
      <c r="C93" t="s">
        <v>133</v>
      </c>
      <c r="D93" s="5">
        <v>16</v>
      </c>
      <c r="E93" s="5">
        <v>55</v>
      </c>
      <c r="F93" s="5">
        <v>32</v>
      </c>
      <c r="G93" s="5">
        <v>23</v>
      </c>
      <c r="H93" s="6">
        <v>58.18181818181818</v>
      </c>
      <c r="I93" s="5" t="s">
        <v>102</v>
      </c>
      <c r="J93" s="6">
        <v>0.65</v>
      </c>
      <c r="K93" s="6">
        <v>8</v>
      </c>
      <c r="L93" s="5" t="s">
        <v>19</v>
      </c>
      <c r="M93" s="7">
        <v>0</v>
      </c>
      <c r="N93" s="5" t="s">
        <v>19</v>
      </c>
      <c r="O93" s="5">
        <v>0</v>
      </c>
      <c r="P93" s="8">
        <v>43.018181818181823</v>
      </c>
    </row>
    <row r="94" spans="1:16" x14ac:dyDescent="0.25">
      <c r="A94" s="5">
        <v>93</v>
      </c>
      <c r="B94" t="s">
        <v>163</v>
      </c>
      <c r="C94" t="s">
        <v>158</v>
      </c>
      <c r="D94" s="5">
        <v>15</v>
      </c>
      <c r="E94" s="5">
        <v>46</v>
      </c>
      <c r="F94" s="5">
        <v>27</v>
      </c>
      <c r="G94" s="5">
        <v>19</v>
      </c>
      <c r="H94" s="6">
        <v>58.695652173913039</v>
      </c>
      <c r="I94" s="5" t="s">
        <v>102</v>
      </c>
      <c r="J94" s="6">
        <v>0.65</v>
      </c>
      <c r="K94" s="6">
        <v>7</v>
      </c>
      <c r="L94" s="5" t="s">
        <v>19</v>
      </c>
      <c r="M94" s="7">
        <v>0</v>
      </c>
      <c r="N94" s="5" t="s">
        <v>19</v>
      </c>
      <c r="O94" s="5">
        <v>0</v>
      </c>
      <c r="P94" s="8">
        <v>42.702173913043474</v>
      </c>
    </row>
    <row r="95" spans="1:16" x14ac:dyDescent="0.25">
      <c r="A95" s="5">
        <v>94</v>
      </c>
      <c r="B95" t="s">
        <v>164</v>
      </c>
      <c r="C95" t="s">
        <v>60</v>
      </c>
      <c r="D95" s="5">
        <v>18</v>
      </c>
      <c r="E95" s="5">
        <v>52</v>
      </c>
      <c r="F95" s="5">
        <v>17</v>
      </c>
      <c r="G95" s="5">
        <v>35</v>
      </c>
      <c r="H95" s="6">
        <v>32.692307692307693</v>
      </c>
      <c r="I95" s="5" t="s">
        <v>55</v>
      </c>
      <c r="J95" s="6">
        <v>1</v>
      </c>
      <c r="K95" s="6">
        <v>10</v>
      </c>
      <c r="L95" s="5" t="s">
        <v>19</v>
      </c>
      <c r="M95" s="7">
        <v>0</v>
      </c>
      <c r="N95" s="5" t="s">
        <v>19</v>
      </c>
      <c r="O95" s="5">
        <v>0</v>
      </c>
      <c r="P95" s="8">
        <v>42.692307692307693</v>
      </c>
    </row>
    <row r="96" spans="1:16" x14ac:dyDescent="0.25">
      <c r="A96" s="5">
        <v>95</v>
      </c>
      <c r="B96" t="s">
        <v>165</v>
      </c>
      <c r="C96" t="s">
        <v>166</v>
      </c>
      <c r="D96" s="5">
        <v>18</v>
      </c>
      <c r="E96" s="5">
        <v>65</v>
      </c>
      <c r="F96" s="5">
        <v>62</v>
      </c>
      <c r="G96" s="5">
        <v>3</v>
      </c>
      <c r="H96" s="6">
        <v>95.384615384615387</v>
      </c>
      <c r="I96" s="5" t="s">
        <v>167</v>
      </c>
      <c r="J96" s="6">
        <v>0.4</v>
      </c>
      <c r="K96" s="6">
        <v>10</v>
      </c>
      <c r="L96" s="5" t="s">
        <v>19</v>
      </c>
      <c r="M96" s="7">
        <v>0</v>
      </c>
      <c r="N96" s="5" t="s">
        <v>19</v>
      </c>
      <c r="O96" s="5">
        <v>0</v>
      </c>
      <c r="P96" s="8">
        <v>42.15384615384616</v>
      </c>
    </row>
    <row r="97" spans="1:16" x14ac:dyDescent="0.25">
      <c r="A97" s="5">
        <v>96</v>
      </c>
      <c r="B97" t="s">
        <v>168</v>
      </c>
      <c r="C97" t="s">
        <v>131</v>
      </c>
      <c r="D97" s="5">
        <v>18</v>
      </c>
      <c r="E97" s="5">
        <v>50</v>
      </c>
      <c r="F97" s="5">
        <v>27</v>
      </c>
      <c r="G97" s="5">
        <v>23</v>
      </c>
      <c r="H97" s="6">
        <v>54</v>
      </c>
      <c r="I97" s="5" t="s">
        <v>102</v>
      </c>
      <c r="J97" s="6">
        <v>0.65</v>
      </c>
      <c r="K97" s="6">
        <v>10</v>
      </c>
      <c r="L97" s="5" t="s">
        <v>19</v>
      </c>
      <c r="M97" s="7">
        <v>0</v>
      </c>
      <c r="N97" s="5" t="s">
        <v>19</v>
      </c>
      <c r="O97" s="5">
        <v>0</v>
      </c>
      <c r="P97" s="8">
        <v>41.6</v>
      </c>
    </row>
    <row r="98" spans="1:16" x14ac:dyDescent="0.25">
      <c r="A98" s="5">
        <v>97</v>
      </c>
      <c r="B98" t="s">
        <v>169</v>
      </c>
      <c r="C98" t="s">
        <v>95</v>
      </c>
      <c r="D98" s="5">
        <v>17</v>
      </c>
      <c r="E98" s="5">
        <v>53</v>
      </c>
      <c r="F98" s="5">
        <v>17</v>
      </c>
      <c r="G98" s="5">
        <v>36</v>
      </c>
      <c r="H98" s="6">
        <v>32.075471698113205</v>
      </c>
      <c r="I98" s="5" t="s">
        <v>55</v>
      </c>
      <c r="J98" s="6">
        <v>1</v>
      </c>
      <c r="K98" s="6">
        <v>9</v>
      </c>
      <c r="L98" s="5" t="s">
        <v>19</v>
      </c>
      <c r="M98" s="7">
        <v>0</v>
      </c>
      <c r="N98" s="5" t="s">
        <v>19</v>
      </c>
      <c r="O98" s="5">
        <v>0</v>
      </c>
      <c r="P98" s="8">
        <v>41.075471698113205</v>
      </c>
    </row>
    <row r="99" spans="1:16" x14ac:dyDescent="0.25">
      <c r="A99" s="5">
        <v>98</v>
      </c>
      <c r="B99" t="s">
        <v>170</v>
      </c>
      <c r="C99" t="s">
        <v>95</v>
      </c>
      <c r="D99" s="5">
        <v>18</v>
      </c>
      <c r="E99" s="5">
        <v>58</v>
      </c>
      <c r="F99" s="5">
        <v>18</v>
      </c>
      <c r="G99" s="5">
        <v>40</v>
      </c>
      <c r="H99" s="6">
        <v>31.03448275862069</v>
      </c>
      <c r="I99" s="5" t="s">
        <v>55</v>
      </c>
      <c r="J99" s="6">
        <v>1</v>
      </c>
      <c r="K99" s="6">
        <v>10</v>
      </c>
      <c r="L99" s="5" t="s">
        <v>19</v>
      </c>
      <c r="M99" s="7">
        <v>0</v>
      </c>
      <c r="N99" s="5" t="s">
        <v>19</v>
      </c>
      <c r="O99" s="5">
        <v>0</v>
      </c>
      <c r="P99" s="8">
        <v>41.03448275862069</v>
      </c>
    </row>
    <row r="100" spans="1:16" x14ac:dyDescent="0.25">
      <c r="A100" s="5">
        <v>99</v>
      </c>
      <c r="B100" t="s">
        <v>86</v>
      </c>
      <c r="C100" t="s">
        <v>101</v>
      </c>
      <c r="D100" s="5">
        <v>17</v>
      </c>
      <c r="E100" s="5">
        <v>47</v>
      </c>
      <c r="F100" s="5">
        <v>25</v>
      </c>
      <c r="G100" s="5">
        <v>22</v>
      </c>
      <c r="H100" s="6">
        <v>53.191489361702132</v>
      </c>
      <c r="I100" s="5" t="s">
        <v>102</v>
      </c>
      <c r="J100" s="6">
        <v>0.65</v>
      </c>
      <c r="K100" s="6">
        <v>9</v>
      </c>
      <c r="L100" s="5" t="s">
        <v>19</v>
      </c>
      <c r="M100" s="7">
        <v>0</v>
      </c>
      <c r="N100" s="5" t="s">
        <v>19</v>
      </c>
      <c r="O100" s="5">
        <v>0</v>
      </c>
      <c r="P100" s="8">
        <v>40.42446808510639</v>
      </c>
    </row>
    <row r="101" spans="1:16" x14ac:dyDescent="0.25">
      <c r="A101" s="5">
        <v>100</v>
      </c>
      <c r="B101" t="s">
        <v>171</v>
      </c>
      <c r="C101" t="s">
        <v>101</v>
      </c>
      <c r="D101" s="5">
        <v>16</v>
      </c>
      <c r="E101" s="5">
        <v>48</v>
      </c>
      <c r="F101" s="5">
        <v>26</v>
      </c>
      <c r="G101" s="5">
        <v>22</v>
      </c>
      <c r="H101" s="6">
        <v>54.166666666666671</v>
      </c>
      <c r="I101" s="5" t="s">
        <v>102</v>
      </c>
      <c r="J101" s="6">
        <v>0.65</v>
      </c>
      <c r="K101" s="6">
        <v>8</v>
      </c>
      <c r="L101" s="5" t="s">
        <v>19</v>
      </c>
      <c r="M101" s="7">
        <v>0</v>
      </c>
      <c r="N101" s="5" t="s">
        <v>19</v>
      </c>
      <c r="O101" s="5">
        <v>0</v>
      </c>
      <c r="P101" s="8">
        <v>40.408333333333339</v>
      </c>
    </row>
    <row r="102" spans="1:16" x14ac:dyDescent="0.25">
      <c r="A102" s="5">
        <v>101</v>
      </c>
      <c r="B102" t="s">
        <v>175</v>
      </c>
      <c r="C102" t="s">
        <v>176</v>
      </c>
      <c r="D102" s="5">
        <v>12</v>
      </c>
      <c r="E102" s="5">
        <v>44</v>
      </c>
      <c r="F102" s="5">
        <v>42</v>
      </c>
      <c r="G102" s="5">
        <v>2</v>
      </c>
      <c r="H102" s="6">
        <v>95.454545454545453</v>
      </c>
      <c r="I102" s="5" t="s">
        <v>167</v>
      </c>
      <c r="J102" s="6">
        <v>0.4</v>
      </c>
      <c r="K102" s="6">
        <v>4</v>
      </c>
      <c r="L102" s="5" t="s">
        <v>19</v>
      </c>
      <c r="M102" s="7">
        <v>0</v>
      </c>
      <c r="N102" s="5" t="s">
        <v>19</v>
      </c>
      <c r="O102" s="5">
        <v>0</v>
      </c>
      <c r="P102" s="8">
        <v>39.781818181818181</v>
      </c>
    </row>
    <row r="103" spans="1:16" x14ac:dyDescent="0.25">
      <c r="A103" s="5">
        <v>102</v>
      </c>
      <c r="B103" t="s">
        <v>177</v>
      </c>
      <c r="C103" t="s">
        <v>178</v>
      </c>
      <c r="D103" s="5">
        <v>16</v>
      </c>
      <c r="E103" s="5">
        <v>53</v>
      </c>
      <c r="F103" s="5">
        <v>48</v>
      </c>
      <c r="G103" s="5">
        <v>5</v>
      </c>
      <c r="H103" s="6">
        <v>90.566037735849051</v>
      </c>
      <c r="I103" s="5" t="s">
        <v>167</v>
      </c>
      <c r="J103" s="6">
        <v>0.4</v>
      </c>
      <c r="K103" s="6">
        <v>8</v>
      </c>
      <c r="L103" s="5" t="s">
        <v>19</v>
      </c>
      <c r="M103" s="7">
        <v>0</v>
      </c>
      <c r="N103" s="5" t="s">
        <v>19</v>
      </c>
      <c r="O103" s="5">
        <v>0</v>
      </c>
      <c r="P103" s="8">
        <v>39.426415094339625</v>
      </c>
    </row>
    <row r="104" spans="1:16" x14ac:dyDescent="0.25">
      <c r="A104" s="5">
        <v>103</v>
      </c>
      <c r="B104" t="s">
        <v>179</v>
      </c>
      <c r="C104" t="s">
        <v>142</v>
      </c>
      <c r="D104" s="5">
        <v>17</v>
      </c>
      <c r="E104" s="5">
        <v>51</v>
      </c>
      <c r="F104" s="5">
        <v>26</v>
      </c>
      <c r="G104" s="5">
        <v>25</v>
      </c>
      <c r="H104" s="6">
        <v>50.980392156862742</v>
      </c>
      <c r="I104" s="5" t="s">
        <v>102</v>
      </c>
      <c r="J104" s="6">
        <v>0.65</v>
      </c>
      <c r="K104" s="6">
        <v>9</v>
      </c>
      <c r="L104" s="5" t="s">
        <v>19</v>
      </c>
      <c r="M104" s="7">
        <v>0</v>
      </c>
      <c r="N104" s="5" t="s">
        <v>19</v>
      </c>
      <c r="O104" s="5">
        <v>0</v>
      </c>
      <c r="P104" s="8">
        <v>38.987254901960782</v>
      </c>
    </row>
    <row r="105" spans="1:16" x14ac:dyDescent="0.25">
      <c r="A105" s="5">
        <v>104</v>
      </c>
      <c r="B105" t="s">
        <v>180</v>
      </c>
      <c r="C105" t="s">
        <v>62</v>
      </c>
      <c r="D105" s="5">
        <v>16</v>
      </c>
      <c r="E105" s="5">
        <v>46</v>
      </c>
      <c r="F105" s="5">
        <v>14</v>
      </c>
      <c r="G105" s="5">
        <v>32</v>
      </c>
      <c r="H105" s="6">
        <v>30.434782608695652</v>
      </c>
      <c r="I105" s="5" t="s">
        <v>55</v>
      </c>
      <c r="J105" s="6">
        <v>1</v>
      </c>
      <c r="K105" s="6">
        <v>8</v>
      </c>
      <c r="L105" s="5" t="s">
        <v>19</v>
      </c>
      <c r="M105" s="7">
        <v>0</v>
      </c>
      <c r="N105" s="5" t="s">
        <v>19</v>
      </c>
      <c r="O105" s="5">
        <v>0</v>
      </c>
      <c r="P105" s="8">
        <v>38.434782608695656</v>
      </c>
    </row>
    <row r="106" spans="1:16" x14ac:dyDescent="0.25">
      <c r="A106" s="5">
        <v>105</v>
      </c>
      <c r="B106" t="s">
        <v>181</v>
      </c>
      <c r="C106" t="s">
        <v>182</v>
      </c>
      <c r="D106" s="5">
        <v>15</v>
      </c>
      <c r="E106" s="5">
        <v>50</v>
      </c>
      <c r="F106" s="5">
        <v>44</v>
      </c>
      <c r="G106" s="5">
        <v>6</v>
      </c>
      <c r="H106" s="6">
        <v>88</v>
      </c>
      <c r="I106" s="5" t="s">
        <v>183</v>
      </c>
      <c r="J106" s="6">
        <v>0.4</v>
      </c>
      <c r="K106" s="6">
        <v>7</v>
      </c>
      <c r="L106" s="5" t="s">
        <v>19</v>
      </c>
      <c r="M106" s="7">
        <v>0</v>
      </c>
      <c r="N106" s="5" t="s">
        <v>19</v>
      </c>
      <c r="O106" s="5">
        <v>0</v>
      </c>
      <c r="P106" s="8">
        <v>38</v>
      </c>
    </row>
    <row r="107" spans="1:16" x14ac:dyDescent="0.25">
      <c r="A107" s="5">
        <v>106</v>
      </c>
      <c r="B107" t="s">
        <v>184</v>
      </c>
      <c r="C107" t="s">
        <v>116</v>
      </c>
      <c r="D107" s="5">
        <v>17</v>
      </c>
      <c r="E107" s="5">
        <v>51</v>
      </c>
      <c r="F107" s="5">
        <v>25</v>
      </c>
      <c r="G107" s="5">
        <v>26</v>
      </c>
      <c r="H107" s="6">
        <v>49.019607843137251</v>
      </c>
      <c r="I107" s="5" t="s">
        <v>102</v>
      </c>
      <c r="J107" s="6">
        <v>0.65</v>
      </c>
      <c r="K107" s="6">
        <v>9</v>
      </c>
      <c r="L107" s="5" t="s">
        <v>19</v>
      </c>
      <c r="M107" s="7">
        <v>0</v>
      </c>
      <c r="N107" s="5" t="s">
        <v>19</v>
      </c>
      <c r="O107" s="5">
        <v>0</v>
      </c>
      <c r="P107" s="8">
        <v>37.712745098039214</v>
      </c>
    </row>
    <row r="108" spans="1:16" x14ac:dyDescent="0.25">
      <c r="A108" s="5">
        <v>107</v>
      </c>
      <c r="B108" t="s">
        <v>185</v>
      </c>
      <c r="C108" t="s">
        <v>131</v>
      </c>
      <c r="D108" s="5">
        <v>17</v>
      </c>
      <c r="E108" s="5">
        <v>42</v>
      </c>
      <c r="F108" s="5">
        <v>20</v>
      </c>
      <c r="G108" s="5">
        <v>22</v>
      </c>
      <c r="H108" s="6">
        <v>47.61904761904762</v>
      </c>
      <c r="I108" s="5" t="s">
        <v>102</v>
      </c>
      <c r="J108" s="6">
        <v>0.65</v>
      </c>
      <c r="K108" s="6">
        <v>9</v>
      </c>
      <c r="L108" s="5" t="s">
        <v>19</v>
      </c>
      <c r="M108" s="7">
        <v>0</v>
      </c>
      <c r="N108" s="5" t="s">
        <v>19</v>
      </c>
      <c r="O108" s="5">
        <v>0</v>
      </c>
      <c r="P108" s="8">
        <v>36.802380952380958</v>
      </c>
    </row>
    <row r="109" spans="1:16" x14ac:dyDescent="0.25">
      <c r="A109" s="5">
        <v>108</v>
      </c>
      <c r="B109" t="s">
        <v>186</v>
      </c>
      <c r="C109" t="s">
        <v>187</v>
      </c>
      <c r="D109" s="5">
        <v>16</v>
      </c>
      <c r="E109" s="5">
        <v>49</v>
      </c>
      <c r="F109" s="5">
        <v>41</v>
      </c>
      <c r="G109" s="5">
        <v>8</v>
      </c>
      <c r="H109" s="6">
        <v>83.673469387755105</v>
      </c>
      <c r="I109" s="5" t="s">
        <v>167</v>
      </c>
      <c r="J109" s="6">
        <v>0.4</v>
      </c>
      <c r="K109" s="6">
        <v>8</v>
      </c>
      <c r="L109" s="5" t="s">
        <v>19</v>
      </c>
      <c r="M109" s="7">
        <v>0</v>
      </c>
      <c r="N109" s="5" t="s">
        <v>19</v>
      </c>
      <c r="O109" s="5">
        <v>0</v>
      </c>
      <c r="P109" s="8">
        <v>36.669387755102044</v>
      </c>
    </row>
    <row r="110" spans="1:16" x14ac:dyDescent="0.25">
      <c r="A110" s="5">
        <v>109</v>
      </c>
      <c r="B110" t="s">
        <v>188</v>
      </c>
      <c r="C110" t="s">
        <v>189</v>
      </c>
      <c r="D110" s="5">
        <v>18</v>
      </c>
      <c r="E110" s="5">
        <v>59</v>
      </c>
      <c r="F110" s="5">
        <v>48</v>
      </c>
      <c r="G110" s="5">
        <v>11</v>
      </c>
      <c r="H110" s="6">
        <v>81.355932203389841</v>
      </c>
      <c r="I110" s="5" t="s">
        <v>183</v>
      </c>
      <c r="J110" s="6">
        <v>0.4</v>
      </c>
      <c r="K110" s="6">
        <v>10</v>
      </c>
      <c r="L110" s="5" t="s">
        <v>19</v>
      </c>
      <c r="M110" s="7">
        <v>0</v>
      </c>
      <c r="N110" s="5" t="s">
        <v>19</v>
      </c>
      <c r="O110" s="5">
        <v>0</v>
      </c>
      <c r="P110" s="8">
        <v>36.542372881355938</v>
      </c>
    </row>
    <row r="111" spans="1:16" x14ac:dyDescent="0.25">
      <c r="A111" s="5">
        <v>110</v>
      </c>
      <c r="B111" t="s">
        <v>190</v>
      </c>
      <c r="C111" t="s">
        <v>121</v>
      </c>
      <c r="D111" s="5">
        <v>16</v>
      </c>
      <c r="E111" s="5">
        <v>52</v>
      </c>
      <c r="F111" s="5">
        <v>25</v>
      </c>
      <c r="G111" s="5">
        <v>27</v>
      </c>
      <c r="H111" s="6">
        <v>48.076923076923073</v>
      </c>
      <c r="I111" s="5" t="s">
        <v>102</v>
      </c>
      <c r="J111" s="6">
        <v>0.65</v>
      </c>
      <c r="K111" s="6">
        <v>8</v>
      </c>
      <c r="L111" s="5" t="s">
        <v>19</v>
      </c>
      <c r="M111" s="7">
        <v>0</v>
      </c>
      <c r="N111" s="5" t="s">
        <v>19</v>
      </c>
      <c r="O111" s="5">
        <v>0</v>
      </c>
      <c r="P111" s="8">
        <v>36.449999999999996</v>
      </c>
    </row>
    <row r="112" spans="1:16" x14ac:dyDescent="0.25">
      <c r="A112" s="5">
        <v>111</v>
      </c>
      <c r="B112" t="s">
        <v>191</v>
      </c>
      <c r="C112" t="s">
        <v>158</v>
      </c>
      <c r="D112" s="5">
        <v>18</v>
      </c>
      <c r="E112" s="5">
        <v>55</v>
      </c>
      <c r="F112" s="5">
        <v>25</v>
      </c>
      <c r="G112" s="5">
        <v>30</v>
      </c>
      <c r="H112" s="6">
        <v>45.454545454545453</v>
      </c>
      <c r="I112" s="5" t="s">
        <v>102</v>
      </c>
      <c r="J112" s="6">
        <v>0.65</v>
      </c>
      <c r="K112" s="6">
        <v>10</v>
      </c>
      <c r="L112" s="5" t="s">
        <v>19</v>
      </c>
      <c r="M112" s="7">
        <v>0</v>
      </c>
      <c r="N112" s="5" t="s">
        <v>19</v>
      </c>
      <c r="O112" s="5">
        <v>0</v>
      </c>
      <c r="P112" s="8">
        <v>36.045454545454547</v>
      </c>
    </row>
    <row r="113" spans="1:16" x14ac:dyDescent="0.25">
      <c r="A113" s="5">
        <v>112</v>
      </c>
      <c r="B113" t="s">
        <v>192</v>
      </c>
      <c r="C113" t="s">
        <v>187</v>
      </c>
      <c r="D113" s="5">
        <v>16</v>
      </c>
      <c r="E113" s="5">
        <v>46</v>
      </c>
      <c r="F113" s="5">
        <v>37</v>
      </c>
      <c r="G113" s="5">
        <v>9</v>
      </c>
      <c r="H113" s="6">
        <v>80.434782608695642</v>
      </c>
      <c r="I113" s="5" t="s">
        <v>167</v>
      </c>
      <c r="J113" s="6">
        <v>0.4</v>
      </c>
      <c r="K113" s="6">
        <v>8</v>
      </c>
      <c r="L113" s="5" t="s">
        <v>19</v>
      </c>
      <c r="M113" s="7">
        <v>0</v>
      </c>
      <c r="N113" s="5" t="s">
        <v>19</v>
      </c>
      <c r="O113" s="5">
        <v>0</v>
      </c>
      <c r="P113" s="8">
        <v>35.373913043478261</v>
      </c>
    </row>
    <row r="114" spans="1:16" x14ac:dyDescent="0.25">
      <c r="A114" s="5">
        <v>113</v>
      </c>
      <c r="B114" t="s">
        <v>193</v>
      </c>
      <c r="C114" t="s">
        <v>189</v>
      </c>
      <c r="D114" s="5">
        <v>15</v>
      </c>
      <c r="E114" s="5">
        <v>43</v>
      </c>
      <c r="F114" s="5">
        <v>35</v>
      </c>
      <c r="G114" s="5">
        <v>8</v>
      </c>
      <c r="H114" s="6">
        <v>81.395348837209298</v>
      </c>
      <c r="I114" s="5" t="s">
        <v>183</v>
      </c>
      <c r="J114" s="6">
        <v>0.4</v>
      </c>
      <c r="K114" s="6">
        <v>7</v>
      </c>
      <c r="L114" s="5" t="s">
        <v>19</v>
      </c>
      <c r="M114" s="7">
        <v>0</v>
      </c>
      <c r="N114" s="5" t="s">
        <v>19</v>
      </c>
      <c r="O114" s="5">
        <v>0</v>
      </c>
      <c r="P114" s="8">
        <v>35.358139534883719</v>
      </c>
    </row>
    <row r="115" spans="1:16" x14ac:dyDescent="0.25">
      <c r="A115" s="5">
        <v>114</v>
      </c>
      <c r="B115" t="s">
        <v>194</v>
      </c>
      <c r="C115" t="s">
        <v>158</v>
      </c>
      <c r="D115" s="5">
        <v>18</v>
      </c>
      <c r="E115" s="5">
        <v>57</v>
      </c>
      <c r="F115" s="5">
        <v>25</v>
      </c>
      <c r="G115" s="5">
        <v>32</v>
      </c>
      <c r="H115" s="6">
        <v>43.859649122807021</v>
      </c>
      <c r="I115" s="5" t="s">
        <v>102</v>
      </c>
      <c r="J115" s="6">
        <v>0.65</v>
      </c>
      <c r="K115" s="6">
        <v>10</v>
      </c>
      <c r="L115" s="5" t="s">
        <v>19</v>
      </c>
      <c r="M115" s="7">
        <v>0</v>
      </c>
      <c r="N115" s="5" t="s">
        <v>19</v>
      </c>
      <c r="O115" s="5">
        <v>0</v>
      </c>
      <c r="P115" s="8">
        <v>35.008771929824562</v>
      </c>
    </row>
    <row r="116" spans="1:16" x14ac:dyDescent="0.25">
      <c r="A116" s="5">
        <v>115</v>
      </c>
      <c r="B116" t="s">
        <v>196</v>
      </c>
      <c r="C116" t="s">
        <v>197</v>
      </c>
      <c r="D116" s="5">
        <v>18</v>
      </c>
      <c r="E116" s="5">
        <v>62</v>
      </c>
      <c r="F116" s="5">
        <v>48</v>
      </c>
      <c r="G116" s="5">
        <v>14</v>
      </c>
      <c r="H116" s="6">
        <v>77.41935483870968</v>
      </c>
      <c r="I116" s="5" t="s">
        <v>183</v>
      </c>
      <c r="J116" s="6">
        <v>0.4</v>
      </c>
      <c r="K116" s="6">
        <v>10</v>
      </c>
      <c r="L116" s="5" t="s">
        <v>19</v>
      </c>
      <c r="M116" s="7">
        <v>0</v>
      </c>
      <c r="N116" s="5" t="s">
        <v>19</v>
      </c>
      <c r="O116" s="5">
        <v>0</v>
      </c>
      <c r="P116" s="8">
        <v>34.967741935483872</v>
      </c>
    </row>
    <row r="117" spans="1:16" x14ac:dyDescent="0.25">
      <c r="A117" s="5">
        <v>116</v>
      </c>
      <c r="B117" t="s">
        <v>198</v>
      </c>
      <c r="C117" t="s">
        <v>116</v>
      </c>
      <c r="D117" s="5">
        <v>16</v>
      </c>
      <c r="E117" s="5">
        <v>52</v>
      </c>
      <c r="F117" s="5">
        <v>23</v>
      </c>
      <c r="G117" s="5">
        <v>29</v>
      </c>
      <c r="H117" s="6">
        <v>44.230769230769226</v>
      </c>
      <c r="I117" s="5" t="s">
        <v>102</v>
      </c>
      <c r="J117" s="6">
        <v>0.65</v>
      </c>
      <c r="K117" s="6">
        <v>8</v>
      </c>
      <c r="L117" s="5">
        <v>25</v>
      </c>
      <c r="M117" s="7">
        <v>1</v>
      </c>
      <c r="N117" s="5" t="s">
        <v>19</v>
      </c>
      <c r="O117" s="5">
        <v>0</v>
      </c>
      <c r="P117" s="8">
        <v>34.949999999999996</v>
      </c>
    </row>
    <row r="118" spans="1:16" x14ac:dyDescent="0.25">
      <c r="A118" s="5">
        <v>117</v>
      </c>
      <c r="B118" s="9" t="s">
        <v>199</v>
      </c>
      <c r="C118" t="s">
        <v>131</v>
      </c>
      <c r="D118" s="5">
        <v>7</v>
      </c>
      <c r="E118" s="5">
        <v>17</v>
      </c>
      <c r="F118" s="5">
        <v>9</v>
      </c>
      <c r="G118" s="5">
        <v>8</v>
      </c>
      <c r="H118" s="6">
        <v>52.941176470588232</v>
      </c>
      <c r="I118" s="5" t="s">
        <v>102</v>
      </c>
      <c r="J118" s="6">
        <v>0.65</v>
      </c>
      <c r="K118" s="6">
        <v>0.5</v>
      </c>
      <c r="L118" s="5" t="s">
        <v>19</v>
      </c>
      <c r="M118" s="7">
        <v>0</v>
      </c>
      <c r="N118" s="5" t="s">
        <v>19</v>
      </c>
      <c r="O118" s="5">
        <v>0</v>
      </c>
      <c r="P118" s="8">
        <v>34.736764705882351</v>
      </c>
    </row>
    <row r="119" spans="1:16" x14ac:dyDescent="0.25">
      <c r="A119" s="5">
        <v>118</v>
      </c>
      <c r="B119" t="s">
        <v>203</v>
      </c>
      <c r="C119" t="s">
        <v>204</v>
      </c>
      <c r="D119" s="5">
        <v>16</v>
      </c>
      <c r="E119" s="5">
        <v>56</v>
      </c>
      <c r="F119" s="5">
        <v>43</v>
      </c>
      <c r="G119" s="5">
        <v>13</v>
      </c>
      <c r="H119" s="6">
        <v>76.785714285714278</v>
      </c>
      <c r="I119" s="5" t="s">
        <v>167</v>
      </c>
      <c r="J119" s="6">
        <v>0.4</v>
      </c>
      <c r="K119" s="6">
        <v>8</v>
      </c>
      <c r="L119" s="5" t="s">
        <v>19</v>
      </c>
      <c r="M119" s="7">
        <v>0</v>
      </c>
      <c r="N119" s="5" t="s">
        <v>19</v>
      </c>
      <c r="O119" s="5">
        <v>0</v>
      </c>
      <c r="P119" s="8">
        <v>33.914285714285711</v>
      </c>
    </row>
    <row r="120" spans="1:16" x14ac:dyDescent="0.25">
      <c r="A120" s="5">
        <v>119</v>
      </c>
      <c r="B120" t="s">
        <v>147</v>
      </c>
      <c r="C120" t="s">
        <v>205</v>
      </c>
      <c r="D120" s="5">
        <v>17</v>
      </c>
      <c r="E120" s="5">
        <v>52</v>
      </c>
      <c r="F120" s="5">
        <v>39</v>
      </c>
      <c r="G120" s="5">
        <v>13</v>
      </c>
      <c r="H120" s="6">
        <v>75</v>
      </c>
      <c r="I120" s="5" t="s">
        <v>183</v>
      </c>
      <c r="J120" s="6">
        <v>0.4</v>
      </c>
      <c r="K120" s="6">
        <v>9</v>
      </c>
      <c r="L120" s="5" t="s">
        <v>19</v>
      </c>
      <c r="M120" s="7">
        <v>0</v>
      </c>
      <c r="N120" s="5" t="s">
        <v>19</v>
      </c>
      <c r="O120" s="5">
        <v>0</v>
      </c>
      <c r="P120" s="8">
        <v>33.6</v>
      </c>
    </row>
    <row r="121" spans="1:16" x14ac:dyDescent="0.25">
      <c r="A121" s="5">
        <v>120</v>
      </c>
      <c r="B121" t="s">
        <v>206</v>
      </c>
      <c r="C121" t="s">
        <v>207</v>
      </c>
      <c r="D121" s="5">
        <v>17</v>
      </c>
      <c r="E121" s="5">
        <v>59</v>
      </c>
      <c r="F121" s="5">
        <v>44</v>
      </c>
      <c r="G121" s="5">
        <v>15</v>
      </c>
      <c r="H121" s="6">
        <v>74.576271186440678</v>
      </c>
      <c r="I121" s="5" t="s">
        <v>183</v>
      </c>
      <c r="J121" s="6">
        <v>0.4</v>
      </c>
      <c r="K121" s="6">
        <v>9</v>
      </c>
      <c r="L121" s="5" t="s">
        <v>19</v>
      </c>
      <c r="M121" s="7">
        <v>0</v>
      </c>
      <c r="N121" s="5" t="s">
        <v>19</v>
      </c>
      <c r="O121" s="5">
        <v>0</v>
      </c>
      <c r="P121" s="8">
        <v>33.430508474576271</v>
      </c>
    </row>
    <row r="122" spans="1:16" x14ac:dyDescent="0.25">
      <c r="A122" s="5">
        <v>121</v>
      </c>
      <c r="B122" t="s">
        <v>214</v>
      </c>
      <c r="C122" t="s">
        <v>127</v>
      </c>
      <c r="D122" s="5">
        <v>14</v>
      </c>
      <c r="E122" s="5">
        <v>47</v>
      </c>
      <c r="F122" s="5">
        <v>21</v>
      </c>
      <c r="G122" s="5">
        <v>26</v>
      </c>
      <c r="H122" s="6">
        <v>44.680851063829792</v>
      </c>
      <c r="I122" s="5" t="s">
        <v>102</v>
      </c>
      <c r="J122" s="6">
        <v>0.65</v>
      </c>
      <c r="K122" s="6">
        <v>6</v>
      </c>
      <c r="L122" s="5" t="s">
        <v>19</v>
      </c>
      <c r="M122" s="7">
        <v>0</v>
      </c>
      <c r="N122" s="5" t="s">
        <v>19</v>
      </c>
      <c r="O122" s="5">
        <v>0</v>
      </c>
      <c r="P122" s="8">
        <v>32.942553191489367</v>
      </c>
    </row>
    <row r="123" spans="1:16" x14ac:dyDescent="0.25">
      <c r="A123" s="5">
        <v>122</v>
      </c>
      <c r="B123" t="s">
        <v>159</v>
      </c>
      <c r="C123" t="s">
        <v>218</v>
      </c>
      <c r="D123" s="5">
        <v>13</v>
      </c>
      <c r="E123" s="5">
        <v>36</v>
      </c>
      <c r="F123" s="5">
        <v>27</v>
      </c>
      <c r="G123" s="5">
        <v>9</v>
      </c>
      <c r="H123" s="6">
        <v>75</v>
      </c>
      <c r="I123" s="5" t="s">
        <v>167</v>
      </c>
      <c r="J123" s="6">
        <v>0.4</v>
      </c>
      <c r="K123" s="6">
        <v>5</v>
      </c>
      <c r="L123" s="5" t="s">
        <v>19</v>
      </c>
      <c r="M123" s="7">
        <v>0</v>
      </c>
      <c r="N123" s="5" t="s">
        <v>19</v>
      </c>
      <c r="O123" s="5">
        <v>0</v>
      </c>
      <c r="P123" s="8">
        <v>32</v>
      </c>
    </row>
    <row r="124" spans="1:16" x14ac:dyDescent="0.25">
      <c r="A124" s="5">
        <v>123</v>
      </c>
      <c r="B124" t="s">
        <v>219</v>
      </c>
      <c r="C124" t="s">
        <v>182</v>
      </c>
      <c r="D124" s="5">
        <v>18</v>
      </c>
      <c r="E124" s="5">
        <v>60</v>
      </c>
      <c r="F124" s="5">
        <v>42</v>
      </c>
      <c r="G124" s="5">
        <v>18</v>
      </c>
      <c r="H124" s="6">
        <v>70</v>
      </c>
      <c r="I124" s="5" t="s">
        <v>183</v>
      </c>
      <c r="J124" s="6">
        <v>0.4</v>
      </c>
      <c r="K124" s="6">
        <v>10</v>
      </c>
      <c r="L124" s="5" t="s">
        <v>19</v>
      </c>
      <c r="M124" s="7">
        <v>0</v>
      </c>
      <c r="N124" s="5" t="s">
        <v>19</v>
      </c>
      <c r="O124" s="5">
        <v>0</v>
      </c>
      <c r="P124" s="8">
        <v>32</v>
      </c>
    </row>
    <row r="125" spans="1:16" x14ac:dyDescent="0.25">
      <c r="A125" s="5">
        <v>124</v>
      </c>
      <c r="B125" t="s">
        <v>220</v>
      </c>
      <c r="C125" t="s">
        <v>178</v>
      </c>
      <c r="D125" s="5">
        <v>16</v>
      </c>
      <c r="E125" s="5">
        <v>50</v>
      </c>
      <c r="F125" s="5">
        <v>36</v>
      </c>
      <c r="G125" s="5">
        <v>14</v>
      </c>
      <c r="H125" s="6">
        <v>72</v>
      </c>
      <c r="I125" s="5" t="s">
        <v>167</v>
      </c>
      <c r="J125" s="6">
        <v>0.4</v>
      </c>
      <c r="K125" s="6">
        <v>8</v>
      </c>
      <c r="L125" s="5" t="s">
        <v>19</v>
      </c>
      <c r="M125" s="7">
        <v>0</v>
      </c>
      <c r="N125" s="5" t="s">
        <v>19</v>
      </c>
      <c r="O125" s="5">
        <v>0</v>
      </c>
      <c r="P125" s="8">
        <v>32</v>
      </c>
    </row>
    <row r="126" spans="1:16" x14ac:dyDescent="0.25">
      <c r="A126" s="5">
        <v>125</v>
      </c>
      <c r="B126" t="s">
        <v>221</v>
      </c>
      <c r="C126" t="s">
        <v>146</v>
      </c>
      <c r="D126" s="5">
        <v>15</v>
      </c>
      <c r="E126" s="5">
        <v>45</v>
      </c>
      <c r="F126" s="5">
        <v>19</v>
      </c>
      <c r="G126" s="5">
        <v>26</v>
      </c>
      <c r="H126" s="6">
        <v>42.222222222222221</v>
      </c>
      <c r="I126" s="5" t="s">
        <v>102</v>
      </c>
      <c r="J126" s="6">
        <v>0.65</v>
      </c>
      <c r="K126" s="6">
        <v>7</v>
      </c>
      <c r="L126" s="5" t="s">
        <v>19</v>
      </c>
      <c r="M126" s="7">
        <v>0</v>
      </c>
      <c r="N126" s="5" t="s">
        <v>19</v>
      </c>
      <c r="O126" s="5">
        <v>0</v>
      </c>
      <c r="P126" s="8">
        <v>31.994444444444444</v>
      </c>
    </row>
    <row r="127" spans="1:16" x14ac:dyDescent="0.25">
      <c r="A127" s="5">
        <v>126</v>
      </c>
      <c r="B127" t="s">
        <v>222</v>
      </c>
      <c r="C127" t="s">
        <v>127</v>
      </c>
      <c r="D127" s="5">
        <v>12</v>
      </c>
      <c r="E127" s="5">
        <v>38</v>
      </c>
      <c r="F127" s="5">
        <v>17</v>
      </c>
      <c r="G127" s="5">
        <v>21</v>
      </c>
      <c r="H127" s="6">
        <v>44.736842105263158</v>
      </c>
      <c r="I127" s="5" t="s">
        <v>102</v>
      </c>
      <c r="J127" s="6">
        <v>0.65</v>
      </c>
      <c r="K127" s="6">
        <v>4</v>
      </c>
      <c r="L127" s="5" t="s">
        <v>19</v>
      </c>
      <c r="M127" s="7">
        <v>0</v>
      </c>
      <c r="N127" s="5" t="s">
        <v>19</v>
      </c>
      <c r="O127" s="5">
        <v>0</v>
      </c>
      <c r="P127" s="8">
        <v>31.678947368421053</v>
      </c>
    </row>
    <row r="128" spans="1:16" x14ac:dyDescent="0.25">
      <c r="A128" s="5">
        <v>127</v>
      </c>
      <c r="B128" t="s">
        <v>223</v>
      </c>
      <c r="C128" t="s">
        <v>224</v>
      </c>
      <c r="D128" s="5">
        <v>14</v>
      </c>
      <c r="E128" s="5">
        <v>51</v>
      </c>
      <c r="F128" s="5">
        <v>37</v>
      </c>
      <c r="G128" s="5">
        <v>14</v>
      </c>
      <c r="H128" s="6">
        <v>72.549019607843135</v>
      </c>
      <c r="I128" s="5" t="s">
        <v>183</v>
      </c>
      <c r="J128" s="6">
        <v>0.4</v>
      </c>
      <c r="K128" s="6">
        <v>6</v>
      </c>
      <c r="L128" s="5" t="s">
        <v>19</v>
      </c>
      <c r="M128" s="7">
        <v>0</v>
      </c>
      <c r="N128" s="5" t="s">
        <v>19</v>
      </c>
      <c r="O128" s="5">
        <v>0</v>
      </c>
      <c r="P128" s="8">
        <v>31.419607843137257</v>
      </c>
    </row>
    <row r="129" spans="1:16" x14ac:dyDescent="0.25">
      <c r="A129" s="5">
        <v>128</v>
      </c>
      <c r="B129" t="s">
        <v>226</v>
      </c>
      <c r="C129" t="s">
        <v>197</v>
      </c>
      <c r="D129" s="5">
        <v>15</v>
      </c>
      <c r="E129" s="5">
        <v>51</v>
      </c>
      <c r="F129" s="5">
        <v>36</v>
      </c>
      <c r="G129" s="5">
        <v>15</v>
      </c>
      <c r="H129" s="6">
        <v>70.588235294117652</v>
      </c>
      <c r="I129" s="5" t="s">
        <v>183</v>
      </c>
      <c r="J129" s="6">
        <v>0.4</v>
      </c>
      <c r="K129" s="6">
        <v>7</v>
      </c>
      <c r="L129" s="5" t="s">
        <v>19</v>
      </c>
      <c r="M129" s="7">
        <v>0</v>
      </c>
      <c r="N129" s="5" t="s">
        <v>19</v>
      </c>
      <c r="O129" s="5">
        <v>0</v>
      </c>
      <c r="P129" s="8">
        <v>31.035294117647062</v>
      </c>
    </row>
    <row r="130" spans="1:16" x14ac:dyDescent="0.25">
      <c r="A130" s="5">
        <v>129</v>
      </c>
      <c r="B130" t="s">
        <v>228</v>
      </c>
      <c r="C130" t="s">
        <v>229</v>
      </c>
      <c r="D130" s="5">
        <v>11</v>
      </c>
      <c r="E130" s="5">
        <v>38</v>
      </c>
      <c r="F130" s="5">
        <v>28</v>
      </c>
      <c r="G130" s="5">
        <v>10</v>
      </c>
      <c r="H130" s="6">
        <v>73.684210526315795</v>
      </c>
      <c r="I130" s="5" t="s">
        <v>183</v>
      </c>
      <c r="J130" s="6">
        <v>0.4</v>
      </c>
      <c r="K130" s="6">
        <v>3</v>
      </c>
      <c r="L130" s="5" t="s">
        <v>19</v>
      </c>
      <c r="M130" s="7">
        <v>0</v>
      </c>
      <c r="N130" s="5" t="s">
        <v>19</v>
      </c>
      <c r="O130" s="5">
        <v>0</v>
      </c>
      <c r="P130" s="8">
        <v>30.673684210526318</v>
      </c>
    </row>
    <row r="131" spans="1:16" x14ac:dyDescent="0.25">
      <c r="A131" s="5">
        <v>130</v>
      </c>
      <c r="B131" t="s">
        <v>230</v>
      </c>
      <c r="C131" t="s">
        <v>187</v>
      </c>
      <c r="D131" s="5">
        <v>18</v>
      </c>
      <c r="E131" s="5">
        <v>51</v>
      </c>
      <c r="F131" s="5">
        <v>34</v>
      </c>
      <c r="G131" s="5">
        <v>17</v>
      </c>
      <c r="H131" s="6">
        <v>66.666666666666671</v>
      </c>
      <c r="I131" s="5" t="s">
        <v>167</v>
      </c>
      <c r="J131" s="6">
        <v>0.4</v>
      </c>
      <c r="K131" s="6">
        <v>10</v>
      </c>
      <c r="L131" s="5" t="s">
        <v>19</v>
      </c>
      <c r="M131" s="7">
        <v>0</v>
      </c>
      <c r="N131" s="5" t="s">
        <v>19</v>
      </c>
      <c r="O131" s="5">
        <v>0</v>
      </c>
      <c r="P131" s="8">
        <v>30.666666666666671</v>
      </c>
    </row>
    <row r="132" spans="1:16" x14ac:dyDescent="0.25">
      <c r="A132" s="5">
        <v>131</v>
      </c>
      <c r="B132" t="s">
        <v>231</v>
      </c>
      <c r="C132" t="s">
        <v>229</v>
      </c>
      <c r="D132" s="5">
        <v>17</v>
      </c>
      <c r="E132" s="5">
        <v>61</v>
      </c>
      <c r="F132" s="5">
        <v>41</v>
      </c>
      <c r="G132" s="5">
        <v>20</v>
      </c>
      <c r="H132" s="6">
        <v>67.213114754098356</v>
      </c>
      <c r="I132" s="5" t="s">
        <v>183</v>
      </c>
      <c r="J132" s="6">
        <v>0.4</v>
      </c>
      <c r="K132" s="6">
        <v>9</v>
      </c>
      <c r="L132" s="5" t="s">
        <v>19</v>
      </c>
      <c r="M132" s="7">
        <v>0</v>
      </c>
      <c r="N132" s="5" t="s">
        <v>19</v>
      </c>
      <c r="O132" s="5">
        <v>0</v>
      </c>
      <c r="P132" s="8">
        <v>30.485245901639345</v>
      </c>
    </row>
    <row r="133" spans="1:16" x14ac:dyDescent="0.25">
      <c r="A133" s="5">
        <v>132</v>
      </c>
      <c r="B133" t="s">
        <v>232</v>
      </c>
      <c r="C133" t="s">
        <v>62</v>
      </c>
      <c r="D133" s="5">
        <v>12</v>
      </c>
      <c r="E133" s="5">
        <v>34</v>
      </c>
      <c r="F133" s="5">
        <v>9</v>
      </c>
      <c r="G133" s="5">
        <v>25</v>
      </c>
      <c r="H133" s="6">
        <v>26.470588235294116</v>
      </c>
      <c r="I133" s="5" t="s">
        <v>55</v>
      </c>
      <c r="J133" s="6">
        <v>1</v>
      </c>
      <c r="K133" s="6">
        <v>4</v>
      </c>
      <c r="L133" s="5" t="s">
        <v>19</v>
      </c>
      <c r="M133" s="7">
        <v>0</v>
      </c>
      <c r="N133" s="5" t="s">
        <v>19</v>
      </c>
      <c r="O133" s="5">
        <v>0</v>
      </c>
      <c r="P133" s="8">
        <v>30.470588235294116</v>
      </c>
    </row>
    <row r="134" spans="1:16" x14ac:dyDescent="0.25">
      <c r="A134" s="5">
        <v>133</v>
      </c>
      <c r="B134" t="s">
        <v>233</v>
      </c>
      <c r="C134" t="s">
        <v>178</v>
      </c>
      <c r="D134" s="5">
        <v>18</v>
      </c>
      <c r="E134" s="5">
        <v>56</v>
      </c>
      <c r="F134" s="5">
        <v>37</v>
      </c>
      <c r="G134" s="5">
        <v>19</v>
      </c>
      <c r="H134" s="6">
        <v>66.071428571428569</v>
      </c>
      <c r="I134" s="5" t="s">
        <v>167</v>
      </c>
      <c r="J134" s="6">
        <v>0.4</v>
      </c>
      <c r="K134" s="6">
        <v>10</v>
      </c>
      <c r="L134" s="5" t="s">
        <v>19</v>
      </c>
      <c r="M134" s="7">
        <v>0</v>
      </c>
      <c r="N134" s="5" t="s">
        <v>19</v>
      </c>
      <c r="O134" s="5">
        <v>0</v>
      </c>
      <c r="P134" s="8">
        <v>30.428571428571431</v>
      </c>
    </row>
    <row r="135" spans="1:16" x14ac:dyDescent="0.25">
      <c r="A135" s="5">
        <v>134</v>
      </c>
      <c r="B135" t="s">
        <v>235</v>
      </c>
      <c r="C135" t="s">
        <v>216</v>
      </c>
      <c r="D135" s="5">
        <v>16</v>
      </c>
      <c r="E135" s="5">
        <v>52</v>
      </c>
      <c r="F135" s="5">
        <v>35</v>
      </c>
      <c r="G135" s="5">
        <v>17</v>
      </c>
      <c r="H135" s="6">
        <v>67.307692307692307</v>
      </c>
      <c r="I135" s="5" t="s">
        <v>167</v>
      </c>
      <c r="J135" s="6">
        <v>0.4</v>
      </c>
      <c r="K135" s="6">
        <v>8</v>
      </c>
      <c r="L135" s="5" t="s">
        <v>19</v>
      </c>
      <c r="M135" s="7">
        <v>0</v>
      </c>
      <c r="N135" s="5" t="s">
        <v>19</v>
      </c>
      <c r="O135" s="5">
        <v>0</v>
      </c>
      <c r="P135" s="8">
        <v>30.123076923076923</v>
      </c>
    </row>
    <row r="136" spans="1:16" x14ac:dyDescent="0.25">
      <c r="A136" s="5">
        <v>135</v>
      </c>
      <c r="B136" t="s">
        <v>236</v>
      </c>
      <c r="C136" t="s">
        <v>108</v>
      </c>
      <c r="D136" s="5">
        <v>11</v>
      </c>
      <c r="E136" s="5">
        <v>37</v>
      </c>
      <c r="F136" s="5">
        <v>16</v>
      </c>
      <c r="G136" s="5">
        <v>21</v>
      </c>
      <c r="H136" s="6">
        <v>43.243243243243242</v>
      </c>
      <c r="I136" s="5" t="s">
        <v>102</v>
      </c>
      <c r="J136" s="6">
        <v>0.65</v>
      </c>
      <c r="K136" s="6">
        <v>3</v>
      </c>
      <c r="L136" s="5" t="s">
        <v>19</v>
      </c>
      <c r="M136" s="7">
        <v>0</v>
      </c>
      <c r="N136" s="5" t="s">
        <v>19</v>
      </c>
      <c r="O136" s="5">
        <v>0</v>
      </c>
      <c r="P136" s="8">
        <v>30.058108108108108</v>
      </c>
    </row>
    <row r="137" spans="1:16" x14ac:dyDescent="0.25">
      <c r="A137" s="5">
        <v>136</v>
      </c>
      <c r="B137" t="s">
        <v>239</v>
      </c>
      <c r="C137" t="s">
        <v>108</v>
      </c>
      <c r="D137" s="5">
        <v>16</v>
      </c>
      <c r="E137" s="5">
        <v>50</v>
      </c>
      <c r="F137" s="5">
        <v>19</v>
      </c>
      <c r="G137" s="5">
        <v>31</v>
      </c>
      <c r="H137" s="6">
        <v>38</v>
      </c>
      <c r="I137" s="5" t="s">
        <v>102</v>
      </c>
      <c r="J137" s="6">
        <v>0.65</v>
      </c>
      <c r="K137" s="6">
        <v>8</v>
      </c>
      <c r="L137" s="5" t="s">
        <v>19</v>
      </c>
      <c r="M137" s="7">
        <v>0</v>
      </c>
      <c r="N137" s="5" t="s">
        <v>19</v>
      </c>
      <c r="O137" s="5">
        <v>0</v>
      </c>
      <c r="P137" s="8">
        <v>29.900000000000002</v>
      </c>
    </row>
    <row r="138" spans="1:16" x14ac:dyDescent="0.25">
      <c r="A138" s="5">
        <v>137</v>
      </c>
      <c r="B138" t="s">
        <v>240</v>
      </c>
      <c r="C138" t="s">
        <v>207</v>
      </c>
      <c r="D138" s="5">
        <v>15</v>
      </c>
      <c r="E138" s="5">
        <v>48</v>
      </c>
      <c r="F138" s="5">
        <v>32</v>
      </c>
      <c r="G138" s="5">
        <v>16</v>
      </c>
      <c r="H138" s="6">
        <v>66.666666666666671</v>
      </c>
      <c r="I138" s="5" t="s">
        <v>183</v>
      </c>
      <c r="J138" s="6">
        <v>0.4</v>
      </c>
      <c r="K138" s="6">
        <v>7</v>
      </c>
      <c r="L138" s="5" t="s">
        <v>19</v>
      </c>
      <c r="M138" s="7">
        <v>0</v>
      </c>
      <c r="N138" s="5" t="s">
        <v>19</v>
      </c>
      <c r="O138" s="5">
        <v>0</v>
      </c>
      <c r="P138" s="8">
        <v>29.466666666666669</v>
      </c>
    </row>
    <row r="139" spans="1:16" x14ac:dyDescent="0.25">
      <c r="A139" s="5">
        <v>138</v>
      </c>
      <c r="B139" t="s">
        <v>61</v>
      </c>
      <c r="C139" t="s">
        <v>173</v>
      </c>
      <c r="D139" s="5">
        <v>17</v>
      </c>
      <c r="E139" s="5">
        <v>62</v>
      </c>
      <c r="F139" s="5">
        <v>39</v>
      </c>
      <c r="G139" s="5">
        <v>23</v>
      </c>
      <c r="H139" s="6">
        <v>62.903225806451616</v>
      </c>
      <c r="I139" s="5" t="s">
        <v>167</v>
      </c>
      <c r="J139" s="6">
        <v>0.4</v>
      </c>
      <c r="K139" s="6">
        <v>9</v>
      </c>
      <c r="L139" s="5" t="s">
        <v>19</v>
      </c>
      <c r="M139" s="7">
        <v>0</v>
      </c>
      <c r="N139" s="5" t="s">
        <v>19</v>
      </c>
      <c r="O139" s="5">
        <v>0</v>
      </c>
      <c r="P139" s="8">
        <v>28.761290322580649</v>
      </c>
    </row>
    <row r="140" spans="1:16" x14ac:dyDescent="0.25">
      <c r="A140" s="5">
        <v>139</v>
      </c>
      <c r="B140" t="s">
        <v>241</v>
      </c>
      <c r="C140" t="s">
        <v>127</v>
      </c>
      <c r="D140" s="5">
        <v>11</v>
      </c>
      <c r="E140" s="5">
        <v>39</v>
      </c>
      <c r="F140" s="5">
        <v>16</v>
      </c>
      <c r="G140" s="5">
        <v>23</v>
      </c>
      <c r="H140" s="6">
        <v>41.025641025641022</v>
      </c>
      <c r="I140" s="5" t="s">
        <v>102</v>
      </c>
      <c r="J140" s="6">
        <v>0.65</v>
      </c>
      <c r="K140" s="6">
        <v>3</v>
      </c>
      <c r="L140" s="5" t="s">
        <v>19</v>
      </c>
      <c r="M140" s="7">
        <v>0</v>
      </c>
      <c r="N140" s="5" t="s">
        <v>19</v>
      </c>
      <c r="O140" s="5">
        <v>0</v>
      </c>
      <c r="P140" s="8">
        <v>28.616666666666664</v>
      </c>
    </row>
    <row r="141" spans="1:16" x14ac:dyDescent="0.25">
      <c r="A141" s="5">
        <v>140</v>
      </c>
      <c r="B141" t="s">
        <v>243</v>
      </c>
      <c r="C141" t="s">
        <v>176</v>
      </c>
      <c r="D141" s="5">
        <v>13</v>
      </c>
      <c r="E141" s="5">
        <v>47</v>
      </c>
      <c r="F141" s="5">
        <v>31</v>
      </c>
      <c r="G141" s="5">
        <v>16</v>
      </c>
      <c r="H141" s="6">
        <v>65.957446808510639</v>
      </c>
      <c r="I141" s="5" t="s">
        <v>167</v>
      </c>
      <c r="J141" s="6">
        <v>0.4</v>
      </c>
      <c r="K141" s="6">
        <v>5</v>
      </c>
      <c r="L141" s="5" t="s">
        <v>19</v>
      </c>
      <c r="M141" s="7">
        <v>0</v>
      </c>
      <c r="N141" s="5" t="s">
        <v>19</v>
      </c>
      <c r="O141" s="5">
        <v>0</v>
      </c>
      <c r="P141" s="8">
        <v>28.382978723404257</v>
      </c>
    </row>
    <row r="142" spans="1:16" x14ac:dyDescent="0.25">
      <c r="A142" s="5">
        <v>141</v>
      </c>
      <c r="B142" t="s">
        <v>244</v>
      </c>
      <c r="C142" t="s">
        <v>133</v>
      </c>
      <c r="D142" s="5">
        <v>18</v>
      </c>
      <c r="E142" s="5">
        <v>58</v>
      </c>
      <c r="F142" s="5">
        <v>19</v>
      </c>
      <c r="G142" s="5">
        <v>39</v>
      </c>
      <c r="H142" s="6">
        <v>32.758620689655174</v>
      </c>
      <c r="I142" s="5" t="s">
        <v>102</v>
      </c>
      <c r="J142" s="6">
        <v>0.65</v>
      </c>
      <c r="K142" s="6">
        <v>10</v>
      </c>
      <c r="L142" s="5" t="s">
        <v>19</v>
      </c>
      <c r="M142" s="7">
        <v>0</v>
      </c>
      <c r="N142" s="5" t="s">
        <v>19</v>
      </c>
      <c r="O142" s="5">
        <v>0</v>
      </c>
      <c r="P142" s="8">
        <v>27.793103448275865</v>
      </c>
    </row>
    <row r="143" spans="1:16" x14ac:dyDescent="0.25">
      <c r="A143" s="5">
        <v>142</v>
      </c>
      <c r="B143" t="s">
        <v>245</v>
      </c>
      <c r="C143" t="s">
        <v>205</v>
      </c>
      <c r="D143" s="5">
        <v>17</v>
      </c>
      <c r="E143" s="5">
        <v>53</v>
      </c>
      <c r="F143" s="5">
        <v>32</v>
      </c>
      <c r="G143" s="5">
        <v>21</v>
      </c>
      <c r="H143" s="6">
        <v>60.377358490566031</v>
      </c>
      <c r="I143" s="5" t="s">
        <v>183</v>
      </c>
      <c r="J143" s="6">
        <v>0.4</v>
      </c>
      <c r="K143" s="6">
        <v>9</v>
      </c>
      <c r="L143" s="5" t="s">
        <v>19</v>
      </c>
      <c r="M143" s="7">
        <v>0</v>
      </c>
      <c r="N143" s="5" t="s">
        <v>19</v>
      </c>
      <c r="O143" s="5">
        <v>0</v>
      </c>
      <c r="P143" s="8">
        <v>27.750943396226411</v>
      </c>
    </row>
    <row r="144" spans="1:16" x14ac:dyDescent="0.25">
      <c r="A144" s="5">
        <v>143</v>
      </c>
      <c r="B144" t="s">
        <v>246</v>
      </c>
      <c r="C144" t="s">
        <v>207</v>
      </c>
      <c r="D144" s="5">
        <v>16</v>
      </c>
      <c r="E144" s="5">
        <v>48</v>
      </c>
      <c r="F144" s="5">
        <v>29</v>
      </c>
      <c r="G144" s="5">
        <v>19</v>
      </c>
      <c r="H144" s="6">
        <v>60.416666666666671</v>
      </c>
      <c r="I144" s="5" t="s">
        <v>183</v>
      </c>
      <c r="J144" s="6">
        <v>0.4</v>
      </c>
      <c r="K144" s="6">
        <v>8</v>
      </c>
      <c r="L144" s="5" t="s">
        <v>19</v>
      </c>
      <c r="M144" s="7">
        <v>0</v>
      </c>
      <c r="N144" s="5" t="s">
        <v>19</v>
      </c>
      <c r="O144" s="5">
        <v>0</v>
      </c>
      <c r="P144" s="8">
        <v>27.366666666666671</v>
      </c>
    </row>
    <row r="145" spans="1:16" x14ac:dyDescent="0.25">
      <c r="A145" s="5">
        <v>144</v>
      </c>
      <c r="B145" t="s">
        <v>247</v>
      </c>
      <c r="C145" t="s">
        <v>205</v>
      </c>
      <c r="D145" s="5">
        <v>18</v>
      </c>
      <c r="E145" s="5">
        <v>60</v>
      </c>
      <c r="F145" s="5">
        <v>35</v>
      </c>
      <c r="G145" s="5">
        <v>25</v>
      </c>
      <c r="H145" s="6">
        <v>58.333333333333336</v>
      </c>
      <c r="I145" s="5" t="s">
        <v>183</v>
      </c>
      <c r="J145" s="6">
        <v>0.4</v>
      </c>
      <c r="K145" s="6">
        <v>10</v>
      </c>
      <c r="L145" s="5" t="s">
        <v>19</v>
      </c>
      <c r="M145" s="7">
        <v>0</v>
      </c>
      <c r="N145" s="5" t="s">
        <v>19</v>
      </c>
      <c r="O145" s="5">
        <v>0</v>
      </c>
      <c r="P145" s="8">
        <v>27.333333333333339</v>
      </c>
    </row>
    <row r="146" spans="1:16" x14ac:dyDescent="0.25">
      <c r="A146" s="5">
        <v>145</v>
      </c>
      <c r="B146" t="s">
        <v>215</v>
      </c>
      <c r="C146" t="s">
        <v>216</v>
      </c>
      <c r="D146" s="5">
        <v>17</v>
      </c>
      <c r="E146" s="5">
        <v>54</v>
      </c>
      <c r="F146" s="5">
        <v>32</v>
      </c>
      <c r="G146" s="5">
        <v>22</v>
      </c>
      <c r="H146" s="6">
        <v>59.259259259259252</v>
      </c>
      <c r="I146" s="5" t="s">
        <v>167</v>
      </c>
      <c r="J146" s="6">
        <v>0.4</v>
      </c>
      <c r="K146" s="6">
        <v>9</v>
      </c>
      <c r="L146" s="5" t="s">
        <v>19</v>
      </c>
      <c r="M146" s="7">
        <v>0</v>
      </c>
      <c r="N146" s="5" t="s">
        <v>19</v>
      </c>
      <c r="O146" s="5">
        <v>0</v>
      </c>
      <c r="P146" s="8">
        <v>27.303703703703704</v>
      </c>
    </row>
    <row r="147" spans="1:16" x14ac:dyDescent="0.25">
      <c r="A147" s="5">
        <v>146</v>
      </c>
      <c r="B147" t="s">
        <v>248</v>
      </c>
      <c r="C147" t="s">
        <v>224</v>
      </c>
      <c r="D147" s="5">
        <v>12</v>
      </c>
      <c r="E147" s="5">
        <v>41</v>
      </c>
      <c r="F147" s="5">
        <v>26</v>
      </c>
      <c r="G147" s="5">
        <v>15</v>
      </c>
      <c r="H147" s="6">
        <v>63.41463414634147</v>
      </c>
      <c r="I147" s="5" t="s">
        <v>183</v>
      </c>
      <c r="J147" s="6">
        <v>0.4</v>
      </c>
      <c r="K147" s="6">
        <v>4</v>
      </c>
      <c r="L147" s="5" t="s">
        <v>19</v>
      </c>
      <c r="M147" s="7">
        <v>0</v>
      </c>
      <c r="N147" s="5" t="s">
        <v>19</v>
      </c>
      <c r="O147" s="5">
        <v>0</v>
      </c>
      <c r="P147" s="8">
        <v>26.965853658536588</v>
      </c>
    </row>
    <row r="148" spans="1:16" x14ac:dyDescent="0.25">
      <c r="A148" s="5">
        <v>147</v>
      </c>
      <c r="B148" t="s">
        <v>249</v>
      </c>
      <c r="C148" t="s">
        <v>250</v>
      </c>
      <c r="D148" s="5">
        <v>16</v>
      </c>
      <c r="E148" s="5">
        <v>59</v>
      </c>
      <c r="F148" s="5">
        <v>35</v>
      </c>
      <c r="G148" s="5">
        <v>24</v>
      </c>
      <c r="H148" s="6">
        <v>59.322033898305087</v>
      </c>
      <c r="I148" s="5" t="s">
        <v>167</v>
      </c>
      <c r="J148" s="6">
        <v>0.4</v>
      </c>
      <c r="K148" s="6">
        <v>8</v>
      </c>
      <c r="L148" s="5" t="s">
        <v>19</v>
      </c>
      <c r="M148" s="7">
        <v>0</v>
      </c>
      <c r="N148" s="5" t="s">
        <v>19</v>
      </c>
      <c r="O148" s="5">
        <v>0</v>
      </c>
      <c r="P148" s="8">
        <v>26.928813559322034</v>
      </c>
    </row>
    <row r="149" spans="1:16" x14ac:dyDescent="0.25">
      <c r="A149" s="5">
        <v>148</v>
      </c>
      <c r="B149" t="s">
        <v>251</v>
      </c>
      <c r="C149" t="s">
        <v>197</v>
      </c>
      <c r="D149" s="5">
        <v>18</v>
      </c>
      <c r="E149" s="5">
        <v>56</v>
      </c>
      <c r="F149" s="5">
        <v>32</v>
      </c>
      <c r="G149" s="5">
        <v>24</v>
      </c>
      <c r="H149" s="6">
        <v>57.142857142857139</v>
      </c>
      <c r="I149" s="5" t="s">
        <v>183</v>
      </c>
      <c r="J149" s="6">
        <v>0.4</v>
      </c>
      <c r="K149" s="6">
        <v>10</v>
      </c>
      <c r="L149" s="5" t="s">
        <v>19</v>
      </c>
      <c r="M149" s="7">
        <v>0</v>
      </c>
      <c r="N149" s="5" t="s">
        <v>19</v>
      </c>
      <c r="O149" s="5">
        <v>0</v>
      </c>
      <c r="P149" s="8">
        <v>26.857142857142858</v>
      </c>
    </row>
    <row r="150" spans="1:16" x14ac:dyDescent="0.25">
      <c r="A150" s="5">
        <v>149</v>
      </c>
      <c r="B150" t="s">
        <v>252</v>
      </c>
      <c r="C150" t="s">
        <v>204</v>
      </c>
      <c r="D150" s="5">
        <v>10</v>
      </c>
      <c r="E150" s="5">
        <v>34</v>
      </c>
      <c r="F150" s="5">
        <v>22</v>
      </c>
      <c r="G150" s="5">
        <v>12</v>
      </c>
      <c r="H150" s="6">
        <v>64.705882352941174</v>
      </c>
      <c r="I150" s="5" t="s">
        <v>167</v>
      </c>
      <c r="J150" s="6">
        <v>0.4</v>
      </c>
      <c r="K150" s="6">
        <v>2</v>
      </c>
      <c r="L150" s="5" t="s">
        <v>19</v>
      </c>
      <c r="M150" s="7">
        <v>0</v>
      </c>
      <c r="N150" s="5" t="s">
        <v>19</v>
      </c>
      <c r="O150" s="5">
        <v>0</v>
      </c>
      <c r="P150" s="8">
        <v>26.682352941176472</v>
      </c>
    </row>
    <row r="151" spans="1:16" x14ac:dyDescent="0.25">
      <c r="A151" s="5">
        <v>150</v>
      </c>
      <c r="B151" s="11" t="s">
        <v>253</v>
      </c>
      <c r="C151" s="11" t="s">
        <v>254</v>
      </c>
      <c r="D151" s="7">
        <v>16</v>
      </c>
      <c r="E151" s="7">
        <v>60</v>
      </c>
      <c r="F151" s="7">
        <v>58</v>
      </c>
      <c r="G151" s="7">
        <v>2</v>
      </c>
      <c r="H151" s="6">
        <v>96.666666666666671</v>
      </c>
      <c r="I151" s="5" t="s">
        <v>255</v>
      </c>
      <c r="J151" s="6">
        <v>0.25</v>
      </c>
      <c r="K151" s="6">
        <v>10</v>
      </c>
      <c r="L151" s="5" t="s">
        <v>19</v>
      </c>
      <c r="M151" s="7">
        <v>0</v>
      </c>
      <c r="N151" s="5" t="s">
        <v>19</v>
      </c>
      <c r="O151" s="5">
        <v>0</v>
      </c>
      <c r="P151" s="8">
        <v>26.666666666666668</v>
      </c>
    </row>
    <row r="152" spans="1:16" x14ac:dyDescent="0.25">
      <c r="A152" s="5">
        <v>151</v>
      </c>
      <c r="B152" t="s">
        <v>256</v>
      </c>
      <c r="C152" t="s">
        <v>257</v>
      </c>
      <c r="D152" s="5">
        <v>9</v>
      </c>
      <c r="E152" s="5">
        <v>32</v>
      </c>
      <c r="F152" s="5">
        <v>21</v>
      </c>
      <c r="G152" s="5">
        <v>11</v>
      </c>
      <c r="H152" s="6">
        <v>65.625</v>
      </c>
      <c r="I152" s="5" t="s">
        <v>167</v>
      </c>
      <c r="J152" s="6">
        <v>0.4</v>
      </c>
      <c r="K152" s="6">
        <v>1</v>
      </c>
      <c r="L152" s="5" t="s">
        <v>19</v>
      </c>
      <c r="M152" s="7">
        <v>0</v>
      </c>
      <c r="N152" s="5" t="s">
        <v>19</v>
      </c>
      <c r="O152" s="5">
        <v>0</v>
      </c>
      <c r="P152" s="8">
        <v>26.650000000000002</v>
      </c>
    </row>
    <row r="153" spans="1:16" x14ac:dyDescent="0.25">
      <c r="A153" s="5">
        <v>152</v>
      </c>
      <c r="B153" t="s">
        <v>258</v>
      </c>
      <c r="C153" t="s">
        <v>189</v>
      </c>
      <c r="D153" s="5">
        <v>15</v>
      </c>
      <c r="E153" s="5">
        <v>47</v>
      </c>
      <c r="F153" s="5">
        <v>28</v>
      </c>
      <c r="G153" s="5">
        <v>19</v>
      </c>
      <c r="H153" s="6">
        <v>59.574468085106389</v>
      </c>
      <c r="I153" s="5" t="s">
        <v>183</v>
      </c>
      <c r="J153" s="6">
        <v>0.4</v>
      </c>
      <c r="K153" s="6">
        <v>7</v>
      </c>
      <c r="L153" s="5" t="s">
        <v>19</v>
      </c>
      <c r="M153" s="7">
        <v>0</v>
      </c>
      <c r="N153" s="5" t="s">
        <v>19</v>
      </c>
      <c r="O153" s="5">
        <v>0</v>
      </c>
      <c r="P153" s="8">
        <v>26.629787234042556</v>
      </c>
    </row>
    <row r="154" spans="1:16" x14ac:dyDescent="0.25">
      <c r="A154" s="5">
        <v>153</v>
      </c>
      <c r="B154" t="s">
        <v>259</v>
      </c>
      <c r="C154" t="s">
        <v>224</v>
      </c>
      <c r="D154" s="5">
        <v>15</v>
      </c>
      <c r="E154" s="5">
        <v>47</v>
      </c>
      <c r="F154" s="5">
        <v>28</v>
      </c>
      <c r="G154" s="5">
        <v>19</v>
      </c>
      <c r="H154" s="6">
        <v>59.574468085106389</v>
      </c>
      <c r="I154" s="5" t="s">
        <v>183</v>
      </c>
      <c r="J154" s="6">
        <v>0.4</v>
      </c>
      <c r="K154" s="6">
        <v>7</v>
      </c>
      <c r="L154" s="5" t="s">
        <v>19</v>
      </c>
      <c r="M154" s="7">
        <v>0</v>
      </c>
      <c r="N154" s="5" t="s">
        <v>19</v>
      </c>
      <c r="O154" s="5">
        <v>0</v>
      </c>
      <c r="P154" s="8">
        <v>26.629787234042556</v>
      </c>
    </row>
    <row r="155" spans="1:16" x14ac:dyDescent="0.25">
      <c r="A155" s="5">
        <v>154</v>
      </c>
      <c r="B155" t="s">
        <v>260</v>
      </c>
      <c r="C155" t="s">
        <v>68</v>
      </c>
      <c r="D155" s="5">
        <v>16</v>
      </c>
      <c r="E155" s="5">
        <v>54</v>
      </c>
      <c r="F155" s="5">
        <v>10</v>
      </c>
      <c r="G155" s="5">
        <v>44</v>
      </c>
      <c r="H155" s="6">
        <v>18.518518518518519</v>
      </c>
      <c r="I155" s="5" t="s">
        <v>55</v>
      </c>
      <c r="J155" s="6">
        <v>1</v>
      </c>
      <c r="K155" s="6">
        <v>8</v>
      </c>
      <c r="L155" s="5" t="s">
        <v>19</v>
      </c>
      <c r="M155" s="7">
        <v>0</v>
      </c>
      <c r="N155" s="5" t="s">
        <v>19</v>
      </c>
      <c r="O155" s="5">
        <v>0</v>
      </c>
      <c r="P155" s="8">
        <v>26.518518518518519</v>
      </c>
    </row>
    <row r="156" spans="1:16" x14ac:dyDescent="0.25">
      <c r="A156" s="5">
        <v>155</v>
      </c>
      <c r="B156" s="11" t="s">
        <v>261</v>
      </c>
      <c r="C156" s="11" t="s">
        <v>262</v>
      </c>
      <c r="D156" s="7">
        <v>16</v>
      </c>
      <c r="E156" s="7">
        <v>62</v>
      </c>
      <c r="F156" s="7">
        <v>61</v>
      </c>
      <c r="G156" s="7">
        <v>1</v>
      </c>
      <c r="H156" s="6">
        <v>98.387096774193552</v>
      </c>
      <c r="I156" s="5" t="s">
        <v>263</v>
      </c>
      <c r="J156" s="6">
        <v>0.25</v>
      </c>
      <c r="K156" s="6">
        <v>7</v>
      </c>
      <c r="L156" s="5" t="s">
        <v>19</v>
      </c>
      <c r="M156" s="7">
        <v>0</v>
      </c>
      <c r="N156" s="5" t="s">
        <v>19</v>
      </c>
      <c r="O156" s="5">
        <v>0</v>
      </c>
      <c r="P156" s="8">
        <v>26.346774193548388</v>
      </c>
    </row>
    <row r="157" spans="1:16" x14ac:dyDescent="0.25">
      <c r="A157" s="5">
        <v>156</v>
      </c>
      <c r="B157" t="s">
        <v>264</v>
      </c>
      <c r="C157" t="s">
        <v>237</v>
      </c>
      <c r="D157" s="5">
        <v>13</v>
      </c>
      <c r="E157" s="5">
        <v>43</v>
      </c>
      <c r="F157" s="5">
        <v>26</v>
      </c>
      <c r="G157" s="5">
        <v>17</v>
      </c>
      <c r="H157" s="6">
        <v>60.465116279069768</v>
      </c>
      <c r="I157" s="5" t="s">
        <v>183</v>
      </c>
      <c r="J157" s="6">
        <v>0.4</v>
      </c>
      <c r="K157" s="6">
        <v>5</v>
      </c>
      <c r="L157" s="5" t="s">
        <v>19</v>
      </c>
      <c r="M157" s="7">
        <v>0</v>
      </c>
      <c r="N157" s="5" t="s">
        <v>19</v>
      </c>
      <c r="O157" s="5">
        <v>0</v>
      </c>
      <c r="P157" s="8">
        <v>26.186046511627911</v>
      </c>
    </row>
    <row r="158" spans="1:16" x14ac:dyDescent="0.25">
      <c r="A158" s="5">
        <v>157</v>
      </c>
      <c r="B158" t="s">
        <v>265</v>
      </c>
      <c r="C158" t="s">
        <v>68</v>
      </c>
      <c r="D158" s="5">
        <v>9</v>
      </c>
      <c r="E158" s="5">
        <v>28</v>
      </c>
      <c r="F158" s="5">
        <v>7</v>
      </c>
      <c r="G158" s="5">
        <v>21</v>
      </c>
      <c r="H158" s="6">
        <v>24.999999999999996</v>
      </c>
      <c r="I158" s="5" t="s">
        <v>55</v>
      </c>
      <c r="J158" s="6">
        <v>1</v>
      </c>
      <c r="K158" s="6">
        <v>1</v>
      </c>
      <c r="L158" s="5" t="s">
        <v>19</v>
      </c>
      <c r="M158" s="7">
        <v>0</v>
      </c>
      <c r="N158" s="5" t="s">
        <v>19</v>
      </c>
      <c r="O158" s="5">
        <v>0</v>
      </c>
      <c r="P158" s="8">
        <v>25.999999999999996</v>
      </c>
    </row>
    <row r="159" spans="1:16" x14ac:dyDescent="0.25">
      <c r="A159" s="5">
        <v>158</v>
      </c>
      <c r="B159" t="s">
        <v>266</v>
      </c>
      <c r="C159" t="s">
        <v>166</v>
      </c>
      <c r="D159" s="5">
        <v>18</v>
      </c>
      <c r="E159" s="5">
        <v>62</v>
      </c>
      <c r="F159" s="5">
        <v>34</v>
      </c>
      <c r="G159" s="5">
        <v>28</v>
      </c>
      <c r="H159" s="6">
        <v>54.838709677419352</v>
      </c>
      <c r="I159" s="5" t="s">
        <v>167</v>
      </c>
      <c r="J159" s="6">
        <v>0.4</v>
      </c>
      <c r="K159" s="6">
        <v>10</v>
      </c>
      <c r="L159" s="5" t="s">
        <v>19</v>
      </c>
      <c r="M159" s="7">
        <v>0</v>
      </c>
      <c r="N159" s="5" t="s">
        <v>19</v>
      </c>
      <c r="O159" s="5">
        <v>0</v>
      </c>
      <c r="P159" s="8">
        <v>25.935483870967744</v>
      </c>
    </row>
    <row r="160" spans="1:16" x14ac:dyDescent="0.25">
      <c r="A160" s="5">
        <v>159</v>
      </c>
      <c r="B160" s="9" t="s">
        <v>267</v>
      </c>
      <c r="C160" t="s">
        <v>205</v>
      </c>
      <c r="D160" s="5">
        <v>6</v>
      </c>
      <c r="E160" s="5">
        <v>14</v>
      </c>
      <c r="F160" s="5">
        <v>9</v>
      </c>
      <c r="G160" s="5">
        <v>5</v>
      </c>
      <c r="H160" s="6">
        <v>64.285714285714278</v>
      </c>
      <c r="I160" s="5" t="s">
        <v>183</v>
      </c>
      <c r="J160" s="6">
        <v>0.4</v>
      </c>
      <c r="K160" s="6">
        <v>0.5</v>
      </c>
      <c r="L160" s="5" t="s">
        <v>19</v>
      </c>
      <c r="M160" s="7">
        <v>0</v>
      </c>
      <c r="N160" s="5" t="s">
        <v>19</v>
      </c>
      <c r="O160" s="5">
        <v>0</v>
      </c>
      <c r="P160" s="8">
        <v>25.914285714285711</v>
      </c>
    </row>
    <row r="161" spans="1:16" x14ac:dyDescent="0.25">
      <c r="A161" s="5">
        <v>160</v>
      </c>
      <c r="B161" s="9" t="s">
        <v>268</v>
      </c>
      <c r="C161" t="s">
        <v>146</v>
      </c>
      <c r="D161" s="5">
        <v>6</v>
      </c>
      <c r="E161" s="5">
        <v>18</v>
      </c>
      <c r="F161" s="5">
        <v>7</v>
      </c>
      <c r="G161" s="5">
        <v>11</v>
      </c>
      <c r="H161" s="6">
        <v>38.888888888888893</v>
      </c>
      <c r="I161" s="5" t="s">
        <v>102</v>
      </c>
      <c r="J161" s="6">
        <v>0.65</v>
      </c>
      <c r="K161" s="6">
        <v>0.5</v>
      </c>
      <c r="L161" s="5" t="s">
        <v>19</v>
      </c>
      <c r="M161" s="7">
        <v>0</v>
      </c>
      <c r="N161" s="5" t="s">
        <v>19</v>
      </c>
      <c r="O161" s="5">
        <v>0</v>
      </c>
      <c r="P161" s="8">
        <v>25.602777777777781</v>
      </c>
    </row>
    <row r="162" spans="1:16" x14ac:dyDescent="0.25">
      <c r="A162" s="5">
        <v>161</v>
      </c>
      <c r="B162" t="s">
        <v>269</v>
      </c>
      <c r="C162" t="s">
        <v>182</v>
      </c>
      <c r="D162" s="5">
        <v>13</v>
      </c>
      <c r="E162" s="5">
        <v>39</v>
      </c>
      <c r="F162" s="5">
        <v>23</v>
      </c>
      <c r="G162" s="5">
        <v>16</v>
      </c>
      <c r="H162" s="6">
        <v>58.974358974358971</v>
      </c>
      <c r="I162" s="5" t="s">
        <v>183</v>
      </c>
      <c r="J162" s="6">
        <v>0.4</v>
      </c>
      <c r="K162" s="6">
        <v>5</v>
      </c>
      <c r="L162" s="5" t="s">
        <v>19</v>
      </c>
      <c r="M162" s="7">
        <v>0</v>
      </c>
      <c r="N162" s="5" t="s">
        <v>19</v>
      </c>
      <c r="O162" s="5">
        <v>0</v>
      </c>
      <c r="P162" s="8">
        <v>25.589743589743591</v>
      </c>
    </row>
    <row r="163" spans="1:16" x14ac:dyDescent="0.25">
      <c r="A163" s="5">
        <v>162</v>
      </c>
      <c r="B163" s="11" t="s">
        <v>270</v>
      </c>
      <c r="C163" s="11" t="s">
        <v>271</v>
      </c>
      <c r="D163" s="7">
        <v>15</v>
      </c>
      <c r="E163" s="7">
        <v>54</v>
      </c>
      <c r="F163" s="7">
        <v>52</v>
      </c>
      <c r="G163" s="7">
        <v>2</v>
      </c>
      <c r="H163" s="6">
        <v>96.296296296296291</v>
      </c>
      <c r="I163" s="5" t="s">
        <v>263</v>
      </c>
      <c r="J163" s="6">
        <v>0.25</v>
      </c>
      <c r="K163" s="6">
        <v>6</v>
      </c>
      <c r="L163" s="5" t="s">
        <v>19</v>
      </c>
      <c r="M163" s="7">
        <v>0</v>
      </c>
      <c r="N163" s="5" t="s">
        <v>19</v>
      </c>
      <c r="O163" s="5">
        <v>0</v>
      </c>
      <c r="P163" s="8">
        <v>25.574074074074073</v>
      </c>
    </row>
    <row r="164" spans="1:16" x14ac:dyDescent="0.25">
      <c r="A164" s="5">
        <v>163</v>
      </c>
      <c r="B164" t="s">
        <v>272</v>
      </c>
      <c r="C164" t="s">
        <v>216</v>
      </c>
      <c r="D164" s="5">
        <v>13</v>
      </c>
      <c r="E164" s="5">
        <v>43</v>
      </c>
      <c r="F164" s="5">
        <v>25</v>
      </c>
      <c r="G164" s="5">
        <v>18</v>
      </c>
      <c r="H164" s="6">
        <v>58.139534883720934</v>
      </c>
      <c r="I164" s="5" t="s">
        <v>167</v>
      </c>
      <c r="J164" s="6">
        <v>0.4</v>
      </c>
      <c r="K164" s="6">
        <v>5</v>
      </c>
      <c r="L164" s="5" t="s">
        <v>19</v>
      </c>
      <c r="M164" s="7">
        <v>0</v>
      </c>
      <c r="N164" s="5" t="s">
        <v>19</v>
      </c>
      <c r="O164" s="5">
        <v>0</v>
      </c>
      <c r="P164" s="8">
        <v>25.255813953488374</v>
      </c>
    </row>
    <row r="165" spans="1:16" x14ac:dyDescent="0.25">
      <c r="A165" s="5">
        <v>164</v>
      </c>
      <c r="B165" t="s">
        <v>273</v>
      </c>
      <c r="C165" t="s">
        <v>250</v>
      </c>
      <c r="D165" s="5">
        <v>18</v>
      </c>
      <c r="E165" s="5">
        <v>64</v>
      </c>
      <c r="F165" s="5">
        <v>34</v>
      </c>
      <c r="G165" s="5">
        <v>30</v>
      </c>
      <c r="H165" s="6">
        <v>53.125</v>
      </c>
      <c r="I165" s="5" t="s">
        <v>167</v>
      </c>
      <c r="J165" s="6">
        <v>0.4</v>
      </c>
      <c r="K165" s="6">
        <v>10</v>
      </c>
      <c r="L165" s="5" t="s">
        <v>19</v>
      </c>
      <c r="M165" s="7">
        <v>0</v>
      </c>
      <c r="N165" s="5" t="s">
        <v>19</v>
      </c>
      <c r="O165" s="5">
        <v>0</v>
      </c>
      <c r="P165" s="8">
        <v>25.25</v>
      </c>
    </row>
    <row r="166" spans="1:16" x14ac:dyDescent="0.25">
      <c r="A166" s="5">
        <v>165</v>
      </c>
      <c r="B166" s="9" t="s">
        <v>274</v>
      </c>
      <c r="C166" t="s">
        <v>257</v>
      </c>
      <c r="D166" s="5">
        <v>5</v>
      </c>
      <c r="E166" s="5">
        <v>16</v>
      </c>
      <c r="F166" s="5">
        <v>10</v>
      </c>
      <c r="G166" s="5">
        <v>6</v>
      </c>
      <c r="H166" s="6">
        <v>62.5</v>
      </c>
      <c r="I166" s="5" t="s">
        <v>167</v>
      </c>
      <c r="J166" s="6">
        <v>0.4</v>
      </c>
      <c r="K166" s="6">
        <v>0.5</v>
      </c>
      <c r="L166" s="5" t="s">
        <v>19</v>
      </c>
      <c r="M166" s="7">
        <v>0</v>
      </c>
      <c r="N166" s="5" t="s">
        <v>19</v>
      </c>
      <c r="O166" s="5">
        <v>0</v>
      </c>
      <c r="P166" s="8">
        <v>25.200000000000003</v>
      </c>
    </row>
    <row r="167" spans="1:16" x14ac:dyDescent="0.25">
      <c r="A167" s="5">
        <v>166</v>
      </c>
      <c r="B167" s="9" t="s">
        <v>275</v>
      </c>
      <c r="C167" t="s">
        <v>173</v>
      </c>
      <c r="D167" s="5">
        <v>8</v>
      </c>
      <c r="E167" s="5">
        <v>24</v>
      </c>
      <c r="F167" s="5">
        <v>15</v>
      </c>
      <c r="G167" s="5">
        <v>9</v>
      </c>
      <c r="H167" s="6">
        <v>62.5</v>
      </c>
      <c r="I167" s="5" t="s">
        <v>167</v>
      </c>
      <c r="J167" s="6">
        <v>0.4</v>
      </c>
      <c r="K167" s="6">
        <v>0.5</v>
      </c>
      <c r="L167" s="5" t="s">
        <v>19</v>
      </c>
      <c r="M167" s="7">
        <v>0</v>
      </c>
      <c r="N167" s="5" t="s">
        <v>19</v>
      </c>
      <c r="O167" s="5">
        <v>0</v>
      </c>
      <c r="P167" s="8">
        <v>25.200000000000003</v>
      </c>
    </row>
    <row r="168" spans="1:16" x14ac:dyDescent="0.25">
      <c r="A168" s="5">
        <v>167</v>
      </c>
      <c r="B168" s="9" t="s">
        <v>279</v>
      </c>
      <c r="C168" t="s">
        <v>207</v>
      </c>
      <c r="D168" s="5">
        <v>7</v>
      </c>
      <c r="E168" s="5">
        <v>21</v>
      </c>
      <c r="F168" s="5">
        <v>13</v>
      </c>
      <c r="G168" s="5">
        <v>8</v>
      </c>
      <c r="H168" s="6">
        <v>61.904761904761905</v>
      </c>
      <c r="I168" s="5" t="s">
        <v>183</v>
      </c>
      <c r="J168" s="6">
        <v>0.4</v>
      </c>
      <c r="K168" s="6">
        <v>0.5</v>
      </c>
      <c r="L168" s="5" t="s">
        <v>19</v>
      </c>
      <c r="M168" s="7">
        <v>0</v>
      </c>
      <c r="N168" s="5" t="s">
        <v>19</v>
      </c>
      <c r="O168" s="5">
        <v>0</v>
      </c>
      <c r="P168" s="8">
        <v>24.961904761904762</v>
      </c>
    </row>
    <row r="169" spans="1:16" x14ac:dyDescent="0.25">
      <c r="A169" s="5">
        <v>168</v>
      </c>
      <c r="B169" t="s">
        <v>280</v>
      </c>
      <c r="C169" t="s">
        <v>146</v>
      </c>
      <c r="D169" s="5">
        <v>12</v>
      </c>
      <c r="E169" s="5">
        <v>38</v>
      </c>
      <c r="F169" s="5">
        <v>13</v>
      </c>
      <c r="G169" s="5">
        <v>25</v>
      </c>
      <c r="H169" s="6">
        <v>34.210526315789473</v>
      </c>
      <c r="I169" s="5" t="s">
        <v>102</v>
      </c>
      <c r="J169" s="6">
        <v>0.65</v>
      </c>
      <c r="K169" s="6">
        <v>4</v>
      </c>
      <c r="L169" s="5" t="s">
        <v>19</v>
      </c>
      <c r="M169" s="7">
        <v>0</v>
      </c>
      <c r="N169" s="5" t="s">
        <v>19</v>
      </c>
      <c r="O169" s="5">
        <v>0</v>
      </c>
      <c r="P169" s="8">
        <v>24.836842105263159</v>
      </c>
    </row>
    <row r="170" spans="1:16" x14ac:dyDescent="0.25">
      <c r="A170" s="5">
        <v>169</v>
      </c>
      <c r="B170" t="s">
        <v>281</v>
      </c>
      <c r="C170" t="s">
        <v>257</v>
      </c>
      <c r="D170" s="5">
        <v>13</v>
      </c>
      <c r="E170" s="5">
        <v>44</v>
      </c>
      <c r="F170" s="5">
        <v>25</v>
      </c>
      <c r="G170" s="5">
        <v>19</v>
      </c>
      <c r="H170" s="6">
        <v>56.81818181818182</v>
      </c>
      <c r="I170" s="5" t="s">
        <v>167</v>
      </c>
      <c r="J170" s="6">
        <v>0.4</v>
      </c>
      <c r="K170" s="6">
        <v>5</v>
      </c>
      <c r="L170" s="5" t="s">
        <v>19</v>
      </c>
      <c r="M170" s="7">
        <v>0</v>
      </c>
      <c r="N170" s="5" t="s">
        <v>19</v>
      </c>
      <c r="O170" s="5">
        <v>0</v>
      </c>
      <c r="P170" s="8">
        <v>24.72727272727273</v>
      </c>
    </row>
    <row r="171" spans="1:16" x14ac:dyDescent="0.25">
      <c r="A171" s="5">
        <v>170</v>
      </c>
      <c r="B171" s="11" t="s">
        <v>282</v>
      </c>
      <c r="C171" s="11" t="s">
        <v>262</v>
      </c>
      <c r="D171" s="7">
        <v>16</v>
      </c>
      <c r="E171" s="7">
        <v>62</v>
      </c>
      <c r="F171" s="7">
        <v>56</v>
      </c>
      <c r="G171" s="7">
        <v>6</v>
      </c>
      <c r="H171" s="6">
        <v>90.322580645161295</v>
      </c>
      <c r="I171" s="5" t="s">
        <v>263</v>
      </c>
      <c r="J171" s="6">
        <v>0.25</v>
      </c>
      <c r="K171" s="6">
        <v>7</v>
      </c>
      <c r="L171" s="5" t="s">
        <v>19</v>
      </c>
      <c r="M171" s="7">
        <v>0</v>
      </c>
      <c r="N171" s="5" t="s">
        <v>19</v>
      </c>
      <c r="O171" s="5">
        <v>0</v>
      </c>
      <c r="P171" s="8">
        <v>24.330645161290324</v>
      </c>
    </row>
    <row r="172" spans="1:16" x14ac:dyDescent="0.25">
      <c r="A172" s="5">
        <v>171</v>
      </c>
      <c r="B172" t="s">
        <v>283</v>
      </c>
      <c r="C172" t="s">
        <v>284</v>
      </c>
      <c r="D172" s="5">
        <v>18</v>
      </c>
      <c r="E172" s="5">
        <v>63</v>
      </c>
      <c r="F172" s="5">
        <v>32</v>
      </c>
      <c r="G172" s="5">
        <v>31</v>
      </c>
      <c r="H172" s="6">
        <v>50.793650793650791</v>
      </c>
      <c r="I172" s="5" t="s">
        <v>167</v>
      </c>
      <c r="J172" s="6">
        <v>0.4</v>
      </c>
      <c r="K172" s="6">
        <v>10</v>
      </c>
      <c r="L172" s="5" t="s">
        <v>19</v>
      </c>
      <c r="M172" s="7">
        <v>0</v>
      </c>
      <c r="N172" s="5" t="s">
        <v>19</v>
      </c>
      <c r="O172" s="5">
        <v>0</v>
      </c>
      <c r="P172" s="8">
        <v>24.317460317460316</v>
      </c>
    </row>
    <row r="173" spans="1:16" x14ac:dyDescent="0.25">
      <c r="A173" s="5">
        <v>172</v>
      </c>
      <c r="B173" s="11" t="s">
        <v>285</v>
      </c>
      <c r="C173" s="11" t="s">
        <v>286</v>
      </c>
      <c r="D173" s="7">
        <v>11</v>
      </c>
      <c r="E173" s="7">
        <v>41</v>
      </c>
      <c r="F173" s="7">
        <v>39</v>
      </c>
      <c r="G173" s="7">
        <v>2</v>
      </c>
      <c r="H173" s="6">
        <v>95.121951219512198</v>
      </c>
      <c r="I173" s="5" t="s">
        <v>263</v>
      </c>
      <c r="J173" s="6">
        <v>0.25</v>
      </c>
      <c r="K173" s="6">
        <v>2</v>
      </c>
      <c r="L173" s="5" t="s">
        <v>19</v>
      </c>
      <c r="M173" s="7">
        <v>0</v>
      </c>
      <c r="N173" s="5" t="s">
        <v>19</v>
      </c>
      <c r="O173" s="5">
        <v>0</v>
      </c>
      <c r="P173" s="8">
        <v>24.280487804878049</v>
      </c>
    </row>
    <row r="174" spans="1:16" x14ac:dyDescent="0.25">
      <c r="A174" s="5">
        <v>173</v>
      </c>
      <c r="B174" t="s">
        <v>287</v>
      </c>
      <c r="C174" t="s">
        <v>173</v>
      </c>
      <c r="D174" s="5">
        <v>16</v>
      </c>
      <c r="E174" s="5">
        <v>59</v>
      </c>
      <c r="F174" s="5">
        <v>31</v>
      </c>
      <c r="G174" s="5">
        <v>28</v>
      </c>
      <c r="H174" s="6">
        <v>52.542372881355938</v>
      </c>
      <c r="I174" s="5" t="s">
        <v>167</v>
      </c>
      <c r="J174" s="6">
        <v>0.4</v>
      </c>
      <c r="K174" s="6">
        <v>8</v>
      </c>
      <c r="L174" s="5" t="s">
        <v>19</v>
      </c>
      <c r="M174" s="7">
        <v>0</v>
      </c>
      <c r="N174" s="5" t="s">
        <v>19</v>
      </c>
      <c r="O174" s="5">
        <v>0</v>
      </c>
      <c r="P174" s="8">
        <v>24.216949152542377</v>
      </c>
    </row>
    <row r="175" spans="1:16" x14ac:dyDescent="0.25">
      <c r="A175" s="5">
        <v>174</v>
      </c>
      <c r="B175" t="s">
        <v>288</v>
      </c>
      <c r="C175" t="s">
        <v>189</v>
      </c>
      <c r="D175" s="5">
        <v>9</v>
      </c>
      <c r="E175" s="5">
        <v>22</v>
      </c>
      <c r="F175" s="5">
        <v>13</v>
      </c>
      <c r="G175" s="5">
        <v>9</v>
      </c>
      <c r="H175" s="6">
        <v>59.090909090909093</v>
      </c>
      <c r="I175" s="5" t="s">
        <v>183</v>
      </c>
      <c r="J175" s="6">
        <v>0.4</v>
      </c>
      <c r="K175" s="6">
        <v>1</v>
      </c>
      <c r="L175" s="5" t="s">
        <v>19</v>
      </c>
      <c r="M175" s="7">
        <v>0</v>
      </c>
      <c r="N175" s="5" t="s">
        <v>19</v>
      </c>
      <c r="O175" s="5">
        <v>0</v>
      </c>
      <c r="P175" s="8">
        <v>24.036363636363639</v>
      </c>
    </row>
    <row r="176" spans="1:16" x14ac:dyDescent="0.25">
      <c r="A176" s="5">
        <v>175</v>
      </c>
      <c r="B176" t="s">
        <v>289</v>
      </c>
      <c r="C176" t="s">
        <v>225</v>
      </c>
      <c r="D176" s="5">
        <v>18</v>
      </c>
      <c r="E176" s="5">
        <v>61</v>
      </c>
      <c r="F176" s="5">
        <v>30</v>
      </c>
      <c r="G176" s="5">
        <v>31</v>
      </c>
      <c r="H176" s="6">
        <v>49.180327868852459</v>
      </c>
      <c r="I176" s="5" t="s">
        <v>167</v>
      </c>
      <c r="J176" s="6">
        <v>0.4</v>
      </c>
      <c r="K176" s="6">
        <v>10</v>
      </c>
      <c r="L176" s="5" t="s">
        <v>19</v>
      </c>
      <c r="M176" s="7">
        <v>0</v>
      </c>
      <c r="N176" s="5" t="s">
        <v>19</v>
      </c>
      <c r="O176" s="5">
        <v>0</v>
      </c>
      <c r="P176" s="8">
        <v>23.672131147540984</v>
      </c>
    </row>
    <row r="177" spans="1:16" x14ac:dyDescent="0.25">
      <c r="A177" s="5">
        <v>176</v>
      </c>
      <c r="B177" t="s">
        <v>290</v>
      </c>
      <c r="C177" t="s">
        <v>291</v>
      </c>
      <c r="D177" s="5">
        <v>18</v>
      </c>
      <c r="E177" s="5">
        <v>57</v>
      </c>
      <c r="F177" s="5">
        <v>28</v>
      </c>
      <c r="G177" s="5">
        <v>29</v>
      </c>
      <c r="H177" s="6">
        <v>49.122807017543863</v>
      </c>
      <c r="I177" s="5" t="s">
        <v>183</v>
      </c>
      <c r="J177" s="6">
        <v>0.4</v>
      </c>
      <c r="K177" s="6">
        <v>10</v>
      </c>
      <c r="L177" s="5" t="s">
        <v>19</v>
      </c>
      <c r="M177" s="7">
        <v>0</v>
      </c>
      <c r="N177" s="5" t="s">
        <v>19</v>
      </c>
      <c r="O177" s="5">
        <v>0</v>
      </c>
      <c r="P177" s="8">
        <v>23.649122807017548</v>
      </c>
    </row>
    <row r="178" spans="1:16" x14ac:dyDescent="0.25">
      <c r="A178" s="5">
        <v>177</v>
      </c>
      <c r="B178" t="s">
        <v>292</v>
      </c>
      <c r="C178" t="s">
        <v>284</v>
      </c>
      <c r="D178" s="5">
        <v>16</v>
      </c>
      <c r="E178" s="5">
        <v>55</v>
      </c>
      <c r="F178" s="5">
        <v>28</v>
      </c>
      <c r="G178" s="5">
        <v>27</v>
      </c>
      <c r="H178" s="6">
        <v>50.909090909090907</v>
      </c>
      <c r="I178" s="5" t="s">
        <v>167</v>
      </c>
      <c r="J178" s="6">
        <v>0.4</v>
      </c>
      <c r="K178" s="6">
        <v>8</v>
      </c>
      <c r="L178" s="5" t="s">
        <v>19</v>
      </c>
      <c r="M178" s="7">
        <v>0</v>
      </c>
      <c r="N178" s="5" t="s">
        <v>19</v>
      </c>
      <c r="O178" s="5">
        <v>0</v>
      </c>
      <c r="P178" s="8">
        <v>23.563636363636363</v>
      </c>
    </row>
    <row r="179" spans="1:16" x14ac:dyDescent="0.25">
      <c r="A179" s="5">
        <v>178</v>
      </c>
      <c r="B179" t="s">
        <v>293</v>
      </c>
      <c r="C179" t="s">
        <v>189</v>
      </c>
      <c r="D179" s="5">
        <v>12</v>
      </c>
      <c r="E179" s="5">
        <v>33</v>
      </c>
      <c r="F179" s="5">
        <v>18</v>
      </c>
      <c r="G179" s="5">
        <v>15</v>
      </c>
      <c r="H179" s="6">
        <v>54.54545454545454</v>
      </c>
      <c r="I179" s="5" t="s">
        <v>183</v>
      </c>
      <c r="J179" s="6">
        <v>0.4</v>
      </c>
      <c r="K179" s="6">
        <v>4</v>
      </c>
      <c r="L179" s="5" t="s">
        <v>19</v>
      </c>
      <c r="M179" s="7">
        <v>0</v>
      </c>
      <c r="N179" s="5" t="s">
        <v>19</v>
      </c>
      <c r="O179" s="5">
        <v>0</v>
      </c>
      <c r="P179" s="8">
        <v>23.418181818181818</v>
      </c>
    </row>
    <row r="180" spans="1:16" x14ac:dyDescent="0.25">
      <c r="A180" s="5">
        <v>179</v>
      </c>
      <c r="B180" t="s">
        <v>294</v>
      </c>
      <c r="C180" t="s">
        <v>204</v>
      </c>
      <c r="D180" s="5">
        <v>18</v>
      </c>
      <c r="E180" s="5">
        <v>58</v>
      </c>
      <c r="F180" s="5">
        <v>28</v>
      </c>
      <c r="G180" s="5">
        <v>30</v>
      </c>
      <c r="H180" s="6">
        <v>48.275862068965523</v>
      </c>
      <c r="I180" s="5" t="s">
        <v>167</v>
      </c>
      <c r="J180" s="6">
        <v>0.4</v>
      </c>
      <c r="K180" s="6">
        <v>10</v>
      </c>
      <c r="L180" s="5" t="s">
        <v>19</v>
      </c>
      <c r="M180" s="7">
        <v>0</v>
      </c>
      <c r="N180" s="5" t="s">
        <v>19</v>
      </c>
      <c r="O180" s="5">
        <v>0</v>
      </c>
      <c r="P180" s="8">
        <v>23.31034482758621</v>
      </c>
    </row>
    <row r="181" spans="1:16" x14ac:dyDescent="0.25">
      <c r="A181" s="5">
        <v>180</v>
      </c>
      <c r="B181" t="s">
        <v>295</v>
      </c>
      <c r="C181" t="s">
        <v>229</v>
      </c>
      <c r="D181" s="5">
        <v>15</v>
      </c>
      <c r="E181" s="5">
        <v>49</v>
      </c>
      <c r="F181" s="5">
        <v>25</v>
      </c>
      <c r="G181" s="5">
        <v>24</v>
      </c>
      <c r="H181" s="6">
        <v>51.020408163265309</v>
      </c>
      <c r="I181" s="5" t="s">
        <v>183</v>
      </c>
      <c r="J181" s="6">
        <v>0.4</v>
      </c>
      <c r="K181" s="6">
        <v>7</v>
      </c>
      <c r="L181" s="5" t="s">
        <v>19</v>
      </c>
      <c r="M181" s="7">
        <v>0</v>
      </c>
      <c r="N181" s="5" t="s">
        <v>19</v>
      </c>
      <c r="O181" s="5">
        <v>0</v>
      </c>
      <c r="P181" s="8">
        <v>23.208163265306126</v>
      </c>
    </row>
    <row r="182" spans="1:16" x14ac:dyDescent="0.25">
      <c r="A182" s="5">
        <v>181</v>
      </c>
      <c r="B182" t="s">
        <v>296</v>
      </c>
      <c r="C182" t="s">
        <v>146</v>
      </c>
      <c r="D182" s="5">
        <v>9</v>
      </c>
      <c r="E182" s="5">
        <v>26</v>
      </c>
      <c r="F182" s="5">
        <v>9</v>
      </c>
      <c r="G182" s="5">
        <v>17</v>
      </c>
      <c r="H182" s="6">
        <v>34.615384615384613</v>
      </c>
      <c r="I182" s="5" t="s">
        <v>102</v>
      </c>
      <c r="J182" s="6">
        <v>0.65</v>
      </c>
      <c r="K182" s="6">
        <v>1</v>
      </c>
      <c r="L182" s="5" t="s">
        <v>19</v>
      </c>
      <c r="M182" s="7">
        <v>0</v>
      </c>
      <c r="N182" s="5" t="s">
        <v>19</v>
      </c>
      <c r="O182" s="5">
        <v>0</v>
      </c>
      <c r="P182" s="8">
        <v>23.15</v>
      </c>
    </row>
    <row r="183" spans="1:16" x14ac:dyDescent="0.25">
      <c r="A183" s="5">
        <v>182</v>
      </c>
      <c r="B183" t="s">
        <v>297</v>
      </c>
      <c r="C183" t="s">
        <v>202</v>
      </c>
      <c r="D183" s="5">
        <v>9</v>
      </c>
      <c r="E183" s="5">
        <v>23</v>
      </c>
      <c r="F183" s="5">
        <v>13</v>
      </c>
      <c r="G183" s="5">
        <v>10</v>
      </c>
      <c r="H183" s="6">
        <v>56.521739130434781</v>
      </c>
      <c r="I183" s="5" t="s">
        <v>183</v>
      </c>
      <c r="J183" s="6">
        <v>0.4</v>
      </c>
      <c r="K183" s="6">
        <v>1</v>
      </c>
      <c r="L183" s="5" t="s">
        <v>19</v>
      </c>
      <c r="M183" s="7">
        <v>0</v>
      </c>
      <c r="N183" s="5" t="s">
        <v>19</v>
      </c>
      <c r="O183" s="5">
        <v>0</v>
      </c>
      <c r="P183" s="8">
        <v>23.008695652173913</v>
      </c>
    </row>
    <row r="184" spans="1:16" x14ac:dyDescent="0.25">
      <c r="A184" s="5">
        <v>183</v>
      </c>
      <c r="B184" s="11" t="s">
        <v>298</v>
      </c>
      <c r="C184" s="11" t="s">
        <v>278</v>
      </c>
      <c r="D184" s="7">
        <v>16</v>
      </c>
      <c r="E184" s="7">
        <v>56</v>
      </c>
      <c r="F184" s="7">
        <v>47</v>
      </c>
      <c r="G184" s="7">
        <v>9</v>
      </c>
      <c r="H184" s="6">
        <v>83.928571428571416</v>
      </c>
      <c r="I184" s="5" t="s">
        <v>263</v>
      </c>
      <c r="J184" s="6">
        <v>0.25</v>
      </c>
      <c r="K184" s="6">
        <v>7</v>
      </c>
      <c r="L184" s="5" t="s">
        <v>19</v>
      </c>
      <c r="M184" s="7">
        <v>0</v>
      </c>
      <c r="N184" s="5" t="s">
        <v>19</v>
      </c>
      <c r="O184" s="5">
        <v>0</v>
      </c>
      <c r="P184" s="8">
        <v>22.732142857142854</v>
      </c>
    </row>
    <row r="185" spans="1:16" x14ac:dyDescent="0.25">
      <c r="A185" s="5">
        <v>184</v>
      </c>
      <c r="B185" t="s">
        <v>299</v>
      </c>
      <c r="C185" t="s">
        <v>202</v>
      </c>
      <c r="D185" s="5">
        <v>12</v>
      </c>
      <c r="E185" s="5">
        <v>38</v>
      </c>
      <c r="F185" s="5">
        <v>19</v>
      </c>
      <c r="G185" s="5">
        <v>19</v>
      </c>
      <c r="H185" s="6">
        <v>50</v>
      </c>
      <c r="I185" s="5" t="s">
        <v>183</v>
      </c>
      <c r="J185" s="6">
        <v>0.4</v>
      </c>
      <c r="K185" s="6">
        <v>4</v>
      </c>
      <c r="L185" s="5">
        <v>25</v>
      </c>
      <c r="M185" s="7">
        <v>1</v>
      </c>
      <c r="N185" s="5" t="s">
        <v>19</v>
      </c>
      <c r="O185" s="5">
        <v>0</v>
      </c>
      <c r="P185" s="8">
        <v>22.6</v>
      </c>
    </row>
    <row r="186" spans="1:16" x14ac:dyDescent="0.25">
      <c r="A186" s="5">
        <v>185</v>
      </c>
      <c r="B186" t="s">
        <v>301</v>
      </c>
      <c r="C186" t="s">
        <v>136</v>
      </c>
      <c r="D186" s="5">
        <v>14</v>
      </c>
      <c r="E186" s="5">
        <v>42</v>
      </c>
      <c r="F186" s="5">
        <v>12</v>
      </c>
      <c r="G186" s="5">
        <v>30</v>
      </c>
      <c r="H186" s="6">
        <v>28.571428571428573</v>
      </c>
      <c r="I186" s="5" t="s">
        <v>102</v>
      </c>
      <c r="J186" s="6">
        <v>0.65</v>
      </c>
      <c r="K186" s="6">
        <v>6</v>
      </c>
      <c r="L186" s="5" t="s">
        <v>19</v>
      </c>
      <c r="M186" s="7">
        <v>0</v>
      </c>
      <c r="N186" s="5" t="s">
        <v>19</v>
      </c>
      <c r="O186" s="5">
        <v>0</v>
      </c>
      <c r="P186" s="8">
        <v>22.471428571428572</v>
      </c>
    </row>
    <row r="187" spans="1:16" x14ac:dyDescent="0.25">
      <c r="A187" s="5">
        <v>186</v>
      </c>
      <c r="B187" t="s">
        <v>302</v>
      </c>
      <c r="C187" t="s">
        <v>225</v>
      </c>
      <c r="D187" s="5">
        <v>16</v>
      </c>
      <c r="E187" s="5">
        <v>52</v>
      </c>
      <c r="F187" s="5">
        <v>25</v>
      </c>
      <c r="G187" s="5">
        <v>27</v>
      </c>
      <c r="H187" s="6">
        <v>48.076923076923073</v>
      </c>
      <c r="I187" s="5" t="s">
        <v>167</v>
      </c>
      <c r="J187" s="6">
        <v>0.4</v>
      </c>
      <c r="K187" s="6">
        <v>8</v>
      </c>
      <c r="L187" s="5" t="s">
        <v>19</v>
      </c>
      <c r="M187" s="7">
        <v>0</v>
      </c>
      <c r="N187" s="5" t="s">
        <v>19</v>
      </c>
      <c r="O187" s="5">
        <v>0</v>
      </c>
      <c r="P187" s="8">
        <v>22.430769230769229</v>
      </c>
    </row>
    <row r="188" spans="1:16" x14ac:dyDescent="0.25">
      <c r="A188" s="5">
        <v>187</v>
      </c>
      <c r="B188" t="s">
        <v>303</v>
      </c>
      <c r="C188" t="s">
        <v>304</v>
      </c>
      <c r="D188" s="5">
        <v>18</v>
      </c>
      <c r="E188" s="5">
        <v>57</v>
      </c>
      <c r="F188" s="5">
        <v>26</v>
      </c>
      <c r="G188" s="5">
        <v>31</v>
      </c>
      <c r="H188" s="6">
        <v>45.614035087719301</v>
      </c>
      <c r="I188" s="5" t="s">
        <v>183</v>
      </c>
      <c r="J188" s="6">
        <v>0.4</v>
      </c>
      <c r="K188" s="6">
        <v>10</v>
      </c>
      <c r="L188" s="5" t="s">
        <v>19</v>
      </c>
      <c r="M188" s="7">
        <v>0</v>
      </c>
      <c r="N188" s="5" t="s">
        <v>19</v>
      </c>
      <c r="O188" s="5">
        <v>0</v>
      </c>
      <c r="P188" s="8">
        <v>22.245614035087723</v>
      </c>
    </row>
    <row r="189" spans="1:16" x14ac:dyDescent="0.25">
      <c r="A189" s="5">
        <v>188</v>
      </c>
      <c r="B189" s="11" t="s">
        <v>305</v>
      </c>
      <c r="C189" s="11" t="s">
        <v>306</v>
      </c>
      <c r="D189" s="7">
        <v>14</v>
      </c>
      <c r="E189" s="7">
        <v>52</v>
      </c>
      <c r="F189" s="7">
        <v>42</v>
      </c>
      <c r="G189" s="7">
        <v>10</v>
      </c>
      <c r="H189" s="6">
        <v>80.769230769230759</v>
      </c>
      <c r="I189" s="5" t="s">
        <v>255</v>
      </c>
      <c r="J189" s="6">
        <v>0.25</v>
      </c>
      <c r="K189" s="6">
        <v>8</v>
      </c>
      <c r="L189" s="5" t="s">
        <v>19</v>
      </c>
      <c r="M189" s="7">
        <v>0</v>
      </c>
      <c r="N189" s="5" t="s">
        <v>19</v>
      </c>
      <c r="O189" s="5">
        <v>0</v>
      </c>
      <c r="P189" s="8">
        <v>22.19230769230769</v>
      </c>
    </row>
    <row r="190" spans="1:16" x14ac:dyDescent="0.25">
      <c r="A190" s="5">
        <v>189</v>
      </c>
      <c r="B190" t="s">
        <v>307</v>
      </c>
      <c r="C190" t="s">
        <v>229</v>
      </c>
      <c r="D190" s="5">
        <v>12</v>
      </c>
      <c r="E190" s="5">
        <v>35</v>
      </c>
      <c r="F190" s="5">
        <v>18</v>
      </c>
      <c r="G190" s="5">
        <v>17</v>
      </c>
      <c r="H190" s="6">
        <v>51.428571428571431</v>
      </c>
      <c r="I190" s="5" t="s">
        <v>183</v>
      </c>
      <c r="J190" s="6">
        <v>0.4</v>
      </c>
      <c r="K190" s="6">
        <v>4</v>
      </c>
      <c r="L190" s="5" t="s">
        <v>19</v>
      </c>
      <c r="M190" s="7">
        <v>0</v>
      </c>
      <c r="N190" s="5" t="s">
        <v>19</v>
      </c>
      <c r="O190" s="5">
        <v>0</v>
      </c>
      <c r="P190" s="8">
        <v>22.171428571428574</v>
      </c>
    </row>
    <row r="191" spans="1:16" x14ac:dyDescent="0.25">
      <c r="A191" s="5">
        <v>190</v>
      </c>
      <c r="B191" s="9" t="s">
        <v>308</v>
      </c>
      <c r="C191" t="s">
        <v>121</v>
      </c>
      <c r="D191" s="5">
        <v>6</v>
      </c>
      <c r="E191" s="5">
        <v>18</v>
      </c>
      <c r="F191" s="5">
        <v>6</v>
      </c>
      <c r="G191" s="5">
        <v>12</v>
      </c>
      <c r="H191" s="6">
        <v>33.333333333333336</v>
      </c>
      <c r="I191" s="5" t="s">
        <v>102</v>
      </c>
      <c r="J191" s="6">
        <v>0.65</v>
      </c>
      <c r="K191" s="6">
        <v>0.5</v>
      </c>
      <c r="L191" s="5" t="s">
        <v>19</v>
      </c>
      <c r="M191" s="7">
        <v>0</v>
      </c>
      <c r="N191" s="5" t="s">
        <v>19</v>
      </c>
      <c r="O191" s="5">
        <v>0</v>
      </c>
      <c r="P191" s="8">
        <v>21.991666666666671</v>
      </c>
    </row>
    <row r="192" spans="1:16" x14ac:dyDescent="0.25">
      <c r="A192" s="5">
        <v>191</v>
      </c>
      <c r="B192" s="11" t="s">
        <v>310</v>
      </c>
      <c r="C192" s="11" t="s">
        <v>311</v>
      </c>
      <c r="D192" s="7">
        <v>19</v>
      </c>
      <c r="E192" s="7">
        <v>76</v>
      </c>
      <c r="F192" s="7">
        <v>59</v>
      </c>
      <c r="G192" s="7">
        <v>17</v>
      </c>
      <c r="H192" s="6">
        <v>77.631578947368425</v>
      </c>
      <c r="I192" s="5" t="s">
        <v>263</v>
      </c>
      <c r="J192" s="6">
        <v>0.25</v>
      </c>
      <c r="K192" s="6">
        <v>10</v>
      </c>
      <c r="L192" s="5" t="s">
        <v>19</v>
      </c>
      <c r="M192" s="7">
        <v>0</v>
      </c>
      <c r="N192" s="5" t="s">
        <v>19</v>
      </c>
      <c r="O192" s="5">
        <v>0</v>
      </c>
      <c r="P192" s="8">
        <v>21.907894736842106</v>
      </c>
    </row>
    <row r="193" spans="1:16" x14ac:dyDescent="0.25">
      <c r="A193" s="5">
        <v>192</v>
      </c>
      <c r="B193" t="s">
        <v>313</v>
      </c>
      <c r="C193" t="s">
        <v>304</v>
      </c>
      <c r="D193" s="5">
        <v>18</v>
      </c>
      <c r="E193" s="5">
        <v>52</v>
      </c>
      <c r="F193" s="5">
        <v>23</v>
      </c>
      <c r="G193" s="5">
        <v>29</v>
      </c>
      <c r="H193" s="6">
        <v>44.230769230769226</v>
      </c>
      <c r="I193" s="5" t="s">
        <v>183</v>
      </c>
      <c r="J193" s="6">
        <v>0.4</v>
      </c>
      <c r="K193" s="6">
        <v>10</v>
      </c>
      <c r="L193" s="5" t="s">
        <v>19</v>
      </c>
      <c r="M193" s="7">
        <v>0</v>
      </c>
      <c r="N193" s="5" t="s">
        <v>19</v>
      </c>
      <c r="O193" s="5">
        <v>0</v>
      </c>
      <c r="P193" s="8">
        <v>21.692307692307693</v>
      </c>
    </row>
    <row r="194" spans="1:16" x14ac:dyDescent="0.25">
      <c r="A194" s="5">
        <v>193</v>
      </c>
      <c r="B194" s="11" t="s">
        <v>316</v>
      </c>
      <c r="C194" s="11" t="s">
        <v>317</v>
      </c>
      <c r="D194" s="7">
        <v>16</v>
      </c>
      <c r="E194" s="7">
        <v>63</v>
      </c>
      <c r="F194" s="7">
        <v>48</v>
      </c>
      <c r="G194" s="7">
        <v>15</v>
      </c>
      <c r="H194" s="6">
        <v>76.19047619047619</v>
      </c>
      <c r="I194" s="5" t="s">
        <v>255</v>
      </c>
      <c r="J194" s="6">
        <v>0.25</v>
      </c>
      <c r="K194" s="6">
        <v>10</v>
      </c>
      <c r="L194" s="5" t="s">
        <v>19</v>
      </c>
      <c r="M194" s="7">
        <v>0</v>
      </c>
      <c r="N194" s="5" t="s">
        <v>19</v>
      </c>
      <c r="O194" s="5">
        <v>0</v>
      </c>
      <c r="P194" s="8">
        <v>21.547619047619047</v>
      </c>
    </row>
    <row r="195" spans="1:16" x14ac:dyDescent="0.25">
      <c r="A195" s="5">
        <v>194</v>
      </c>
      <c r="B195" t="s">
        <v>318</v>
      </c>
      <c r="C195" t="s">
        <v>250</v>
      </c>
      <c r="D195" s="5">
        <v>17</v>
      </c>
      <c r="E195" s="5">
        <v>56</v>
      </c>
      <c r="F195" s="5">
        <v>25</v>
      </c>
      <c r="G195" s="5">
        <v>31</v>
      </c>
      <c r="H195" s="6">
        <v>44.642857142857139</v>
      </c>
      <c r="I195" s="5" t="s">
        <v>167</v>
      </c>
      <c r="J195" s="6">
        <v>0.4</v>
      </c>
      <c r="K195" s="6">
        <v>9</v>
      </c>
      <c r="L195" s="5" t="s">
        <v>19</v>
      </c>
      <c r="M195" s="7">
        <v>0</v>
      </c>
      <c r="N195" s="5" t="s">
        <v>19</v>
      </c>
      <c r="O195" s="5">
        <v>0</v>
      </c>
      <c r="P195" s="8">
        <v>21.457142857142856</v>
      </c>
    </row>
    <row r="196" spans="1:16" x14ac:dyDescent="0.25">
      <c r="A196" s="5">
        <v>195</v>
      </c>
      <c r="B196" s="11" t="s">
        <v>319</v>
      </c>
      <c r="C196" s="11" t="s">
        <v>306</v>
      </c>
      <c r="D196" s="7">
        <v>15</v>
      </c>
      <c r="E196" s="7">
        <v>55</v>
      </c>
      <c r="F196" s="7">
        <v>42</v>
      </c>
      <c r="G196" s="7">
        <v>13</v>
      </c>
      <c r="H196" s="6">
        <v>76.36363636363636</v>
      </c>
      <c r="I196" s="5" t="s">
        <v>255</v>
      </c>
      <c r="J196" s="6">
        <v>0.25</v>
      </c>
      <c r="K196" s="6">
        <v>9</v>
      </c>
      <c r="L196" s="5" t="s">
        <v>19</v>
      </c>
      <c r="M196" s="7">
        <v>0</v>
      </c>
      <c r="N196" s="5" t="s">
        <v>19</v>
      </c>
      <c r="O196" s="5">
        <v>0</v>
      </c>
      <c r="P196" s="8">
        <v>21.34090909090909</v>
      </c>
    </row>
    <row r="197" spans="1:16" x14ac:dyDescent="0.25">
      <c r="A197" s="5">
        <v>196</v>
      </c>
      <c r="B197" s="11" t="s">
        <v>320</v>
      </c>
      <c r="C197" s="11" t="s">
        <v>277</v>
      </c>
      <c r="D197" s="7">
        <v>20</v>
      </c>
      <c r="E197" s="7">
        <v>80</v>
      </c>
      <c r="F197" s="7">
        <v>60</v>
      </c>
      <c r="G197" s="7">
        <v>20</v>
      </c>
      <c r="H197" s="6">
        <v>75</v>
      </c>
      <c r="I197" s="5" t="s">
        <v>263</v>
      </c>
      <c r="J197" s="6">
        <v>0.25</v>
      </c>
      <c r="K197" s="6">
        <v>10</v>
      </c>
      <c r="L197" s="5" t="s">
        <v>19</v>
      </c>
      <c r="M197" s="7">
        <v>0</v>
      </c>
      <c r="N197" s="5" t="s">
        <v>19</v>
      </c>
      <c r="O197" s="5">
        <v>0</v>
      </c>
      <c r="P197" s="8">
        <v>21.25</v>
      </c>
    </row>
    <row r="198" spans="1:16" x14ac:dyDescent="0.25">
      <c r="A198" s="5">
        <v>197</v>
      </c>
      <c r="B198" t="s">
        <v>314</v>
      </c>
      <c r="C198" t="s">
        <v>200</v>
      </c>
      <c r="D198" s="5">
        <v>15</v>
      </c>
      <c r="E198" s="5">
        <v>48</v>
      </c>
      <c r="F198" s="5">
        <v>22</v>
      </c>
      <c r="G198" s="5">
        <v>26</v>
      </c>
      <c r="H198" s="6">
        <v>45.833333333333336</v>
      </c>
      <c r="I198" s="5" t="s">
        <v>183</v>
      </c>
      <c r="J198" s="6">
        <v>0.4</v>
      </c>
      <c r="K198" s="6">
        <v>7</v>
      </c>
      <c r="L198" s="5" t="s">
        <v>19</v>
      </c>
      <c r="M198" s="7">
        <v>0</v>
      </c>
      <c r="N198" s="5" t="s">
        <v>19</v>
      </c>
      <c r="O198" s="5">
        <v>0</v>
      </c>
      <c r="P198" s="8">
        <v>21.133333333333336</v>
      </c>
    </row>
    <row r="199" spans="1:16" x14ac:dyDescent="0.25">
      <c r="A199" s="5">
        <v>198</v>
      </c>
      <c r="B199" t="s">
        <v>321</v>
      </c>
      <c r="C199" t="s">
        <v>218</v>
      </c>
      <c r="D199" s="5">
        <v>14</v>
      </c>
      <c r="E199" s="5">
        <v>47</v>
      </c>
      <c r="F199" s="5">
        <v>22</v>
      </c>
      <c r="G199" s="5">
        <v>25</v>
      </c>
      <c r="H199" s="6">
        <v>46.808510638297875</v>
      </c>
      <c r="I199" s="5" t="s">
        <v>167</v>
      </c>
      <c r="J199" s="6">
        <v>0.4</v>
      </c>
      <c r="K199" s="6">
        <v>6</v>
      </c>
      <c r="L199" s="5" t="s">
        <v>19</v>
      </c>
      <c r="M199" s="7">
        <v>0</v>
      </c>
      <c r="N199" s="5" t="s">
        <v>19</v>
      </c>
      <c r="O199" s="5">
        <v>0</v>
      </c>
      <c r="P199" s="8">
        <v>21.123404255319151</v>
      </c>
    </row>
    <row r="200" spans="1:16" x14ac:dyDescent="0.25">
      <c r="A200" s="5">
        <v>199</v>
      </c>
      <c r="B200" s="11" t="s">
        <v>322</v>
      </c>
      <c r="C200" s="11" t="s">
        <v>323</v>
      </c>
      <c r="D200" s="7">
        <v>15</v>
      </c>
      <c r="E200" s="7">
        <v>57</v>
      </c>
      <c r="F200" s="7">
        <v>43</v>
      </c>
      <c r="G200" s="7">
        <v>14</v>
      </c>
      <c r="H200" s="6">
        <v>75.438596491228083</v>
      </c>
      <c r="I200" s="5" t="s">
        <v>255</v>
      </c>
      <c r="J200" s="6">
        <v>0.25</v>
      </c>
      <c r="K200" s="6">
        <v>9</v>
      </c>
      <c r="L200" s="5" t="s">
        <v>19</v>
      </c>
      <c r="M200" s="7">
        <v>0</v>
      </c>
      <c r="N200" s="5" t="s">
        <v>19</v>
      </c>
      <c r="O200" s="5">
        <v>0</v>
      </c>
      <c r="P200" s="8">
        <v>21.109649122807021</v>
      </c>
    </row>
    <row r="201" spans="1:16" x14ac:dyDescent="0.25">
      <c r="A201" s="5">
        <v>200</v>
      </c>
      <c r="B201" t="s">
        <v>325</v>
      </c>
      <c r="C201" t="s">
        <v>202</v>
      </c>
      <c r="D201" s="5">
        <v>14</v>
      </c>
      <c r="E201" s="5">
        <v>39</v>
      </c>
      <c r="F201" s="5">
        <v>18</v>
      </c>
      <c r="G201" s="5">
        <v>21</v>
      </c>
      <c r="H201" s="6">
        <v>46.153846153846153</v>
      </c>
      <c r="I201" s="5" t="s">
        <v>183</v>
      </c>
      <c r="J201" s="6">
        <v>0.4</v>
      </c>
      <c r="K201" s="6">
        <v>6</v>
      </c>
      <c r="L201" s="5" t="s">
        <v>19</v>
      </c>
      <c r="M201" s="7">
        <v>0</v>
      </c>
      <c r="N201" s="5" t="s">
        <v>19</v>
      </c>
      <c r="O201" s="5">
        <v>0</v>
      </c>
      <c r="P201" s="8">
        <v>20.861538461538462</v>
      </c>
    </row>
    <row r="202" spans="1:16" x14ac:dyDescent="0.25">
      <c r="A202" s="5">
        <v>201</v>
      </c>
      <c r="B202" s="9" t="s">
        <v>326</v>
      </c>
      <c r="C202" t="s">
        <v>151</v>
      </c>
      <c r="D202" s="5">
        <v>6</v>
      </c>
      <c r="E202" s="5">
        <v>19</v>
      </c>
      <c r="F202" s="5">
        <v>6</v>
      </c>
      <c r="G202" s="5">
        <v>13</v>
      </c>
      <c r="H202" s="6">
        <v>31.578947368421051</v>
      </c>
      <c r="I202" s="5" t="s">
        <v>102</v>
      </c>
      <c r="J202" s="6">
        <v>0.65</v>
      </c>
      <c r="K202" s="6">
        <v>0.5</v>
      </c>
      <c r="L202" s="5" t="s">
        <v>19</v>
      </c>
      <c r="M202" s="7">
        <v>0</v>
      </c>
      <c r="N202" s="5" t="s">
        <v>19</v>
      </c>
      <c r="O202" s="5">
        <v>0</v>
      </c>
      <c r="P202" s="8">
        <v>20.851315789473688</v>
      </c>
    </row>
    <row r="203" spans="1:16" x14ac:dyDescent="0.25">
      <c r="A203" s="5">
        <v>202</v>
      </c>
      <c r="B203" t="s">
        <v>327</v>
      </c>
      <c r="C203" t="s">
        <v>284</v>
      </c>
      <c r="D203" s="5">
        <v>13</v>
      </c>
      <c r="E203" s="5">
        <v>41</v>
      </c>
      <c r="F203" s="5">
        <v>19</v>
      </c>
      <c r="G203" s="5">
        <v>22</v>
      </c>
      <c r="H203" s="6">
        <v>46.341463414634148</v>
      </c>
      <c r="I203" s="5" t="s">
        <v>167</v>
      </c>
      <c r="J203" s="6">
        <v>0.4</v>
      </c>
      <c r="K203" s="6">
        <v>5</v>
      </c>
      <c r="L203" s="5" t="s">
        <v>19</v>
      </c>
      <c r="M203" s="7">
        <v>0</v>
      </c>
      <c r="N203" s="5" t="s">
        <v>19</v>
      </c>
      <c r="O203" s="5">
        <v>0</v>
      </c>
      <c r="P203" s="8">
        <v>20.536585365853661</v>
      </c>
    </row>
    <row r="204" spans="1:16" x14ac:dyDescent="0.25">
      <c r="A204" s="5">
        <v>203</v>
      </c>
      <c r="B204" t="s">
        <v>328</v>
      </c>
      <c r="C204" t="s">
        <v>151</v>
      </c>
      <c r="D204" s="5">
        <v>11</v>
      </c>
      <c r="E204" s="5">
        <v>35</v>
      </c>
      <c r="F204" s="5">
        <v>10</v>
      </c>
      <c r="G204" s="5">
        <v>25</v>
      </c>
      <c r="H204" s="6">
        <v>28.571428571428573</v>
      </c>
      <c r="I204" s="5" t="s">
        <v>102</v>
      </c>
      <c r="J204" s="6">
        <v>0.65</v>
      </c>
      <c r="K204" s="6">
        <v>3</v>
      </c>
      <c r="L204" s="5" t="s">
        <v>19</v>
      </c>
      <c r="M204" s="7">
        <v>0</v>
      </c>
      <c r="N204" s="5" t="s">
        <v>19</v>
      </c>
      <c r="O204" s="5">
        <v>0</v>
      </c>
      <c r="P204" s="8">
        <v>20.521428571428572</v>
      </c>
    </row>
    <row r="205" spans="1:16" x14ac:dyDescent="0.25">
      <c r="A205" s="5">
        <v>204</v>
      </c>
      <c r="B205" t="s">
        <v>329</v>
      </c>
      <c r="C205" t="s">
        <v>178</v>
      </c>
      <c r="D205" s="5">
        <v>11</v>
      </c>
      <c r="E205" s="5">
        <v>25</v>
      </c>
      <c r="F205" s="5">
        <v>12</v>
      </c>
      <c r="G205" s="5">
        <v>13</v>
      </c>
      <c r="H205" s="6">
        <v>48</v>
      </c>
      <c r="I205" s="5" t="s">
        <v>167</v>
      </c>
      <c r="J205" s="6">
        <v>0.4</v>
      </c>
      <c r="K205" s="6">
        <v>3</v>
      </c>
      <c r="L205" s="5" t="s">
        <v>19</v>
      </c>
      <c r="M205" s="7">
        <v>0</v>
      </c>
      <c r="N205" s="5" t="s">
        <v>19</v>
      </c>
      <c r="O205" s="5">
        <v>0</v>
      </c>
      <c r="P205" s="8">
        <v>20.400000000000002</v>
      </c>
    </row>
    <row r="206" spans="1:16" x14ac:dyDescent="0.25">
      <c r="A206" s="5">
        <v>205</v>
      </c>
      <c r="B206" s="11" t="s">
        <v>330</v>
      </c>
      <c r="C206" s="11" t="s">
        <v>331</v>
      </c>
      <c r="D206" s="7">
        <v>10</v>
      </c>
      <c r="E206" s="7">
        <v>36</v>
      </c>
      <c r="F206" s="7">
        <v>29</v>
      </c>
      <c r="G206" s="7">
        <v>7</v>
      </c>
      <c r="H206" s="6">
        <v>80.555555555555557</v>
      </c>
      <c r="I206" s="5" t="s">
        <v>263</v>
      </c>
      <c r="J206" s="6">
        <v>0.25</v>
      </c>
      <c r="K206" s="6">
        <v>1</v>
      </c>
      <c r="L206" s="5" t="s">
        <v>19</v>
      </c>
      <c r="M206" s="7">
        <v>0</v>
      </c>
      <c r="N206" s="5" t="s">
        <v>19</v>
      </c>
      <c r="O206" s="5">
        <v>0</v>
      </c>
      <c r="P206" s="8">
        <v>20.388888888888889</v>
      </c>
    </row>
    <row r="207" spans="1:16" x14ac:dyDescent="0.25">
      <c r="A207" s="5">
        <v>206</v>
      </c>
      <c r="B207" s="9" t="s">
        <v>332</v>
      </c>
      <c r="C207" t="s">
        <v>202</v>
      </c>
      <c r="D207" s="5">
        <v>5</v>
      </c>
      <c r="E207" s="5">
        <v>14</v>
      </c>
      <c r="F207" s="5">
        <v>7</v>
      </c>
      <c r="G207" s="5">
        <v>7</v>
      </c>
      <c r="H207" s="6">
        <v>49.999999999999993</v>
      </c>
      <c r="I207" s="5" t="s">
        <v>183</v>
      </c>
      <c r="J207" s="6">
        <v>0.4</v>
      </c>
      <c r="K207" s="6">
        <v>0.5</v>
      </c>
      <c r="L207" s="5" t="s">
        <v>19</v>
      </c>
      <c r="M207" s="7">
        <v>0</v>
      </c>
      <c r="N207" s="5" t="s">
        <v>19</v>
      </c>
      <c r="O207" s="5">
        <v>0</v>
      </c>
      <c r="P207" s="8">
        <v>20.2</v>
      </c>
    </row>
    <row r="208" spans="1:16" x14ac:dyDescent="0.25">
      <c r="A208" s="5">
        <v>207</v>
      </c>
      <c r="B208" s="11" t="s">
        <v>333</v>
      </c>
      <c r="C208" s="11" t="s">
        <v>311</v>
      </c>
      <c r="D208" s="7">
        <v>20</v>
      </c>
      <c r="E208" s="7">
        <v>78</v>
      </c>
      <c r="F208" s="7">
        <v>55</v>
      </c>
      <c r="G208" s="7">
        <v>23</v>
      </c>
      <c r="H208" s="6">
        <v>70.512820512820511</v>
      </c>
      <c r="I208" s="5" t="s">
        <v>263</v>
      </c>
      <c r="J208" s="6">
        <v>0.25</v>
      </c>
      <c r="K208" s="6">
        <v>10</v>
      </c>
      <c r="L208" s="5" t="s">
        <v>19</v>
      </c>
      <c r="M208" s="7">
        <v>0</v>
      </c>
      <c r="N208" s="5" t="s">
        <v>19</v>
      </c>
      <c r="O208" s="5">
        <v>0</v>
      </c>
      <c r="P208" s="8">
        <v>20.128205128205128</v>
      </c>
    </row>
    <row r="209" spans="1:16" x14ac:dyDescent="0.25">
      <c r="A209" s="5">
        <v>208</v>
      </c>
      <c r="B209" s="11" t="s">
        <v>334</v>
      </c>
      <c r="C209" s="11" t="s">
        <v>286</v>
      </c>
      <c r="D209" s="7">
        <v>19</v>
      </c>
      <c r="E209" s="7">
        <v>74</v>
      </c>
      <c r="F209" s="7">
        <v>52</v>
      </c>
      <c r="G209" s="7">
        <v>22</v>
      </c>
      <c r="H209" s="6">
        <v>70.270270270270274</v>
      </c>
      <c r="I209" s="5" t="s">
        <v>263</v>
      </c>
      <c r="J209" s="6">
        <v>0.25</v>
      </c>
      <c r="K209" s="6">
        <v>10</v>
      </c>
      <c r="L209" s="5" t="s">
        <v>19</v>
      </c>
      <c r="M209" s="7">
        <v>0</v>
      </c>
      <c r="N209" s="5" t="s">
        <v>19</v>
      </c>
      <c r="O209" s="5">
        <v>0</v>
      </c>
      <c r="P209" s="8">
        <v>20.067567567567568</v>
      </c>
    </row>
    <row r="210" spans="1:16" x14ac:dyDescent="0.25">
      <c r="A210" s="5">
        <v>209</v>
      </c>
      <c r="B210" s="11" t="s">
        <v>337</v>
      </c>
      <c r="C210" s="11" t="s">
        <v>338</v>
      </c>
      <c r="D210" s="7">
        <v>13</v>
      </c>
      <c r="E210" s="7">
        <v>50</v>
      </c>
      <c r="F210" s="7">
        <v>38</v>
      </c>
      <c r="G210" s="7">
        <v>12</v>
      </c>
      <c r="H210" s="6">
        <v>76</v>
      </c>
      <c r="I210" s="5" t="s">
        <v>263</v>
      </c>
      <c r="J210" s="6">
        <v>0.25</v>
      </c>
      <c r="K210" s="6">
        <v>4</v>
      </c>
      <c r="L210" s="5" t="s">
        <v>19</v>
      </c>
      <c r="M210" s="7">
        <v>0</v>
      </c>
      <c r="N210" s="5" t="s">
        <v>19</v>
      </c>
      <c r="O210" s="5">
        <v>0</v>
      </c>
      <c r="P210" s="8">
        <v>20</v>
      </c>
    </row>
    <row r="211" spans="1:16" x14ac:dyDescent="0.25">
      <c r="A211" s="5">
        <v>210</v>
      </c>
      <c r="B211" t="s">
        <v>342</v>
      </c>
      <c r="C211" t="s">
        <v>133</v>
      </c>
      <c r="D211" s="5">
        <v>18</v>
      </c>
      <c r="E211" s="5">
        <v>58</v>
      </c>
      <c r="F211" s="5">
        <v>12</v>
      </c>
      <c r="G211" s="5">
        <v>46</v>
      </c>
      <c r="H211" s="6">
        <v>20.689655172413794</v>
      </c>
      <c r="I211" s="5" t="s">
        <v>102</v>
      </c>
      <c r="J211" s="6">
        <v>0.65</v>
      </c>
      <c r="K211" s="6">
        <v>10</v>
      </c>
      <c r="L211" s="5" t="s">
        <v>19</v>
      </c>
      <c r="M211" s="7">
        <v>0</v>
      </c>
      <c r="N211" s="5" t="s">
        <v>19</v>
      </c>
      <c r="O211" s="5">
        <v>0</v>
      </c>
      <c r="P211" s="8">
        <v>19.948275862068968</v>
      </c>
    </row>
    <row r="212" spans="1:16" x14ac:dyDescent="0.25">
      <c r="A212" s="5">
        <v>211</v>
      </c>
      <c r="B212" t="s">
        <v>343</v>
      </c>
      <c r="C212" t="s">
        <v>197</v>
      </c>
      <c r="D212" s="5">
        <v>12</v>
      </c>
      <c r="E212" s="5">
        <v>35</v>
      </c>
      <c r="F212" s="5">
        <v>16</v>
      </c>
      <c r="G212" s="5">
        <v>19</v>
      </c>
      <c r="H212" s="6">
        <v>45.714285714285715</v>
      </c>
      <c r="I212" s="5" t="s">
        <v>183</v>
      </c>
      <c r="J212" s="6">
        <v>0.4</v>
      </c>
      <c r="K212" s="6">
        <v>4</v>
      </c>
      <c r="L212" s="5" t="s">
        <v>19</v>
      </c>
      <c r="M212" s="7">
        <v>0</v>
      </c>
      <c r="N212" s="5" t="s">
        <v>19</v>
      </c>
      <c r="O212" s="5">
        <v>0</v>
      </c>
      <c r="P212" s="8">
        <v>19.885714285714286</v>
      </c>
    </row>
    <row r="213" spans="1:16" x14ac:dyDescent="0.25">
      <c r="A213" s="5">
        <v>212</v>
      </c>
      <c r="B213" s="11" t="s">
        <v>344</v>
      </c>
      <c r="C213" s="11" t="s">
        <v>345</v>
      </c>
      <c r="D213" s="7">
        <v>16</v>
      </c>
      <c r="E213" s="7">
        <v>62</v>
      </c>
      <c r="F213" s="7">
        <v>43</v>
      </c>
      <c r="G213" s="7">
        <v>19</v>
      </c>
      <c r="H213" s="6">
        <v>69.354838709677423</v>
      </c>
      <c r="I213" s="5" t="s">
        <v>255</v>
      </c>
      <c r="J213" s="6">
        <v>0.25</v>
      </c>
      <c r="K213" s="6">
        <v>10</v>
      </c>
      <c r="L213" s="5" t="s">
        <v>19</v>
      </c>
      <c r="M213" s="7">
        <v>0</v>
      </c>
      <c r="N213" s="5" t="s">
        <v>19</v>
      </c>
      <c r="O213" s="5">
        <v>0</v>
      </c>
      <c r="P213" s="8">
        <v>19.838709677419356</v>
      </c>
    </row>
    <row r="214" spans="1:16" x14ac:dyDescent="0.25">
      <c r="A214" s="5">
        <v>213</v>
      </c>
      <c r="B214" s="11" t="s">
        <v>346</v>
      </c>
      <c r="C214" s="11" t="s">
        <v>306</v>
      </c>
      <c r="D214" s="7">
        <v>10</v>
      </c>
      <c r="E214" s="7">
        <v>38</v>
      </c>
      <c r="F214" s="7">
        <v>29</v>
      </c>
      <c r="G214" s="7">
        <v>9</v>
      </c>
      <c r="H214" s="6">
        <v>76.315789473684205</v>
      </c>
      <c r="I214" s="5" t="s">
        <v>255</v>
      </c>
      <c r="J214" s="6">
        <v>0.25</v>
      </c>
      <c r="K214" s="6">
        <v>3</v>
      </c>
      <c r="L214" s="5" t="s">
        <v>19</v>
      </c>
      <c r="M214" s="7">
        <v>0</v>
      </c>
      <c r="N214" s="5" t="s">
        <v>19</v>
      </c>
      <c r="O214" s="5">
        <v>0</v>
      </c>
      <c r="P214" s="8">
        <v>19.828947368421051</v>
      </c>
    </row>
    <row r="215" spans="1:16" x14ac:dyDescent="0.25">
      <c r="A215" s="5">
        <v>214</v>
      </c>
      <c r="B215" t="s">
        <v>347</v>
      </c>
      <c r="C215" t="s">
        <v>121</v>
      </c>
      <c r="D215" s="5">
        <v>16</v>
      </c>
      <c r="E215" s="5">
        <v>49</v>
      </c>
      <c r="F215" s="5">
        <v>11</v>
      </c>
      <c r="G215" s="5">
        <v>38</v>
      </c>
      <c r="H215" s="6">
        <v>22.448979591836736</v>
      </c>
      <c r="I215" s="5" t="s">
        <v>102</v>
      </c>
      <c r="J215" s="6">
        <v>0.65</v>
      </c>
      <c r="K215" s="6">
        <v>8</v>
      </c>
      <c r="L215" s="5" t="s">
        <v>19</v>
      </c>
      <c r="M215" s="7">
        <v>0</v>
      </c>
      <c r="N215" s="5" t="s">
        <v>19</v>
      </c>
      <c r="O215" s="5">
        <v>0</v>
      </c>
      <c r="P215" s="8">
        <v>19.791836734693877</v>
      </c>
    </row>
    <row r="216" spans="1:16" x14ac:dyDescent="0.25">
      <c r="A216" s="5">
        <v>215</v>
      </c>
      <c r="B216" s="11" t="s">
        <v>348</v>
      </c>
      <c r="C216" s="11" t="s">
        <v>306</v>
      </c>
      <c r="D216" s="7">
        <v>9</v>
      </c>
      <c r="E216" s="7">
        <v>35</v>
      </c>
      <c r="F216" s="7">
        <v>27</v>
      </c>
      <c r="G216" s="7">
        <v>8</v>
      </c>
      <c r="H216" s="6">
        <v>77.142857142857153</v>
      </c>
      <c r="I216" s="5" t="s">
        <v>255</v>
      </c>
      <c r="J216" s="6">
        <v>0.25</v>
      </c>
      <c r="K216" s="6">
        <v>2</v>
      </c>
      <c r="L216" s="5" t="s">
        <v>19</v>
      </c>
      <c r="M216" s="7">
        <v>0</v>
      </c>
      <c r="N216" s="5" t="s">
        <v>19</v>
      </c>
      <c r="O216" s="5">
        <v>0</v>
      </c>
      <c r="P216" s="8">
        <v>19.785714285714288</v>
      </c>
    </row>
    <row r="217" spans="1:16" x14ac:dyDescent="0.25">
      <c r="A217" s="5">
        <v>216</v>
      </c>
      <c r="B217" s="13" t="s">
        <v>349</v>
      </c>
      <c r="C217" s="11" t="s">
        <v>254</v>
      </c>
      <c r="D217" s="7">
        <v>7</v>
      </c>
      <c r="E217" s="7">
        <v>28</v>
      </c>
      <c r="F217" s="7">
        <v>22</v>
      </c>
      <c r="G217" s="7">
        <v>6</v>
      </c>
      <c r="H217" s="6">
        <v>78.571428571428569</v>
      </c>
      <c r="I217" s="5" t="s">
        <v>255</v>
      </c>
      <c r="J217" s="6">
        <v>0.25</v>
      </c>
      <c r="K217" s="6">
        <v>0.5</v>
      </c>
      <c r="L217" s="5" t="s">
        <v>19</v>
      </c>
      <c r="M217" s="7">
        <v>0</v>
      </c>
      <c r="N217" s="5" t="s">
        <v>19</v>
      </c>
      <c r="O217" s="5">
        <v>0</v>
      </c>
      <c r="P217" s="8">
        <v>19.767857142857142</v>
      </c>
    </row>
    <row r="218" spans="1:16" x14ac:dyDescent="0.25">
      <c r="A218" s="5">
        <v>217</v>
      </c>
      <c r="B218" t="s">
        <v>350</v>
      </c>
      <c r="C218" t="s">
        <v>204</v>
      </c>
      <c r="D218" s="5">
        <v>17</v>
      </c>
      <c r="E218" s="5">
        <v>52</v>
      </c>
      <c r="F218" s="5">
        <v>21</v>
      </c>
      <c r="G218" s="5">
        <v>31</v>
      </c>
      <c r="H218" s="6">
        <v>40.38461538461538</v>
      </c>
      <c r="I218" s="5" t="s">
        <v>167</v>
      </c>
      <c r="J218" s="6">
        <v>0.4</v>
      </c>
      <c r="K218" s="6">
        <v>9</v>
      </c>
      <c r="L218" s="5" t="s">
        <v>19</v>
      </c>
      <c r="M218" s="7">
        <v>0</v>
      </c>
      <c r="N218" s="5" t="s">
        <v>19</v>
      </c>
      <c r="O218" s="5">
        <v>0</v>
      </c>
      <c r="P218" s="8">
        <v>19.753846153846155</v>
      </c>
    </row>
    <row r="219" spans="1:16" x14ac:dyDescent="0.25">
      <c r="A219" s="5">
        <v>218</v>
      </c>
      <c r="B219" s="11" t="s">
        <v>352</v>
      </c>
      <c r="C219" s="11" t="s">
        <v>353</v>
      </c>
      <c r="D219" s="7">
        <v>11</v>
      </c>
      <c r="E219" s="7">
        <v>39</v>
      </c>
      <c r="F219" s="7">
        <v>29</v>
      </c>
      <c r="G219" s="7">
        <v>10</v>
      </c>
      <c r="H219" s="6">
        <v>74.358974358974351</v>
      </c>
      <c r="I219" s="5" t="s">
        <v>255</v>
      </c>
      <c r="J219" s="6">
        <v>0.25</v>
      </c>
      <c r="K219" s="6">
        <v>4</v>
      </c>
      <c r="L219" s="5" t="s">
        <v>19</v>
      </c>
      <c r="M219" s="7">
        <v>0</v>
      </c>
      <c r="N219" s="5" t="s">
        <v>19</v>
      </c>
      <c r="O219" s="5">
        <v>0</v>
      </c>
      <c r="P219" s="8">
        <v>19.589743589743588</v>
      </c>
    </row>
    <row r="220" spans="1:16" x14ac:dyDescent="0.25">
      <c r="A220" s="5">
        <v>219</v>
      </c>
      <c r="B220" t="s">
        <v>354</v>
      </c>
      <c r="C220" t="s">
        <v>178</v>
      </c>
      <c r="D220" s="5">
        <v>15</v>
      </c>
      <c r="E220" s="5">
        <v>41</v>
      </c>
      <c r="F220" s="5">
        <v>17</v>
      </c>
      <c r="G220" s="5">
        <v>24</v>
      </c>
      <c r="H220" s="6">
        <v>41.463414634146346</v>
      </c>
      <c r="I220" s="5" t="s">
        <v>167</v>
      </c>
      <c r="J220" s="6">
        <v>0.4</v>
      </c>
      <c r="K220" s="6">
        <v>7</v>
      </c>
      <c r="L220" s="5" t="s">
        <v>19</v>
      </c>
      <c r="M220" s="7">
        <v>0</v>
      </c>
      <c r="N220" s="5" t="s">
        <v>19</v>
      </c>
      <c r="O220" s="5">
        <v>0</v>
      </c>
      <c r="P220" s="8">
        <v>19.385365853658541</v>
      </c>
    </row>
    <row r="221" spans="1:16" x14ac:dyDescent="0.25">
      <c r="A221" s="5">
        <v>220</v>
      </c>
      <c r="B221" t="s">
        <v>355</v>
      </c>
      <c r="C221" t="s">
        <v>204</v>
      </c>
      <c r="D221" s="5">
        <v>11</v>
      </c>
      <c r="E221" s="5">
        <v>36</v>
      </c>
      <c r="F221" s="5">
        <v>16</v>
      </c>
      <c r="G221" s="5">
        <v>20</v>
      </c>
      <c r="H221" s="6">
        <v>44.444444444444443</v>
      </c>
      <c r="I221" s="5" t="s">
        <v>167</v>
      </c>
      <c r="J221" s="6">
        <v>0.4</v>
      </c>
      <c r="K221" s="6">
        <v>3</v>
      </c>
      <c r="L221" s="5" t="s">
        <v>19</v>
      </c>
      <c r="M221" s="7">
        <v>0</v>
      </c>
      <c r="N221" s="5" t="s">
        <v>19</v>
      </c>
      <c r="O221" s="5">
        <v>0</v>
      </c>
      <c r="P221" s="8">
        <v>18.977777777777778</v>
      </c>
    </row>
    <row r="222" spans="1:16" x14ac:dyDescent="0.25">
      <c r="A222" s="5">
        <v>221</v>
      </c>
      <c r="B222" s="9" t="s">
        <v>356</v>
      </c>
      <c r="C222" t="s">
        <v>108</v>
      </c>
      <c r="D222" s="5">
        <v>5</v>
      </c>
      <c r="E222" s="5">
        <v>14</v>
      </c>
      <c r="F222" s="5">
        <v>4</v>
      </c>
      <c r="G222" s="5">
        <v>10</v>
      </c>
      <c r="H222" s="6">
        <v>28.571428571428569</v>
      </c>
      <c r="I222" s="5" t="s">
        <v>102</v>
      </c>
      <c r="J222" s="6">
        <v>0.65</v>
      </c>
      <c r="K222" s="6">
        <v>0.5</v>
      </c>
      <c r="L222" s="5" t="s">
        <v>19</v>
      </c>
      <c r="M222" s="7">
        <v>0</v>
      </c>
      <c r="N222" s="5" t="s">
        <v>19</v>
      </c>
      <c r="O222" s="5">
        <v>0</v>
      </c>
      <c r="P222" s="8">
        <v>18.896428571428572</v>
      </c>
    </row>
    <row r="223" spans="1:16" x14ac:dyDescent="0.25">
      <c r="A223" s="5">
        <v>222</v>
      </c>
      <c r="B223" s="11" t="s">
        <v>357</v>
      </c>
      <c r="C223" s="11" t="s">
        <v>353</v>
      </c>
      <c r="D223" s="7">
        <v>10</v>
      </c>
      <c r="E223" s="7">
        <v>36</v>
      </c>
      <c r="F223" s="7">
        <v>26</v>
      </c>
      <c r="G223" s="7">
        <v>10</v>
      </c>
      <c r="H223" s="6">
        <v>72.222222222222229</v>
      </c>
      <c r="I223" s="5" t="s">
        <v>255</v>
      </c>
      <c r="J223" s="6">
        <v>0.25</v>
      </c>
      <c r="K223" s="6">
        <v>3</v>
      </c>
      <c r="L223" s="5" t="s">
        <v>19</v>
      </c>
      <c r="M223" s="7">
        <v>0</v>
      </c>
      <c r="N223" s="5" t="s">
        <v>19</v>
      </c>
      <c r="O223" s="5">
        <v>0</v>
      </c>
      <c r="P223" s="8">
        <v>18.805555555555557</v>
      </c>
    </row>
    <row r="224" spans="1:16" x14ac:dyDescent="0.25">
      <c r="A224" s="5">
        <v>223</v>
      </c>
      <c r="B224" s="11" t="s">
        <v>358</v>
      </c>
      <c r="C224" s="11" t="s">
        <v>311</v>
      </c>
      <c r="D224" s="7">
        <v>18</v>
      </c>
      <c r="E224" s="7">
        <v>62</v>
      </c>
      <c r="F224" s="7">
        <v>41</v>
      </c>
      <c r="G224" s="7">
        <v>21</v>
      </c>
      <c r="H224" s="6">
        <v>66.129032258064512</v>
      </c>
      <c r="I224" s="5" t="s">
        <v>263</v>
      </c>
      <c r="J224" s="6">
        <v>0.25</v>
      </c>
      <c r="K224" s="6">
        <v>9</v>
      </c>
      <c r="L224" s="5" t="s">
        <v>19</v>
      </c>
      <c r="M224" s="7">
        <v>0</v>
      </c>
      <c r="N224" s="5" t="s">
        <v>19</v>
      </c>
      <c r="O224" s="5">
        <v>0</v>
      </c>
      <c r="P224" s="8">
        <v>18.782258064516128</v>
      </c>
    </row>
    <row r="225" spans="1:16" x14ac:dyDescent="0.25">
      <c r="A225" s="5">
        <v>224</v>
      </c>
      <c r="B225" t="s">
        <v>360</v>
      </c>
      <c r="C225" t="s">
        <v>182</v>
      </c>
      <c r="D225" s="5">
        <v>13</v>
      </c>
      <c r="E225" s="5">
        <v>36</v>
      </c>
      <c r="F225" s="5">
        <v>15</v>
      </c>
      <c r="G225" s="5">
        <v>21</v>
      </c>
      <c r="H225" s="6">
        <v>41.666666666666671</v>
      </c>
      <c r="I225" s="5" t="s">
        <v>183</v>
      </c>
      <c r="J225" s="6">
        <v>0.4</v>
      </c>
      <c r="K225" s="6">
        <v>5</v>
      </c>
      <c r="L225" s="5" t="s">
        <v>19</v>
      </c>
      <c r="M225" s="7">
        <v>0</v>
      </c>
      <c r="N225" s="5" t="s">
        <v>19</v>
      </c>
      <c r="O225" s="5">
        <v>0</v>
      </c>
      <c r="P225" s="8">
        <v>18.666666666666668</v>
      </c>
    </row>
    <row r="226" spans="1:16" x14ac:dyDescent="0.25">
      <c r="A226" s="5">
        <v>225</v>
      </c>
      <c r="B226" t="s">
        <v>361</v>
      </c>
      <c r="C226" t="s">
        <v>142</v>
      </c>
      <c r="D226" s="5">
        <v>13</v>
      </c>
      <c r="E226" s="5">
        <v>38</v>
      </c>
      <c r="F226" s="5">
        <v>9</v>
      </c>
      <c r="G226" s="5">
        <v>29</v>
      </c>
      <c r="H226" s="6">
        <v>23.684210526315788</v>
      </c>
      <c r="I226" s="5" t="s">
        <v>102</v>
      </c>
      <c r="J226" s="6">
        <v>0.65</v>
      </c>
      <c r="K226" s="6">
        <v>5</v>
      </c>
      <c r="L226" s="5" t="s">
        <v>19</v>
      </c>
      <c r="M226" s="7">
        <v>0</v>
      </c>
      <c r="N226" s="5" t="s">
        <v>19</v>
      </c>
      <c r="O226" s="5">
        <v>0</v>
      </c>
      <c r="P226" s="8">
        <v>18.644736842105264</v>
      </c>
    </row>
    <row r="227" spans="1:16" x14ac:dyDescent="0.25">
      <c r="A227" s="5">
        <v>226</v>
      </c>
      <c r="B227" s="11" t="s">
        <v>362</v>
      </c>
      <c r="C227" s="11" t="s">
        <v>363</v>
      </c>
      <c r="D227" s="7">
        <v>18</v>
      </c>
      <c r="E227" s="7">
        <v>69</v>
      </c>
      <c r="F227" s="7">
        <v>45</v>
      </c>
      <c r="G227" s="7">
        <v>24</v>
      </c>
      <c r="H227" s="6">
        <v>65.217391304347828</v>
      </c>
      <c r="I227" s="5" t="s">
        <v>263</v>
      </c>
      <c r="J227" s="6">
        <v>0.25</v>
      </c>
      <c r="K227" s="6">
        <v>9</v>
      </c>
      <c r="L227" s="5" t="s">
        <v>19</v>
      </c>
      <c r="M227" s="7">
        <v>0</v>
      </c>
      <c r="N227" s="5" t="s">
        <v>19</v>
      </c>
      <c r="O227" s="5">
        <v>0</v>
      </c>
      <c r="P227" s="8">
        <v>18.554347826086957</v>
      </c>
    </row>
    <row r="228" spans="1:16" x14ac:dyDescent="0.25">
      <c r="A228" s="5">
        <v>227</v>
      </c>
      <c r="B228" s="11" t="s">
        <v>364</v>
      </c>
      <c r="C228" s="11" t="s">
        <v>365</v>
      </c>
      <c r="D228" s="7">
        <v>12</v>
      </c>
      <c r="E228" s="7">
        <v>47</v>
      </c>
      <c r="F228" s="7">
        <v>32</v>
      </c>
      <c r="G228" s="7">
        <v>15</v>
      </c>
      <c r="H228" s="6">
        <v>68.085106382978722</v>
      </c>
      <c r="I228" s="5" t="s">
        <v>255</v>
      </c>
      <c r="J228" s="6">
        <v>0.25</v>
      </c>
      <c r="K228" s="6">
        <v>6</v>
      </c>
      <c r="L228" s="5" t="s">
        <v>19</v>
      </c>
      <c r="M228" s="7">
        <v>0</v>
      </c>
      <c r="N228" s="5" t="s">
        <v>19</v>
      </c>
      <c r="O228" s="5">
        <v>0</v>
      </c>
      <c r="P228" s="8">
        <v>18.521276595744681</v>
      </c>
    </row>
    <row r="229" spans="1:16" x14ac:dyDescent="0.25">
      <c r="A229" s="5">
        <v>228</v>
      </c>
      <c r="B229" s="11" t="s">
        <v>366</v>
      </c>
      <c r="C229" s="11" t="s">
        <v>367</v>
      </c>
      <c r="D229" s="7">
        <v>15</v>
      </c>
      <c r="E229" s="7">
        <v>57</v>
      </c>
      <c r="F229" s="7">
        <v>37</v>
      </c>
      <c r="G229" s="7">
        <v>20</v>
      </c>
      <c r="H229" s="6">
        <v>64.912280701754398</v>
      </c>
      <c r="I229" s="5" t="s">
        <v>255</v>
      </c>
      <c r="J229" s="6">
        <v>0.25</v>
      </c>
      <c r="K229" s="6">
        <v>9</v>
      </c>
      <c r="L229" s="5" t="s">
        <v>19</v>
      </c>
      <c r="M229" s="7">
        <v>0</v>
      </c>
      <c r="N229" s="5" t="s">
        <v>19</v>
      </c>
      <c r="O229" s="5">
        <v>0</v>
      </c>
      <c r="P229" s="8">
        <v>18.478070175438599</v>
      </c>
    </row>
    <row r="230" spans="1:16" x14ac:dyDescent="0.25">
      <c r="A230" s="5">
        <v>229</v>
      </c>
      <c r="B230" s="11" t="s">
        <v>174</v>
      </c>
      <c r="C230" s="11" t="s">
        <v>353</v>
      </c>
      <c r="D230" s="7">
        <v>16</v>
      </c>
      <c r="E230" s="7">
        <v>58</v>
      </c>
      <c r="F230" s="7">
        <v>37</v>
      </c>
      <c r="G230" s="7">
        <v>21</v>
      </c>
      <c r="H230" s="6">
        <v>63.793103448275865</v>
      </c>
      <c r="I230" s="5" t="s">
        <v>255</v>
      </c>
      <c r="J230" s="6">
        <v>0.25</v>
      </c>
      <c r="K230" s="6">
        <v>10</v>
      </c>
      <c r="L230" s="5" t="s">
        <v>19</v>
      </c>
      <c r="M230" s="7">
        <v>0</v>
      </c>
      <c r="N230" s="5" t="s">
        <v>19</v>
      </c>
      <c r="O230" s="5">
        <v>0</v>
      </c>
      <c r="P230" s="8">
        <v>18.448275862068968</v>
      </c>
    </row>
    <row r="231" spans="1:16" x14ac:dyDescent="0.25">
      <c r="A231" s="5">
        <v>230</v>
      </c>
      <c r="B231" s="11" t="s">
        <v>368</v>
      </c>
      <c r="C231" s="11" t="s">
        <v>365</v>
      </c>
      <c r="D231" s="7">
        <v>12</v>
      </c>
      <c r="E231" s="7">
        <v>46</v>
      </c>
      <c r="F231" s="7">
        <v>31</v>
      </c>
      <c r="G231" s="7">
        <v>15</v>
      </c>
      <c r="H231" s="6">
        <v>67.391304347826079</v>
      </c>
      <c r="I231" s="5" t="s">
        <v>255</v>
      </c>
      <c r="J231" s="6">
        <v>0.25</v>
      </c>
      <c r="K231" s="6">
        <v>6</v>
      </c>
      <c r="L231" s="5" t="s">
        <v>19</v>
      </c>
      <c r="M231" s="7">
        <v>0</v>
      </c>
      <c r="N231" s="5" t="s">
        <v>19</v>
      </c>
      <c r="O231" s="5">
        <v>0</v>
      </c>
      <c r="P231" s="8">
        <v>18.34782608695652</v>
      </c>
    </row>
    <row r="232" spans="1:16" x14ac:dyDescent="0.25">
      <c r="A232" s="5">
        <v>231</v>
      </c>
      <c r="B232" s="11" t="s">
        <v>369</v>
      </c>
      <c r="C232" s="11" t="s">
        <v>365</v>
      </c>
      <c r="D232" s="7">
        <v>8</v>
      </c>
      <c r="E232" s="7">
        <v>32</v>
      </c>
      <c r="F232" s="7">
        <v>23</v>
      </c>
      <c r="G232" s="7">
        <v>9</v>
      </c>
      <c r="H232" s="6">
        <v>71.875</v>
      </c>
      <c r="I232" s="5" t="s">
        <v>255</v>
      </c>
      <c r="J232" s="6">
        <v>0.25</v>
      </c>
      <c r="K232" s="6">
        <v>1</v>
      </c>
      <c r="L232" s="5" t="s">
        <v>19</v>
      </c>
      <c r="M232" s="7">
        <v>0</v>
      </c>
      <c r="N232" s="5" t="s">
        <v>19</v>
      </c>
      <c r="O232" s="5">
        <v>0</v>
      </c>
      <c r="P232" s="8">
        <v>18.21875</v>
      </c>
    </row>
    <row r="233" spans="1:16" x14ac:dyDescent="0.25">
      <c r="A233" s="5">
        <v>232</v>
      </c>
      <c r="B233" t="s">
        <v>370</v>
      </c>
      <c r="C233" t="s">
        <v>237</v>
      </c>
      <c r="D233" s="5">
        <v>12</v>
      </c>
      <c r="E233" s="5">
        <v>41</v>
      </c>
      <c r="F233" s="5">
        <v>17</v>
      </c>
      <c r="G233" s="5">
        <v>24</v>
      </c>
      <c r="H233" s="6">
        <v>41.463414634146346</v>
      </c>
      <c r="I233" s="5" t="s">
        <v>183</v>
      </c>
      <c r="J233" s="6">
        <v>0.4</v>
      </c>
      <c r="K233" s="6">
        <v>4</v>
      </c>
      <c r="L233" s="5" t="s">
        <v>19</v>
      </c>
      <c r="M233" s="7">
        <v>0</v>
      </c>
      <c r="N233" s="5" t="s">
        <v>19</v>
      </c>
      <c r="O233" s="5">
        <v>0</v>
      </c>
      <c r="P233" s="8">
        <v>18.185365853658539</v>
      </c>
    </row>
    <row r="234" spans="1:16" x14ac:dyDescent="0.25">
      <c r="A234" s="5">
        <v>233</v>
      </c>
      <c r="B234" s="9" t="s">
        <v>372</v>
      </c>
      <c r="C234" t="s">
        <v>60</v>
      </c>
      <c r="D234" s="5">
        <v>6</v>
      </c>
      <c r="E234" s="5">
        <v>17</v>
      </c>
      <c r="F234" s="5">
        <v>3</v>
      </c>
      <c r="G234" s="5">
        <v>14</v>
      </c>
      <c r="H234" s="6">
        <v>17.647058823529409</v>
      </c>
      <c r="I234" s="5" t="s">
        <v>55</v>
      </c>
      <c r="J234" s="6">
        <v>1</v>
      </c>
      <c r="K234" s="6">
        <v>0.5</v>
      </c>
      <c r="L234" s="5" t="s">
        <v>19</v>
      </c>
      <c r="M234" s="7">
        <v>0</v>
      </c>
      <c r="N234" s="5" t="s">
        <v>19</v>
      </c>
      <c r="O234" s="5">
        <v>0</v>
      </c>
      <c r="P234" s="8">
        <v>18.147058823529409</v>
      </c>
    </row>
    <row r="235" spans="1:16" x14ac:dyDescent="0.25">
      <c r="A235" s="5">
        <v>234</v>
      </c>
      <c r="B235" t="s">
        <v>373</v>
      </c>
      <c r="C235" t="s">
        <v>176</v>
      </c>
      <c r="D235" s="5">
        <v>16</v>
      </c>
      <c r="E235" s="5">
        <v>51</v>
      </c>
      <c r="F235" s="5">
        <v>19</v>
      </c>
      <c r="G235" s="5">
        <v>32</v>
      </c>
      <c r="H235" s="6">
        <v>37.254901960784316</v>
      </c>
      <c r="I235" s="5" t="s">
        <v>167</v>
      </c>
      <c r="J235" s="6">
        <v>0.4</v>
      </c>
      <c r="K235" s="6">
        <v>8</v>
      </c>
      <c r="L235" s="5" t="s">
        <v>19</v>
      </c>
      <c r="M235" s="7">
        <v>0</v>
      </c>
      <c r="N235" s="5" t="s">
        <v>19</v>
      </c>
      <c r="O235" s="5">
        <v>0</v>
      </c>
      <c r="P235" s="8">
        <v>18.101960784313729</v>
      </c>
    </row>
    <row r="236" spans="1:16" x14ac:dyDescent="0.25">
      <c r="A236" s="5">
        <v>235</v>
      </c>
      <c r="B236" t="s">
        <v>374</v>
      </c>
      <c r="C236" t="s">
        <v>187</v>
      </c>
      <c r="D236" s="5">
        <v>16</v>
      </c>
      <c r="E236" s="5">
        <v>43</v>
      </c>
      <c r="F236" s="5">
        <v>16</v>
      </c>
      <c r="G236" s="5">
        <v>27</v>
      </c>
      <c r="H236" s="6">
        <v>37.209302325581397</v>
      </c>
      <c r="I236" s="5" t="s">
        <v>167</v>
      </c>
      <c r="J236" s="6">
        <v>0.4</v>
      </c>
      <c r="K236" s="6">
        <v>8</v>
      </c>
      <c r="L236" s="5" t="s">
        <v>19</v>
      </c>
      <c r="M236" s="7">
        <v>0</v>
      </c>
      <c r="N236" s="5" t="s">
        <v>19</v>
      </c>
      <c r="O236" s="5">
        <v>0</v>
      </c>
      <c r="P236" s="8">
        <v>18.083720930232559</v>
      </c>
    </row>
    <row r="237" spans="1:16" x14ac:dyDescent="0.25">
      <c r="A237" s="5">
        <v>236</v>
      </c>
      <c r="B237" s="11" t="s">
        <v>351</v>
      </c>
      <c r="C237" s="11" t="s">
        <v>277</v>
      </c>
      <c r="D237" s="7">
        <v>17</v>
      </c>
      <c r="E237" s="7">
        <v>64</v>
      </c>
      <c r="F237" s="7">
        <v>40</v>
      </c>
      <c r="G237" s="7">
        <v>24</v>
      </c>
      <c r="H237" s="6">
        <v>62.5</v>
      </c>
      <c r="I237" s="5" t="s">
        <v>263</v>
      </c>
      <c r="J237" s="6">
        <v>0.25</v>
      </c>
      <c r="K237" s="6">
        <v>8</v>
      </c>
      <c r="L237" s="5" t="s">
        <v>19</v>
      </c>
      <c r="M237" s="7">
        <v>0</v>
      </c>
      <c r="N237" s="5" t="s">
        <v>19</v>
      </c>
      <c r="O237" s="5">
        <v>0</v>
      </c>
      <c r="P237" s="8">
        <v>17.625</v>
      </c>
    </row>
    <row r="238" spans="1:16" x14ac:dyDescent="0.25">
      <c r="A238" s="5">
        <v>237</v>
      </c>
      <c r="B238" s="11" t="s">
        <v>376</v>
      </c>
      <c r="C238" s="11" t="s">
        <v>309</v>
      </c>
      <c r="D238" s="7">
        <v>19</v>
      </c>
      <c r="E238" s="7">
        <v>73</v>
      </c>
      <c r="F238" s="7">
        <v>44</v>
      </c>
      <c r="G238" s="7">
        <v>29</v>
      </c>
      <c r="H238" s="6">
        <v>60.273972602739725</v>
      </c>
      <c r="I238" s="5" t="s">
        <v>263</v>
      </c>
      <c r="J238" s="6">
        <v>0.25</v>
      </c>
      <c r="K238" s="6">
        <v>10</v>
      </c>
      <c r="L238" s="5" t="s">
        <v>19</v>
      </c>
      <c r="M238" s="7">
        <v>0</v>
      </c>
      <c r="N238" s="5" t="s">
        <v>19</v>
      </c>
      <c r="O238" s="5">
        <v>0</v>
      </c>
      <c r="P238" s="8">
        <v>17.56849315068493</v>
      </c>
    </row>
    <row r="239" spans="1:16" x14ac:dyDescent="0.25">
      <c r="A239" s="5">
        <v>238</v>
      </c>
      <c r="B239" t="s">
        <v>377</v>
      </c>
      <c r="C239" t="s">
        <v>257</v>
      </c>
      <c r="D239" s="5">
        <v>14</v>
      </c>
      <c r="E239" s="5">
        <v>48</v>
      </c>
      <c r="F239" s="5">
        <v>18</v>
      </c>
      <c r="G239" s="5">
        <v>30</v>
      </c>
      <c r="H239" s="6">
        <v>37.5</v>
      </c>
      <c r="I239" s="5" t="s">
        <v>167</v>
      </c>
      <c r="J239" s="6">
        <v>0.4</v>
      </c>
      <c r="K239" s="6">
        <v>6</v>
      </c>
      <c r="L239" s="5" t="s">
        <v>19</v>
      </c>
      <c r="M239" s="7">
        <v>0</v>
      </c>
      <c r="N239" s="5" t="s">
        <v>19</v>
      </c>
      <c r="O239" s="5">
        <v>0</v>
      </c>
      <c r="P239" s="8">
        <v>17.400000000000002</v>
      </c>
    </row>
    <row r="240" spans="1:16" x14ac:dyDescent="0.25">
      <c r="A240" s="5">
        <v>239</v>
      </c>
      <c r="B240" t="s">
        <v>378</v>
      </c>
      <c r="C240" t="s">
        <v>291</v>
      </c>
      <c r="D240" s="5">
        <v>18</v>
      </c>
      <c r="E240" s="5">
        <v>60</v>
      </c>
      <c r="F240" s="5">
        <v>20</v>
      </c>
      <c r="G240" s="5">
        <v>40</v>
      </c>
      <c r="H240" s="6">
        <v>33.333333333333336</v>
      </c>
      <c r="I240" s="5" t="s">
        <v>183</v>
      </c>
      <c r="J240" s="6">
        <v>0.4</v>
      </c>
      <c r="K240" s="6">
        <v>10</v>
      </c>
      <c r="L240" s="5" t="s">
        <v>19</v>
      </c>
      <c r="M240" s="7">
        <v>0</v>
      </c>
      <c r="N240" s="5" t="s">
        <v>19</v>
      </c>
      <c r="O240" s="5">
        <v>0</v>
      </c>
      <c r="P240" s="8">
        <v>17.333333333333336</v>
      </c>
    </row>
    <row r="241" spans="1:16" x14ac:dyDescent="0.25">
      <c r="A241" s="5">
        <v>240</v>
      </c>
      <c r="B241" t="s">
        <v>379</v>
      </c>
      <c r="C241" t="s">
        <v>257</v>
      </c>
      <c r="D241" s="5">
        <v>18</v>
      </c>
      <c r="E241" s="5">
        <v>57</v>
      </c>
      <c r="F241" s="5">
        <v>19</v>
      </c>
      <c r="G241" s="5">
        <v>38</v>
      </c>
      <c r="H241" s="6">
        <v>33.333333333333336</v>
      </c>
      <c r="I241" s="5" t="s">
        <v>167</v>
      </c>
      <c r="J241" s="6">
        <v>0.4</v>
      </c>
      <c r="K241" s="6">
        <v>10</v>
      </c>
      <c r="L241" s="5" t="s">
        <v>19</v>
      </c>
      <c r="M241" s="7">
        <v>0</v>
      </c>
      <c r="N241" s="5" t="s">
        <v>19</v>
      </c>
      <c r="O241" s="5">
        <v>0</v>
      </c>
      <c r="P241" s="8">
        <v>17.333333333333336</v>
      </c>
    </row>
    <row r="242" spans="1:16" x14ac:dyDescent="0.25">
      <c r="A242" s="5">
        <v>241</v>
      </c>
      <c r="B242" s="11" t="s">
        <v>380</v>
      </c>
      <c r="C242" s="11" t="s">
        <v>278</v>
      </c>
      <c r="D242" s="7">
        <v>17</v>
      </c>
      <c r="E242" s="7">
        <v>62</v>
      </c>
      <c r="F242" s="7">
        <v>38</v>
      </c>
      <c r="G242" s="7">
        <v>24</v>
      </c>
      <c r="H242" s="6">
        <v>61.29032258064516</v>
      </c>
      <c r="I242" s="5" t="s">
        <v>263</v>
      </c>
      <c r="J242" s="6">
        <v>0.25</v>
      </c>
      <c r="K242" s="6">
        <v>8</v>
      </c>
      <c r="L242" s="5" t="s">
        <v>19</v>
      </c>
      <c r="M242" s="7">
        <v>0</v>
      </c>
      <c r="N242" s="5" t="s">
        <v>19</v>
      </c>
      <c r="O242" s="5">
        <v>0</v>
      </c>
      <c r="P242" s="8">
        <v>17.322580645161288</v>
      </c>
    </row>
    <row r="243" spans="1:16" x14ac:dyDescent="0.25">
      <c r="A243" s="5">
        <v>242</v>
      </c>
      <c r="B243" s="11" t="s">
        <v>381</v>
      </c>
      <c r="C243" s="11" t="s">
        <v>382</v>
      </c>
      <c r="D243" s="7">
        <v>15</v>
      </c>
      <c r="E243" s="7">
        <v>50</v>
      </c>
      <c r="F243" s="7">
        <v>32</v>
      </c>
      <c r="G243" s="7">
        <v>18</v>
      </c>
      <c r="H243" s="6">
        <v>64</v>
      </c>
      <c r="I243" s="5" t="s">
        <v>383</v>
      </c>
      <c r="J243" s="6">
        <v>0.25</v>
      </c>
      <c r="K243" s="6">
        <v>5</v>
      </c>
      <c r="L243" s="5" t="s">
        <v>19</v>
      </c>
      <c r="M243" s="7">
        <v>0</v>
      </c>
      <c r="N243" s="5" t="s">
        <v>19</v>
      </c>
      <c r="O243" s="5">
        <v>0</v>
      </c>
      <c r="P243" s="8">
        <v>17.25</v>
      </c>
    </row>
    <row r="244" spans="1:16" x14ac:dyDescent="0.25">
      <c r="A244" s="5">
        <v>243</v>
      </c>
      <c r="B244" s="11" t="s">
        <v>384</v>
      </c>
      <c r="C244" s="11" t="s">
        <v>338</v>
      </c>
      <c r="D244" s="7">
        <v>17</v>
      </c>
      <c r="E244" s="7">
        <v>64</v>
      </c>
      <c r="F244" s="7">
        <v>39</v>
      </c>
      <c r="G244" s="7">
        <v>25</v>
      </c>
      <c r="H244" s="6">
        <v>60.9375</v>
      </c>
      <c r="I244" s="5" t="s">
        <v>263</v>
      </c>
      <c r="J244" s="6">
        <v>0.25</v>
      </c>
      <c r="K244" s="6">
        <v>8</v>
      </c>
      <c r="L244" s="5" t="s">
        <v>19</v>
      </c>
      <c r="M244" s="7">
        <v>0</v>
      </c>
      <c r="N244" s="5" t="s">
        <v>19</v>
      </c>
      <c r="O244" s="5">
        <v>0</v>
      </c>
      <c r="P244" s="8">
        <v>17.234375</v>
      </c>
    </row>
    <row r="245" spans="1:16" x14ac:dyDescent="0.25">
      <c r="A245" s="5">
        <v>244</v>
      </c>
      <c r="B245" s="11" t="s">
        <v>385</v>
      </c>
      <c r="C245" s="11" t="s">
        <v>278</v>
      </c>
      <c r="D245" s="7">
        <v>13</v>
      </c>
      <c r="E245" s="7">
        <v>51</v>
      </c>
      <c r="F245" s="7">
        <v>33</v>
      </c>
      <c r="G245" s="7">
        <v>18</v>
      </c>
      <c r="H245" s="6">
        <v>64.705882352941174</v>
      </c>
      <c r="I245" s="5" t="s">
        <v>263</v>
      </c>
      <c r="J245" s="6">
        <v>0.25</v>
      </c>
      <c r="K245" s="6">
        <v>4</v>
      </c>
      <c r="L245" s="5" t="s">
        <v>19</v>
      </c>
      <c r="M245" s="7">
        <v>0</v>
      </c>
      <c r="N245" s="5" t="s">
        <v>19</v>
      </c>
      <c r="O245" s="5">
        <v>0</v>
      </c>
      <c r="P245" s="8">
        <v>17.176470588235293</v>
      </c>
    </row>
    <row r="246" spans="1:16" x14ac:dyDescent="0.25">
      <c r="A246" s="5">
        <v>245</v>
      </c>
      <c r="B246" t="s">
        <v>386</v>
      </c>
      <c r="C246" t="s">
        <v>250</v>
      </c>
      <c r="D246" s="5">
        <v>14</v>
      </c>
      <c r="E246" s="5">
        <v>49</v>
      </c>
      <c r="F246" s="5">
        <v>18</v>
      </c>
      <c r="G246" s="5">
        <v>31</v>
      </c>
      <c r="H246" s="6">
        <v>36.734693877551024</v>
      </c>
      <c r="I246" s="5" t="s">
        <v>167</v>
      </c>
      <c r="J246" s="6">
        <v>0.4</v>
      </c>
      <c r="K246" s="6">
        <v>6</v>
      </c>
      <c r="L246" s="5" t="s">
        <v>19</v>
      </c>
      <c r="M246" s="7">
        <v>0</v>
      </c>
      <c r="N246" s="5" t="s">
        <v>19</v>
      </c>
      <c r="O246" s="5">
        <v>0</v>
      </c>
      <c r="P246" s="8">
        <v>17.093877551020409</v>
      </c>
    </row>
    <row r="247" spans="1:16" x14ac:dyDescent="0.25">
      <c r="A247" s="5">
        <v>246</v>
      </c>
      <c r="B247" s="13" t="s">
        <v>371</v>
      </c>
      <c r="C247" s="11" t="s">
        <v>382</v>
      </c>
      <c r="D247" s="7">
        <v>10</v>
      </c>
      <c r="E247" s="7">
        <v>34</v>
      </c>
      <c r="F247" s="7">
        <v>23</v>
      </c>
      <c r="G247" s="7">
        <v>11</v>
      </c>
      <c r="H247" s="6">
        <v>67.647058823529406</v>
      </c>
      <c r="I247" s="5" t="s">
        <v>383</v>
      </c>
      <c r="J247" s="6">
        <v>0.25</v>
      </c>
      <c r="K247" s="6">
        <v>0.5</v>
      </c>
      <c r="L247" s="5" t="s">
        <v>19</v>
      </c>
      <c r="M247" s="7">
        <v>0</v>
      </c>
      <c r="N247" s="5" t="s">
        <v>19</v>
      </c>
      <c r="O247" s="5">
        <v>0</v>
      </c>
      <c r="P247" s="8">
        <v>17.036764705882351</v>
      </c>
    </row>
    <row r="248" spans="1:16" x14ac:dyDescent="0.25">
      <c r="A248" s="5">
        <v>247</v>
      </c>
      <c r="B248" s="11" t="s">
        <v>387</v>
      </c>
      <c r="C248" s="11" t="s">
        <v>311</v>
      </c>
      <c r="D248" s="7">
        <v>18</v>
      </c>
      <c r="E248" s="7">
        <v>68</v>
      </c>
      <c r="F248" s="7">
        <v>40</v>
      </c>
      <c r="G248" s="7">
        <v>28</v>
      </c>
      <c r="H248" s="6">
        <v>58.823529411764703</v>
      </c>
      <c r="I248" s="5" t="s">
        <v>263</v>
      </c>
      <c r="J248" s="6">
        <v>0.25</v>
      </c>
      <c r="K248" s="6">
        <v>9</v>
      </c>
      <c r="L248" s="5" t="s">
        <v>19</v>
      </c>
      <c r="M248" s="7">
        <v>0</v>
      </c>
      <c r="N248" s="5" t="s">
        <v>19</v>
      </c>
      <c r="O248" s="5">
        <v>0</v>
      </c>
      <c r="P248" s="8">
        <v>16.955882352941174</v>
      </c>
    </row>
    <row r="249" spans="1:16" x14ac:dyDescent="0.25">
      <c r="A249" s="5">
        <v>248</v>
      </c>
      <c r="B249" t="s">
        <v>388</v>
      </c>
      <c r="C249" t="s">
        <v>237</v>
      </c>
      <c r="D249" s="5">
        <v>16</v>
      </c>
      <c r="E249" s="5">
        <v>47</v>
      </c>
      <c r="F249" s="5">
        <v>16</v>
      </c>
      <c r="G249" s="5">
        <v>31</v>
      </c>
      <c r="H249" s="6">
        <v>34.042553191489361</v>
      </c>
      <c r="I249" s="5" t="s">
        <v>183</v>
      </c>
      <c r="J249" s="6">
        <v>0.4</v>
      </c>
      <c r="K249" s="6">
        <v>8</v>
      </c>
      <c r="L249" s="5" t="s">
        <v>19</v>
      </c>
      <c r="M249" s="7">
        <v>0</v>
      </c>
      <c r="N249" s="5" t="s">
        <v>19</v>
      </c>
      <c r="O249" s="5">
        <v>0</v>
      </c>
      <c r="P249" s="8">
        <v>16.817021276595746</v>
      </c>
    </row>
    <row r="250" spans="1:16" x14ac:dyDescent="0.25">
      <c r="A250" s="5">
        <v>249</v>
      </c>
      <c r="B250" s="13" t="s">
        <v>389</v>
      </c>
      <c r="C250" s="11" t="s">
        <v>306</v>
      </c>
      <c r="D250" s="7">
        <v>6</v>
      </c>
      <c r="E250" s="7">
        <v>24</v>
      </c>
      <c r="F250" s="7">
        <v>16</v>
      </c>
      <c r="G250" s="7">
        <v>8</v>
      </c>
      <c r="H250" s="6">
        <v>66.666666666666671</v>
      </c>
      <c r="I250" s="5" t="s">
        <v>255</v>
      </c>
      <c r="J250" s="6">
        <v>0.25</v>
      </c>
      <c r="K250" s="6">
        <v>0.5</v>
      </c>
      <c r="L250" s="5" t="s">
        <v>19</v>
      </c>
      <c r="M250" s="7">
        <v>0</v>
      </c>
      <c r="N250" s="5" t="s">
        <v>19</v>
      </c>
      <c r="O250" s="5">
        <v>0</v>
      </c>
      <c r="P250" s="8">
        <v>16.791666666666668</v>
      </c>
    </row>
    <row r="251" spans="1:16" x14ac:dyDescent="0.25">
      <c r="A251" s="5">
        <v>250</v>
      </c>
      <c r="B251" s="11" t="s">
        <v>390</v>
      </c>
      <c r="C251" s="11" t="s">
        <v>271</v>
      </c>
      <c r="D251" s="7">
        <v>18</v>
      </c>
      <c r="E251" s="7">
        <v>71</v>
      </c>
      <c r="F251" s="7">
        <v>41</v>
      </c>
      <c r="G251" s="7">
        <v>30</v>
      </c>
      <c r="H251" s="6">
        <v>57.74647887323944</v>
      </c>
      <c r="I251" s="5" t="s">
        <v>263</v>
      </c>
      <c r="J251" s="6">
        <v>0.25</v>
      </c>
      <c r="K251" s="6">
        <v>9</v>
      </c>
      <c r="L251" s="5" t="s">
        <v>19</v>
      </c>
      <c r="M251" s="7">
        <v>0</v>
      </c>
      <c r="N251" s="5" t="s">
        <v>19</v>
      </c>
      <c r="O251" s="5">
        <v>0</v>
      </c>
      <c r="P251" s="8">
        <v>16.68661971830986</v>
      </c>
    </row>
    <row r="252" spans="1:16" x14ac:dyDescent="0.25">
      <c r="A252" s="5">
        <v>251</v>
      </c>
      <c r="B252" t="s">
        <v>393</v>
      </c>
      <c r="C252" t="s">
        <v>205</v>
      </c>
      <c r="D252" s="5">
        <v>16</v>
      </c>
      <c r="E252" s="5">
        <v>48</v>
      </c>
      <c r="F252" s="5">
        <v>16</v>
      </c>
      <c r="G252" s="5">
        <v>32</v>
      </c>
      <c r="H252" s="6">
        <v>33.333333333333336</v>
      </c>
      <c r="I252" s="5" t="s">
        <v>183</v>
      </c>
      <c r="J252" s="6">
        <v>0.4</v>
      </c>
      <c r="K252" s="6">
        <v>8</v>
      </c>
      <c r="L252" s="5" t="s">
        <v>19</v>
      </c>
      <c r="M252" s="7">
        <v>0</v>
      </c>
      <c r="N252" s="5" t="s">
        <v>19</v>
      </c>
      <c r="O252" s="5">
        <v>0</v>
      </c>
      <c r="P252" s="8">
        <v>16.533333333333335</v>
      </c>
    </row>
    <row r="253" spans="1:16" x14ac:dyDescent="0.25">
      <c r="A253" s="5">
        <v>252</v>
      </c>
      <c r="B253" s="11" t="s">
        <v>394</v>
      </c>
      <c r="C253" s="11" t="s">
        <v>306</v>
      </c>
      <c r="D253" s="7">
        <v>9</v>
      </c>
      <c r="E253" s="7">
        <v>36</v>
      </c>
      <c r="F253" s="7">
        <v>23</v>
      </c>
      <c r="G253" s="7">
        <v>13</v>
      </c>
      <c r="H253" s="6">
        <v>63.888888888888893</v>
      </c>
      <c r="I253" s="5" t="s">
        <v>255</v>
      </c>
      <c r="J253" s="6">
        <v>0.25</v>
      </c>
      <c r="K253" s="6">
        <v>2</v>
      </c>
      <c r="L253" s="5" t="s">
        <v>19</v>
      </c>
      <c r="M253" s="7">
        <v>0</v>
      </c>
      <c r="N253" s="5" t="s">
        <v>19</v>
      </c>
      <c r="O253" s="5">
        <v>0</v>
      </c>
      <c r="P253" s="8">
        <v>16.472222222222221</v>
      </c>
    </row>
    <row r="254" spans="1:16" x14ac:dyDescent="0.25">
      <c r="A254" s="5">
        <v>253</v>
      </c>
      <c r="B254" t="s">
        <v>395</v>
      </c>
      <c r="C254" t="s">
        <v>225</v>
      </c>
      <c r="D254" s="5">
        <v>17</v>
      </c>
      <c r="E254" s="5">
        <v>53</v>
      </c>
      <c r="F254" s="5">
        <v>17</v>
      </c>
      <c r="G254" s="5">
        <v>36</v>
      </c>
      <c r="H254" s="6">
        <v>32.075471698113205</v>
      </c>
      <c r="I254" s="5" t="s">
        <v>167</v>
      </c>
      <c r="J254" s="6">
        <v>0.4</v>
      </c>
      <c r="K254" s="6">
        <v>9</v>
      </c>
      <c r="L254" s="5" t="s">
        <v>19</v>
      </c>
      <c r="M254" s="7">
        <v>0</v>
      </c>
      <c r="N254" s="5" t="s">
        <v>19</v>
      </c>
      <c r="O254" s="5">
        <v>0</v>
      </c>
      <c r="P254" s="8">
        <v>16.430188679245283</v>
      </c>
    </row>
    <row r="255" spans="1:16" x14ac:dyDescent="0.25">
      <c r="A255" s="5">
        <v>254</v>
      </c>
      <c r="B255" s="11" t="s">
        <v>396</v>
      </c>
      <c r="C255" s="11" t="s">
        <v>331</v>
      </c>
      <c r="D255" s="7">
        <v>19</v>
      </c>
      <c r="E255" s="7">
        <v>74</v>
      </c>
      <c r="F255" s="7">
        <v>41</v>
      </c>
      <c r="G255" s="7">
        <v>33</v>
      </c>
      <c r="H255" s="6">
        <v>55.405405405405403</v>
      </c>
      <c r="I255" s="5" t="s">
        <v>263</v>
      </c>
      <c r="J255" s="6">
        <v>0.25</v>
      </c>
      <c r="K255" s="6">
        <v>10</v>
      </c>
      <c r="L255" s="5" t="s">
        <v>19</v>
      </c>
      <c r="M255" s="7">
        <v>0</v>
      </c>
      <c r="N255" s="5" t="s">
        <v>19</v>
      </c>
      <c r="O255" s="5">
        <v>0</v>
      </c>
      <c r="P255" s="8">
        <v>16.351351351351351</v>
      </c>
    </row>
    <row r="256" spans="1:16" x14ac:dyDescent="0.25">
      <c r="A256" s="5">
        <v>255</v>
      </c>
      <c r="B256" s="11" t="s">
        <v>397</v>
      </c>
      <c r="C256" s="11" t="s">
        <v>353</v>
      </c>
      <c r="D256" s="7">
        <v>10</v>
      </c>
      <c r="E256" s="7">
        <v>37</v>
      </c>
      <c r="F256" s="7">
        <v>23</v>
      </c>
      <c r="G256" s="7">
        <v>14</v>
      </c>
      <c r="H256" s="6">
        <v>62.162162162162161</v>
      </c>
      <c r="I256" s="5" t="s">
        <v>255</v>
      </c>
      <c r="J256" s="6">
        <v>0.25</v>
      </c>
      <c r="K256" s="6">
        <v>3</v>
      </c>
      <c r="L256" s="5" t="s">
        <v>19</v>
      </c>
      <c r="M256" s="7">
        <v>0</v>
      </c>
      <c r="N256" s="5" t="s">
        <v>19</v>
      </c>
      <c r="O256" s="5">
        <v>0</v>
      </c>
      <c r="P256" s="8">
        <v>16.29054054054054</v>
      </c>
    </row>
    <row r="257" spans="1:16" x14ac:dyDescent="0.25">
      <c r="A257" s="5">
        <v>256</v>
      </c>
      <c r="B257" s="9" t="s">
        <v>399</v>
      </c>
      <c r="C257" t="s">
        <v>237</v>
      </c>
      <c r="D257" s="5">
        <v>6</v>
      </c>
      <c r="E257" s="5">
        <v>15</v>
      </c>
      <c r="F257" s="5">
        <v>6</v>
      </c>
      <c r="G257" s="5">
        <v>9</v>
      </c>
      <c r="H257" s="6">
        <v>40</v>
      </c>
      <c r="I257" s="5" t="s">
        <v>183</v>
      </c>
      <c r="J257" s="6">
        <v>0.4</v>
      </c>
      <c r="K257" s="6">
        <v>0.5</v>
      </c>
      <c r="L257" s="5" t="s">
        <v>19</v>
      </c>
      <c r="M257" s="7">
        <v>0</v>
      </c>
      <c r="N257" s="5" t="s">
        <v>19</v>
      </c>
      <c r="O257" s="5">
        <v>0</v>
      </c>
      <c r="P257" s="8">
        <v>16.2</v>
      </c>
    </row>
    <row r="258" spans="1:16" x14ac:dyDescent="0.25">
      <c r="A258" s="5">
        <v>257</v>
      </c>
      <c r="B258" s="13" t="s">
        <v>400</v>
      </c>
      <c r="C258" s="11" t="s">
        <v>401</v>
      </c>
      <c r="D258" s="7">
        <v>7</v>
      </c>
      <c r="E258" s="7">
        <v>25</v>
      </c>
      <c r="F258" s="7">
        <v>16</v>
      </c>
      <c r="G258" s="7">
        <v>9</v>
      </c>
      <c r="H258" s="6">
        <v>64</v>
      </c>
      <c r="I258" s="5" t="s">
        <v>255</v>
      </c>
      <c r="J258" s="6">
        <v>0.25</v>
      </c>
      <c r="K258" s="6">
        <v>0.5</v>
      </c>
      <c r="L258" s="5" t="s">
        <v>19</v>
      </c>
      <c r="M258" s="7">
        <v>0</v>
      </c>
      <c r="N258" s="5" t="s">
        <v>19</v>
      </c>
      <c r="O258" s="5">
        <v>0</v>
      </c>
      <c r="P258" s="8">
        <v>16.125</v>
      </c>
    </row>
    <row r="259" spans="1:16" x14ac:dyDescent="0.25">
      <c r="A259" s="5">
        <v>258</v>
      </c>
      <c r="B259" s="11" t="s">
        <v>402</v>
      </c>
      <c r="C259" s="11" t="s">
        <v>286</v>
      </c>
      <c r="D259" s="7">
        <v>11</v>
      </c>
      <c r="E259" s="7">
        <v>40</v>
      </c>
      <c r="F259" s="7">
        <v>25</v>
      </c>
      <c r="G259" s="7">
        <v>15</v>
      </c>
      <c r="H259" s="6">
        <v>62.5</v>
      </c>
      <c r="I259" s="5" t="s">
        <v>263</v>
      </c>
      <c r="J259" s="6">
        <v>0.25</v>
      </c>
      <c r="K259" s="6">
        <v>2</v>
      </c>
      <c r="L259" s="5" t="s">
        <v>19</v>
      </c>
      <c r="M259" s="7">
        <v>0</v>
      </c>
      <c r="N259" s="5" t="s">
        <v>19</v>
      </c>
      <c r="O259" s="5">
        <v>0</v>
      </c>
      <c r="P259" s="8">
        <v>16.125</v>
      </c>
    </row>
    <row r="260" spans="1:16" x14ac:dyDescent="0.25">
      <c r="A260" s="5">
        <v>259</v>
      </c>
      <c r="B260" s="11" t="s">
        <v>403</v>
      </c>
      <c r="C260" s="11" t="s">
        <v>353</v>
      </c>
      <c r="D260" s="7">
        <v>16</v>
      </c>
      <c r="E260" s="7">
        <v>61</v>
      </c>
      <c r="F260" s="7">
        <v>33</v>
      </c>
      <c r="G260" s="7">
        <v>28</v>
      </c>
      <c r="H260" s="6">
        <v>54.098360655737707</v>
      </c>
      <c r="I260" s="5" t="s">
        <v>255</v>
      </c>
      <c r="J260" s="6">
        <v>0.25</v>
      </c>
      <c r="K260" s="6">
        <v>10</v>
      </c>
      <c r="L260" s="5" t="s">
        <v>19</v>
      </c>
      <c r="M260" s="7">
        <v>0</v>
      </c>
      <c r="N260" s="5" t="s">
        <v>19</v>
      </c>
      <c r="O260" s="5">
        <v>0</v>
      </c>
      <c r="P260" s="8">
        <v>16.024590163934427</v>
      </c>
    </row>
    <row r="261" spans="1:16" x14ac:dyDescent="0.25">
      <c r="A261" s="5">
        <v>260</v>
      </c>
      <c r="B261" t="s">
        <v>234</v>
      </c>
      <c r="C261" t="s">
        <v>200</v>
      </c>
      <c r="D261" s="5">
        <v>15</v>
      </c>
      <c r="E261" s="5">
        <v>43</v>
      </c>
      <c r="F261" s="5">
        <v>14</v>
      </c>
      <c r="G261" s="5">
        <v>29</v>
      </c>
      <c r="H261" s="6">
        <v>32.558139534883722</v>
      </c>
      <c r="I261" s="5" t="s">
        <v>183</v>
      </c>
      <c r="J261" s="6">
        <v>0.4</v>
      </c>
      <c r="K261" s="6">
        <v>7</v>
      </c>
      <c r="L261" s="5" t="s">
        <v>19</v>
      </c>
      <c r="M261" s="7">
        <v>0</v>
      </c>
      <c r="N261" s="5" t="s">
        <v>19</v>
      </c>
      <c r="O261" s="5">
        <v>0</v>
      </c>
      <c r="P261" s="8">
        <v>15.823255813953489</v>
      </c>
    </row>
    <row r="262" spans="1:16" x14ac:dyDescent="0.25">
      <c r="A262" s="5">
        <v>261</v>
      </c>
      <c r="B262" t="s">
        <v>404</v>
      </c>
      <c r="C262" t="s">
        <v>77</v>
      </c>
      <c r="D262" s="5">
        <v>12</v>
      </c>
      <c r="E262" s="5">
        <v>34</v>
      </c>
      <c r="F262" s="5">
        <v>4</v>
      </c>
      <c r="G262" s="5">
        <v>30</v>
      </c>
      <c r="H262" s="6">
        <v>11.76470588235294</v>
      </c>
      <c r="I262" s="5" t="s">
        <v>55</v>
      </c>
      <c r="J262" s="6">
        <v>1</v>
      </c>
      <c r="K262" s="6">
        <v>4</v>
      </c>
      <c r="L262" s="5" t="s">
        <v>19</v>
      </c>
      <c r="M262" s="7">
        <v>0</v>
      </c>
      <c r="N262" s="5" t="s">
        <v>19</v>
      </c>
      <c r="O262" s="5">
        <v>0</v>
      </c>
      <c r="P262" s="8">
        <v>15.76470588235294</v>
      </c>
    </row>
    <row r="263" spans="1:16" x14ac:dyDescent="0.25">
      <c r="A263" s="5">
        <v>262</v>
      </c>
      <c r="B263" t="s">
        <v>405</v>
      </c>
      <c r="C263" t="s">
        <v>62</v>
      </c>
      <c r="D263" s="5">
        <v>12</v>
      </c>
      <c r="E263" s="5">
        <v>34</v>
      </c>
      <c r="F263" s="5">
        <v>4</v>
      </c>
      <c r="G263" s="5">
        <v>30</v>
      </c>
      <c r="H263" s="6">
        <v>11.76470588235294</v>
      </c>
      <c r="I263" s="5" t="s">
        <v>55</v>
      </c>
      <c r="J263" s="6">
        <v>1</v>
      </c>
      <c r="K263" s="6">
        <v>4</v>
      </c>
      <c r="L263" s="5" t="s">
        <v>19</v>
      </c>
      <c r="M263" s="7">
        <v>0</v>
      </c>
      <c r="N263" s="5" t="s">
        <v>19</v>
      </c>
      <c r="O263" s="5">
        <v>0</v>
      </c>
      <c r="P263" s="8">
        <v>15.76470588235294</v>
      </c>
    </row>
    <row r="264" spans="1:16" x14ac:dyDescent="0.25">
      <c r="A264" s="5">
        <v>263</v>
      </c>
      <c r="B264" s="31" t="s">
        <v>406</v>
      </c>
      <c r="C264" s="11" t="s">
        <v>286</v>
      </c>
      <c r="D264" s="7">
        <v>18</v>
      </c>
      <c r="E264" s="7">
        <v>69</v>
      </c>
      <c r="F264" s="7">
        <v>37</v>
      </c>
      <c r="G264" s="7">
        <v>32</v>
      </c>
      <c r="H264" s="6">
        <v>53.623188405797109</v>
      </c>
      <c r="I264" s="5" t="s">
        <v>263</v>
      </c>
      <c r="J264" s="6">
        <v>0.25</v>
      </c>
      <c r="K264" s="6">
        <v>9</v>
      </c>
      <c r="L264" s="5" t="s">
        <v>19</v>
      </c>
      <c r="M264" s="7">
        <v>0</v>
      </c>
      <c r="N264" s="5" t="s">
        <v>19</v>
      </c>
      <c r="O264" s="5">
        <v>0</v>
      </c>
      <c r="P264" s="8">
        <v>15.655797101449277</v>
      </c>
    </row>
    <row r="265" spans="1:16" x14ac:dyDescent="0.25">
      <c r="A265" s="5">
        <v>264</v>
      </c>
      <c r="B265" s="11" t="s">
        <v>407</v>
      </c>
      <c r="C265" s="11" t="s">
        <v>323</v>
      </c>
      <c r="D265" s="7">
        <v>15</v>
      </c>
      <c r="E265" s="7">
        <v>56</v>
      </c>
      <c r="F265" s="7">
        <v>30</v>
      </c>
      <c r="G265" s="7">
        <v>26</v>
      </c>
      <c r="H265" s="6">
        <v>53.571428571428569</v>
      </c>
      <c r="I265" s="5" t="s">
        <v>255</v>
      </c>
      <c r="J265" s="6">
        <v>0.25</v>
      </c>
      <c r="K265" s="6">
        <v>9</v>
      </c>
      <c r="L265" s="5" t="s">
        <v>19</v>
      </c>
      <c r="M265" s="7">
        <v>0</v>
      </c>
      <c r="N265" s="5" t="s">
        <v>19</v>
      </c>
      <c r="O265" s="5">
        <v>0</v>
      </c>
      <c r="P265" s="8">
        <v>15.642857142857142</v>
      </c>
    </row>
    <row r="266" spans="1:16" x14ac:dyDescent="0.25">
      <c r="A266" s="5">
        <v>265</v>
      </c>
      <c r="B266" s="11" t="s">
        <v>408</v>
      </c>
      <c r="C266" s="11" t="s">
        <v>401</v>
      </c>
      <c r="D266" s="7">
        <v>13</v>
      </c>
      <c r="E266" s="7">
        <v>47</v>
      </c>
      <c r="F266" s="7">
        <v>26</v>
      </c>
      <c r="G266" s="7">
        <v>21</v>
      </c>
      <c r="H266" s="6">
        <v>55.319148936170215</v>
      </c>
      <c r="I266" s="5" t="s">
        <v>255</v>
      </c>
      <c r="J266" s="6">
        <v>0.25</v>
      </c>
      <c r="K266" s="6">
        <v>7</v>
      </c>
      <c r="L266" s="5" t="s">
        <v>19</v>
      </c>
      <c r="M266" s="7">
        <v>0</v>
      </c>
      <c r="N266" s="5" t="s">
        <v>19</v>
      </c>
      <c r="O266" s="5">
        <v>0</v>
      </c>
      <c r="P266" s="8">
        <v>15.579787234042554</v>
      </c>
    </row>
    <row r="267" spans="1:16" x14ac:dyDescent="0.25">
      <c r="A267" s="5">
        <v>266</v>
      </c>
      <c r="B267" s="9" t="s">
        <v>409</v>
      </c>
      <c r="C267" t="s">
        <v>202</v>
      </c>
      <c r="D267" s="5">
        <v>6</v>
      </c>
      <c r="E267" s="5">
        <v>21</v>
      </c>
      <c r="F267" s="5">
        <v>8</v>
      </c>
      <c r="G267" s="5">
        <v>13</v>
      </c>
      <c r="H267" s="6">
        <v>38.095238095238095</v>
      </c>
      <c r="I267" s="5" t="s">
        <v>183</v>
      </c>
      <c r="J267" s="6">
        <v>0.4</v>
      </c>
      <c r="K267" s="6">
        <v>0.5</v>
      </c>
      <c r="L267" s="5" t="s">
        <v>19</v>
      </c>
      <c r="M267" s="7">
        <v>0</v>
      </c>
      <c r="N267" s="5" t="s">
        <v>19</v>
      </c>
      <c r="O267" s="5">
        <v>0</v>
      </c>
      <c r="P267" s="8">
        <v>15.438095238095238</v>
      </c>
    </row>
    <row r="268" spans="1:16" x14ac:dyDescent="0.25">
      <c r="A268" s="5">
        <v>267</v>
      </c>
      <c r="B268" s="11" t="s">
        <v>410</v>
      </c>
      <c r="C268" s="11" t="s">
        <v>345</v>
      </c>
      <c r="D268" s="7">
        <v>14</v>
      </c>
      <c r="E268" s="7">
        <v>54</v>
      </c>
      <c r="F268" s="7">
        <v>29</v>
      </c>
      <c r="G268" s="7">
        <v>25</v>
      </c>
      <c r="H268" s="6">
        <v>53.703703703703702</v>
      </c>
      <c r="I268" s="5" t="s">
        <v>255</v>
      </c>
      <c r="J268" s="6">
        <v>0.25</v>
      </c>
      <c r="K268" s="6">
        <v>8</v>
      </c>
      <c r="L268" s="5" t="s">
        <v>19</v>
      </c>
      <c r="M268" s="7">
        <v>0</v>
      </c>
      <c r="N268" s="5" t="s">
        <v>19</v>
      </c>
      <c r="O268" s="5">
        <v>0</v>
      </c>
      <c r="P268" s="8">
        <v>15.425925925925926</v>
      </c>
    </row>
    <row r="269" spans="1:16" x14ac:dyDescent="0.25">
      <c r="A269" s="5">
        <v>268</v>
      </c>
      <c r="B269" s="11" t="s">
        <v>411</v>
      </c>
      <c r="C269" s="11" t="s">
        <v>401</v>
      </c>
      <c r="D269" s="7">
        <v>14</v>
      </c>
      <c r="E269" s="7">
        <v>53</v>
      </c>
      <c r="F269" s="7">
        <v>28</v>
      </c>
      <c r="G269" s="7">
        <v>25</v>
      </c>
      <c r="H269" s="6">
        <v>52.830188679245282</v>
      </c>
      <c r="I269" s="5" t="s">
        <v>255</v>
      </c>
      <c r="J269" s="6">
        <v>0.25</v>
      </c>
      <c r="K269" s="6">
        <v>8</v>
      </c>
      <c r="L269" s="5" t="s">
        <v>19</v>
      </c>
      <c r="M269" s="7">
        <v>0</v>
      </c>
      <c r="N269" s="5" t="s">
        <v>19</v>
      </c>
      <c r="O269" s="5">
        <v>0</v>
      </c>
      <c r="P269" s="8">
        <v>15.20754716981132</v>
      </c>
    </row>
    <row r="270" spans="1:16" x14ac:dyDescent="0.25">
      <c r="A270" s="5">
        <v>269</v>
      </c>
      <c r="B270" s="9" t="s">
        <v>412</v>
      </c>
      <c r="C270" t="s">
        <v>176</v>
      </c>
      <c r="D270" s="5">
        <v>8</v>
      </c>
      <c r="E270" s="5">
        <v>24</v>
      </c>
      <c r="F270" s="5">
        <v>9</v>
      </c>
      <c r="G270" s="5">
        <v>15</v>
      </c>
      <c r="H270" s="6">
        <v>37.5</v>
      </c>
      <c r="I270" s="5" t="s">
        <v>167</v>
      </c>
      <c r="J270" s="6">
        <v>0.4</v>
      </c>
      <c r="K270" s="6">
        <v>0.5</v>
      </c>
      <c r="L270" s="5" t="s">
        <v>19</v>
      </c>
      <c r="M270" s="7">
        <v>0</v>
      </c>
      <c r="N270" s="5" t="s">
        <v>19</v>
      </c>
      <c r="O270" s="5">
        <v>0</v>
      </c>
      <c r="P270" s="8">
        <v>15.200000000000001</v>
      </c>
    </row>
    <row r="271" spans="1:16" x14ac:dyDescent="0.25">
      <c r="A271" s="5">
        <v>270</v>
      </c>
      <c r="B271" s="11" t="s">
        <v>413</v>
      </c>
      <c r="C271" s="11" t="s">
        <v>323</v>
      </c>
      <c r="D271" s="7">
        <v>11</v>
      </c>
      <c r="E271" s="7">
        <v>41</v>
      </c>
      <c r="F271" s="7">
        <v>23</v>
      </c>
      <c r="G271" s="7">
        <v>18</v>
      </c>
      <c r="H271" s="6">
        <v>56.09756097560976</v>
      </c>
      <c r="I271" s="5" t="s">
        <v>255</v>
      </c>
      <c r="J271" s="6">
        <v>0.25</v>
      </c>
      <c r="K271" s="6">
        <v>4</v>
      </c>
      <c r="L271" s="5" t="s">
        <v>19</v>
      </c>
      <c r="M271" s="7">
        <v>0</v>
      </c>
      <c r="N271" s="5" t="s">
        <v>19</v>
      </c>
      <c r="O271" s="5">
        <v>0</v>
      </c>
      <c r="P271" s="8">
        <v>15.02439024390244</v>
      </c>
    </row>
    <row r="272" spans="1:16" x14ac:dyDescent="0.25">
      <c r="A272" s="5">
        <v>271</v>
      </c>
      <c r="B272" s="11" t="s">
        <v>414</v>
      </c>
      <c r="C272" s="11" t="s">
        <v>415</v>
      </c>
      <c r="D272" s="7">
        <v>14</v>
      </c>
      <c r="E272" s="7">
        <v>54</v>
      </c>
      <c r="F272" s="7">
        <v>28</v>
      </c>
      <c r="G272" s="7">
        <v>26</v>
      </c>
      <c r="H272" s="6">
        <v>51.851851851851848</v>
      </c>
      <c r="I272" s="5" t="s">
        <v>255</v>
      </c>
      <c r="J272" s="6">
        <v>0.25</v>
      </c>
      <c r="K272" s="6">
        <v>8</v>
      </c>
      <c r="L272" s="5" t="s">
        <v>19</v>
      </c>
      <c r="M272" s="7">
        <v>0</v>
      </c>
      <c r="N272" s="5" t="s">
        <v>19</v>
      </c>
      <c r="O272" s="5">
        <v>0</v>
      </c>
      <c r="P272" s="8">
        <v>14.962962962962962</v>
      </c>
    </row>
    <row r="273" spans="1:16" x14ac:dyDescent="0.25">
      <c r="A273" s="5">
        <v>272</v>
      </c>
      <c r="B273" s="9" t="s">
        <v>212</v>
      </c>
      <c r="C273" t="s">
        <v>146</v>
      </c>
      <c r="D273" s="5">
        <v>6</v>
      </c>
      <c r="E273" s="5">
        <v>18</v>
      </c>
      <c r="F273" s="5">
        <v>4</v>
      </c>
      <c r="G273" s="5">
        <v>14</v>
      </c>
      <c r="H273" s="6">
        <v>22.222222222222221</v>
      </c>
      <c r="I273" s="5" t="s">
        <v>102</v>
      </c>
      <c r="J273" s="6">
        <v>0.65</v>
      </c>
      <c r="K273" s="6">
        <v>0.5</v>
      </c>
      <c r="L273" s="5" t="s">
        <v>19</v>
      </c>
      <c r="M273" s="7">
        <v>0</v>
      </c>
      <c r="N273" s="5" t="s">
        <v>19</v>
      </c>
      <c r="O273" s="5">
        <v>0</v>
      </c>
      <c r="P273" s="8">
        <v>14.769444444444444</v>
      </c>
    </row>
    <row r="274" spans="1:16" x14ac:dyDescent="0.25">
      <c r="A274" s="5">
        <v>273</v>
      </c>
      <c r="B274" t="s">
        <v>418</v>
      </c>
      <c r="C274" t="s">
        <v>237</v>
      </c>
      <c r="D274" s="5">
        <v>9</v>
      </c>
      <c r="E274" s="5">
        <v>28</v>
      </c>
      <c r="F274" s="5">
        <v>10</v>
      </c>
      <c r="G274" s="5">
        <v>18</v>
      </c>
      <c r="H274" s="6">
        <v>35.714285714285708</v>
      </c>
      <c r="I274" s="5" t="s">
        <v>183</v>
      </c>
      <c r="J274" s="6">
        <v>0.4</v>
      </c>
      <c r="K274" s="6">
        <v>1</v>
      </c>
      <c r="L274" s="5" t="s">
        <v>19</v>
      </c>
      <c r="M274" s="7">
        <v>0</v>
      </c>
      <c r="N274" s="5" t="s">
        <v>19</v>
      </c>
      <c r="O274" s="5">
        <v>0</v>
      </c>
      <c r="P274" s="8">
        <v>14.685714285714283</v>
      </c>
    </row>
    <row r="275" spans="1:16" x14ac:dyDescent="0.25">
      <c r="A275" s="5">
        <v>274</v>
      </c>
      <c r="B275" s="11" t="s">
        <v>419</v>
      </c>
      <c r="C275" s="11" t="s">
        <v>323</v>
      </c>
      <c r="D275" s="7">
        <v>10</v>
      </c>
      <c r="E275" s="7">
        <v>36</v>
      </c>
      <c r="F275" s="7">
        <v>20</v>
      </c>
      <c r="G275" s="7">
        <v>16</v>
      </c>
      <c r="H275" s="6">
        <v>55.555555555555557</v>
      </c>
      <c r="I275" s="5" t="s">
        <v>255</v>
      </c>
      <c r="J275" s="6">
        <v>0.25</v>
      </c>
      <c r="K275" s="6">
        <v>3</v>
      </c>
      <c r="L275" s="5" t="s">
        <v>19</v>
      </c>
      <c r="M275" s="7">
        <v>0</v>
      </c>
      <c r="N275" s="5" t="s">
        <v>19</v>
      </c>
      <c r="O275" s="5">
        <v>0</v>
      </c>
      <c r="P275" s="8">
        <v>14.638888888888889</v>
      </c>
    </row>
    <row r="276" spans="1:16" x14ac:dyDescent="0.25">
      <c r="A276" s="5">
        <v>275</v>
      </c>
      <c r="B276" t="s">
        <v>420</v>
      </c>
      <c r="C276" t="s">
        <v>200</v>
      </c>
      <c r="D276" s="5">
        <v>12</v>
      </c>
      <c r="E276" s="5">
        <v>40</v>
      </c>
      <c r="F276" s="5">
        <v>13</v>
      </c>
      <c r="G276" s="5">
        <v>27</v>
      </c>
      <c r="H276" s="6">
        <v>32.5</v>
      </c>
      <c r="I276" s="5" t="s">
        <v>183</v>
      </c>
      <c r="J276" s="6">
        <v>0.4</v>
      </c>
      <c r="K276" s="6">
        <v>4</v>
      </c>
      <c r="L276" s="5" t="s">
        <v>19</v>
      </c>
      <c r="M276" s="7">
        <v>0</v>
      </c>
      <c r="N276" s="5" t="s">
        <v>19</v>
      </c>
      <c r="O276" s="5">
        <v>0</v>
      </c>
      <c r="P276" s="8">
        <v>14.600000000000001</v>
      </c>
    </row>
    <row r="277" spans="1:16" x14ac:dyDescent="0.25">
      <c r="A277" s="5">
        <v>276</v>
      </c>
      <c r="B277" s="11" t="s">
        <v>422</v>
      </c>
      <c r="C277" s="11" t="s">
        <v>331</v>
      </c>
      <c r="D277" s="7">
        <v>18</v>
      </c>
      <c r="E277" s="7">
        <v>67</v>
      </c>
      <c r="F277" s="7">
        <v>33</v>
      </c>
      <c r="G277" s="7">
        <v>34</v>
      </c>
      <c r="H277" s="6">
        <v>49.253731343283576</v>
      </c>
      <c r="I277" s="5" t="s">
        <v>263</v>
      </c>
      <c r="J277" s="6">
        <v>0.25</v>
      </c>
      <c r="K277" s="6">
        <v>9</v>
      </c>
      <c r="L277" s="5" t="s">
        <v>19</v>
      </c>
      <c r="M277" s="7">
        <v>0</v>
      </c>
      <c r="N277" s="5" t="s">
        <v>19</v>
      </c>
      <c r="O277" s="5">
        <v>0</v>
      </c>
      <c r="P277" s="8">
        <v>14.563432835820894</v>
      </c>
    </row>
    <row r="278" spans="1:16" x14ac:dyDescent="0.25">
      <c r="A278" s="5">
        <v>277</v>
      </c>
      <c r="B278" t="s">
        <v>424</v>
      </c>
      <c r="C278" t="s">
        <v>304</v>
      </c>
      <c r="D278" s="5">
        <v>16</v>
      </c>
      <c r="E278" s="5">
        <v>46</v>
      </c>
      <c r="F278" s="5">
        <v>13</v>
      </c>
      <c r="G278" s="5">
        <v>33</v>
      </c>
      <c r="H278" s="6">
        <v>28.260869565217391</v>
      </c>
      <c r="I278" s="5" t="s">
        <v>183</v>
      </c>
      <c r="J278" s="6">
        <v>0.4</v>
      </c>
      <c r="K278" s="6">
        <v>8</v>
      </c>
      <c r="L278" s="5" t="s">
        <v>19</v>
      </c>
      <c r="M278" s="7">
        <v>0</v>
      </c>
      <c r="N278" s="5" t="s">
        <v>19</v>
      </c>
      <c r="O278" s="5">
        <v>0</v>
      </c>
      <c r="P278" s="8">
        <v>14.504347826086956</v>
      </c>
    </row>
    <row r="279" spans="1:16" x14ac:dyDescent="0.25">
      <c r="A279" s="5">
        <v>278</v>
      </c>
      <c r="B279" s="11" t="s">
        <v>425</v>
      </c>
      <c r="C279" s="11" t="s">
        <v>415</v>
      </c>
      <c r="D279" s="7">
        <v>13</v>
      </c>
      <c r="E279" s="7">
        <v>51</v>
      </c>
      <c r="F279" s="7">
        <v>26</v>
      </c>
      <c r="G279" s="7">
        <v>25</v>
      </c>
      <c r="H279" s="6">
        <v>50.980392156862742</v>
      </c>
      <c r="I279" s="5" t="s">
        <v>255</v>
      </c>
      <c r="J279" s="6">
        <v>0.25</v>
      </c>
      <c r="K279" s="6">
        <v>7</v>
      </c>
      <c r="L279" s="5" t="s">
        <v>19</v>
      </c>
      <c r="M279" s="7">
        <v>0</v>
      </c>
      <c r="N279" s="5" t="s">
        <v>19</v>
      </c>
      <c r="O279" s="5">
        <v>0</v>
      </c>
      <c r="P279" s="8">
        <v>14.495098039215685</v>
      </c>
    </row>
    <row r="280" spans="1:16" x14ac:dyDescent="0.25">
      <c r="A280" s="5">
        <v>279</v>
      </c>
      <c r="B280" s="11" t="s">
        <v>426</v>
      </c>
      <c r="C280" s="11" t="s">
        <v>271</v>
      </c>
      <c r="D280" s="7">
        <v>15</v>
      </c>
      <c r="E280" s="7">
        <v>58</v>
      </c>
      <c r="F280" s="7">
        <v>30</v>
      </c>
      <c r="G280" s="7">
        <v>28</v>
      </c>
      <c r="H280" s="6">
        <v>51.724137931034484</v>
      </c>
      <c r="I280" s="5" t="s">
        <v>263</v>
      </c>
      <c r="J280" s="6">
        <v>0.25</v>
      </c>
      <c r="K280" s="6">
        <v>6</v>
      </c>
      <c r="L280" s="5" t="s">
        <v>19</v>
      </c>
      <c r="M280" s="7">
        <v>0</v>
      </c>
      <c r="N280" s="5" t="s">
        <v>19</v>
      </c>
      <c r="O280" s="5">
        <v>0</v>
      </c>
      <c r="P280" s="8">
        <v>14.431034482758621</v>
      </c>
    </row>
    <row r="281" spans="1:16" x14ac:dyDescent="0.25">
      <c r="A281" s="5">
        <v>280</v>
      </c>
      <c r="B281" t="s">
        <v>427</v>
      </c>
      <c r="C281" t="s">
        <v>197</v>
      </c>
      <c r="D281" s="5">
        <v>14</v>
      </c>
      <c r="E281" s="5">
        <v>37</v>
      </c>
      <c r="F281" s="5">
        <v>11</v>
      </c>
      <c r="G281" s="5">
        <v>26</v>
      </c>
      <c r="H281" s="6">
        <v>29.72972972972973</v>
      </c>
      <c r="I281" s="5" t="s">
        <v>183</v>
      </c>
      <c r="J281" s="6">
        <v>0.4</v>
      </c>
      <c r="K281" s="6">
        <v>6</v>
      </c>
      <c r="L281" s="5" t="s">
        <v>19</v>
      </c>
      <c r="M281" s="7">
        <v>0</v>
      </c>
      <c r="N281" s="5" t="s">
        <v>19</v>
      </c>
      <c r="O281" s="5">
        <v>0</v>
      </c>
      <c r="P281" s="8">
        <v>14.291891891891892</v>
      </c>
    </row>
    <row r="282" spans="1:16" x14ac:dyDescent="0.25">
      <c r="A282" s="5">
        <v>281</v>
      </c>
      <c r="B282" t="s">
        <v>428</v>
      </c>
      <c r="C282" t="s">
        <v>166</v>
      </c>
      <c r="D282" s="5">
        <v>13</v>
      </c>
      <c r="E282" s="5">
        <v>46</v>
      </c>
      <c r="F282" s="5">
        <v>14</v>
      </c>
      <c r="G282" s="5">
        <v>32</v>
      </c>
      <c r="H282" s="6">
        <v>30.434782608695652</v>
      </c>
      <c r="I282" s="5" t="s">
        <v>167</v>
      </c>
      <c r="J282" s="6">
        <v>0.4</v>
      </c>
      <c r="K282" s="6">
        <v>5</v>
      </c>
      <c r="L282" s="5" t="s">
        <v>19</v>
      </c>
      <c r="M282" s="7">
        <v>0</v>
      </c>
      <c r="N282" s="5" t="s">
        <v>19</v>
      </c>
      <c r="O282" s="5">
        <v>0</v>
      </c>
      <c r="P282" s="8">
        <v>14.173913043478263</v>
      </c>
    </row>
    <row r="283" spans="1:16" x14ac:dyDescent="0.25">
      <c r="A283" s="5">
        <v>282</v>
      </c>
      <c r="B283" s="11" t="s">
        <v>429</v>
      </c>
      <c r="C283" s="11" t="s">
        <v>309</v>
      </c>
      <c r="D283" s="7">
        <v>13</v>
      </c>
      <c r="E283" s="7">
        <v>48</v>
      </c>
      <c r="F283" s="7">
        <v>25</v>
      </c>
      <c r="G283" s="7">
        <v>23</v>
      </c>
      <c r="H283" s="6">
        <v>52.083333333333336</v>
      </c>
      <c r="I283" s="5" t="s">
        <v>263</v>
      </c>
      <c r="J283" s="6">
        <v>0.25</v>
      </c>
      <c r="K283" s="6">
        <v>4</v>
      </c>
      <c r="L283" s="5" t="s">
        <v>19</v>
      </c>
      <c r="M283" s="7">
        <v>0</v>
      </c>
      <c r="N283" s="5" t="s">
        <v>19</v>
      </c>
      <c r="O283" s="5">
        <v>0</v>
      </c>
      <c r="P283" s="8">
        <v>14.020833333333334</v>
      </c>
    </row>
    <row r="284" spans="1:16" x14ac:dyDescent="0.25">
      <c r="A284" s="5">
        <v>283</v>
      </c>
      <c r="B284" s="11" t="s">
        <v>430</v>
      </c>
      <c r="C284" s="11" t="s">
        <v>431</v>
      </c>
      <c r="D284" s="7">
        <v>20</v>
      </c>
      <c r="E284" s="7">
        <v>76</v>
      </c>
      <c r="F284" s="7">
        <v>35</v>
      </c>
      <c r="G284" s="7">
        <v>41</v>
      </c>
      <c r="H284" s="6">
        <v>46.05263157894737</v>
      </c>
      <c r="I284" s="5" t="s">
        <v>263</v>
      </c>
      <c r="J284" s="6">
        <v>0.25</v>
      </c>
      <c r="K284" s="6">
        <v>10</v>
      </c>
      <c r="L284" s="5" t="s">
        <v>19</v>
      </c>
      <c r="M284" s="7">
        <v>0</v>
      </c>
      <c r="N284" s="5" t="s">
        <v>19</v>
      </c>
      <c r="O284" s="5">
        <v>0</v>
      </c>
      <c r="P284" s="8">
        <v>14.013157894736842</v>
      </c>
    </row>
    <row r="285" spans="1:16" x14ac:dyDescent="0.25">
      <c r="A285" s="5">
        <v>284</v>
      </c>
      <c r="B285" s="9" t="s">
        <v>432</v>
      </c>
      <c r="C285" t="s">
        <v>166</v>
      </c>
      <c r="D285" s="5">
        <v>8</v>
      </c>
      <c r="E285" s="5">
        <v>29</v>
      </c>
      <c r="F285" s="5">
        <v>10</v>
      </c>
      <c r="G285" s="5">
        <v>19</v>
      </c>
      <c r="H285" s="6">
        <v>34.482758620689658</v>
      </c>
      <c r="I285" s="5" t="s">
        <v>167</v>
      </c>
      <c r="J285" s="6">
        <v>0.4</v>
      </c>
      <c r="K285" s="6">
        <v>0.5</v>
      </c>
      <c r="L285" s="5" t="s">
        <v>19</v>
      </c>
      <c r="M285" s="7">
        <v>0</v>
      </c>
      <c r="N285" s="5" t="s">
        <v>19</v>
      </c>
      <c r="O285" s="5">
        <v>0</v>
      </c>
      <c r="P285" s="8">
        <v>13.993103448275864</v>
      </c>
    </row>
    <row r="286" spans="1:16" x14ac:dyDescent="0.25">
      <c r="A286" s="5">
        <v>285</v>
      </c>
      <c r="B286" s="13" t="s">
        <v>391</v>
      </c>
      <c r="C286" s="11" t="s">
        <v>277</v>
      </c>
      <c r="D286" s="7">
        <v>9</v>
      </c>
      <c r="E286" s="7">
        <v>33</v>
      </c>
      <c r="F286" s="7">
        <v>18</v>
      </c>
      <c r="G286" s="7">
        <v>15</v>
      </c>
      <c r="H286" s="6">
        <v>54.54545454545454</v>
      </c>
      <c r="I286" s="5" t="s">
        <v>263</v>
      </c>
      <c r="J286" s="6">
        <v>0.25</v>
      </c>
      <c r="K286" s="6">
        <v>0.5</v>
      </c>
      <c r="L286" s="5" t="s">
        <v>19</v>
      </c>
      <c r="M286" s="7">
        <v>0</v>
      </c>
      <c r="N286" s="5" t="s">
        <v>19</v>
      </c>
      <c r="O286" s="5">
        <v>0</v>
      </c>
      <c r="P286" s="8">
        <v>13.761363636363635</v>
      </c>
    </row>
    <row r="287" spans="1:16" x14ac:dyDescent="0.25">
      <c r="A287" s="5">
        <v>286</v>
      </c>
      <c r="B287" t="s">
        <v>324</v>
      </c>
      <c r="C287" t="s">
        <v>173</v>
      </c>
      <c r="D287" s="5">
        <v>9</v>
      </c>
      <c r="E287" s="5">
        <v>24</v>
      </c>
      <c r="F287" s="5">
        <v>8</v>
      </c>
      <c r="G287" s="5">
        <v>16</v>
      </c>
      <c r="H287" s="6">
        <v>33.333333333333336</v>
      </c>
      <c r="I287" s="5" t="s">
        <v>167</v>
      </c>
      <c r="J287" s="6">
        <v>0.4</v>
      </c>
      <c r="K287" s="6">
        <v>1</v>
      </c>
      <c r="L287" s="5" t="s">
        <v>19</v>
      </c>
      <c r="M287" s="7">
        <v>0</v>
      </c>
      <c r="N287" s="5" t="s">
        <v>19</v>
      </c>
      <c r="O287" s="5">
        <v>0</v>
      </c>
      <c r="P287" s="8">
        <v>13.733333333333334</v>
      </c>
    </row>
    <row r="288" spans="1:16" x14ac:dyDescent="0.25">
      <c r="A288" s="5">
        <v>287</v>
      </c>
      <c r="B288" s="11" t="s">
        <v>433</v>
      </c>
      <c r="C288" s="11" t="s">
        <v>311</v>
      </c>
      <c r="D288" s="7">
        <v>10</v>
      </c>
      <c r="E288" s="7">
        <v>26</v>
      </c>
      <c r="F288" s="7">
        <v>14</v>
      </c>
      <c r="G288" s="7">
        <v>12</v>
      </c>
      <c r="H288" s="6">
        <v>53.846153846153847</v>
      </c>
      <c r="I288" s="5" t="s">
        <v>263</v>
      </c>
      <c r="J288" s="6">
        <v>0.25</v>
      </c>
      <c r="K288" s="6">
        <v>1</v>
      </c>
      <c r="L288" s="5" t="s">
        <v>19</v>
      </c>
      <c r="M288" s="7">
        <v>0</v>
      </c>
      <c r="N288" s="5" t="s">
        <v>19</v>
      </c>
      <c r="O288" s="5">
        <v>0</v>
      </c>
      <c r="P288" s="8">
        <v>13.711538461538462</v>
      </c>
    </row>
    <row r="289" spans="1:16" x14ac:dyDescent="0.25">
      <c r="A289" s="5">
        <v>288</v>
      </c>
      <c r="B289" t="s">
        <v>434</v>
      </c>
      <c r="C289" t="s">
        <v>176</v>
      </c>
      <c r="D289" s="5">
        <v>15</v>
      </c>
      <c r="E289" s="5">
        <v>44</v>
      </c>
      <c r="F289" s="5">
        <v>12</v>
      </c>
      <c r="G289" s="5">
        <v>32</v>
      </c>
      <c r="H289" s="6">
        <v>27.272727272727273</v>
      </c>
      <c r="I289" s="5" t="s">
        <v>167</v>
      </c>
      <c r="J289" s="6">
        <v>0.4</v>
      </c>
      <c r="K289" s="6">
        <v>7</v>
      </c>
      <c r="L289" s="5" t="s">
        <v>19</v>
      </c>
      <c r="M289" s="7">
        <v>0</v>
      </c>
      <c r="N289" s="5" t="s">
        <v>19</v>
      </c>
      <c r="O289" s="5">
        <v>0</v>
      </c>
      <c r="P289" s="8">
        <v>13.709090909090911</v>
      </c>
    </row>
    <row r="290" spans="1:16" x14ac:dyDescent="0.25">
      <c r="A290" s="5">
        <v>289</v>
      </c>
      <c r="B290" t="s">
        <v>435</v>
      </c>
      <c r="C290" t="s">
        <v>207</v>
      </c>
      <c r="D290" s="5">
        <v>10</v>
      </c>
      <c r="E290" s="5">
        <v>28</v>
      </c>
      <c r="F290" s="5">
        <v>9</v>
      </c>
      <c r="G290" s="5">
        <v>19</v>
      </c>
      <c r="H290" s="6">
        <v>32.142857142857139</v>
      </c>
      <c r="I290" s="5" t="s">
        <v>183</v>
      </c>
      <c r="J290" s="6">
        <v>0.4</v>
      </c>
      <c r="K290" s="6">
        <v>2</v>
      </c>
      <c r="L290" s="5" t="s">
        <v>19</v>
      </c>
      <c r="M290" s="7">
        <v>0</v>
      </c>
      <c r="N290" s="5" t="s">
        <v>19</v>
      </c>
      <c r="O290" s="5">
        <v>0</v>
      </c>
      <c r="P290" s="8">
        <v>13.657142857142857</v>
      </c>
    </row>
    <row r="291" spans="1:16" x14ac:dyDescent="0.25">
      <c r="A291" s="5">
        <v>290</v>
      </c>
      <c r="B291" s="9" t="s">
        <v>436</v>
      </c>
      <c r="C291" t="s">
        <v>224</v>
      </c>
      <c r="D291" s="5">
        <v>6</v>
      </c>
      <c r="E291" s="5">
        <v>15</v>
      </c>
      <c r="F291" s="5">
        <v>5</v>
      </c>
      <c r="G291" s="5">
        <v>10</v>
      </c>
      <c r="H291" s="6">
        <v>33.333333333333336</v>
      </c>
      <c r="I291" s="5" t="s">
        <v>183</v>
      </c>
      <c r="J291" s="6">
        <v>0.4</v>
      </c>
      <c r="K291" s="6">
        <v>0.5</v>
      </c>
      <c r="L291" s="5" t="s">
        <v>19</v>
      </c>
      <c r="M291" s="7">
        <v>0</v>
      </c>
      <c r="N291" s="5" t="s">
        <v>19</v>
      </c>
      <c r="O291" s="5">
        <v>0</v>
      </c>
      <c r="P291" s="8">
        <v>13.533333333333335</v>
      </c>
    </row>
    <row r="292" spans="1:16" x14ac:dyDescent="0.25">
      <c r="A292" s="5">
        <v>291</v>
      </c>
      <c r="B292" t="s">
        <v>437</v>
      </c>
      <c r="C292" t="s">
        <v>291</v>
      </c>
      <c r="D292" s="5">
        <v>17</v>
      </c>
      <c r="E292" s="5">
        <v>57</v>
      </c>
      <c r="F292" s="5">
        <v>14</v>
      </c>
      <c r="G292" s="5">
        <v>43</v>
      </c>
      <c r="H292" s="6">
        <v>24.561403508771932</v>
      </c>
      <c r="I292" s="5" t="s">
        <v>183</v>
      </c>
      <c r="J292" s="6">
        <v>0.4</v>
      </c>
      <c r="K292" s="6">
        <v>9</v>
      </c>
      <c r="L292" s="5" t="s">
        <v>19</v>
      </c>
      <c r="M292" s="7">
        <v>0</v>
      </c>
      <c r="N292" s="5" t="s">
        <v>19</v>
      </c>
      <c r="O292" s="5">
        <v>0</v>
      </c>
      <c r="P292" s="8">
        <v>13.424561403508774</v>
      </c>
    </row>
    <row r="293" spans="1:16" x14ac:dyDescent="0.25">
      <c r="A293" s="5">
        <v>292</v>
      </c>
      <c r="B293" t="s">
        <v>416</v>
      </c>
      <c r="C293" t="s">
        <v>284</v>
      </c>
      <c r="D293" s="5">
        <v>18</v>
      </c>
      <c r="E293" s="5">
        <v>56</v>
      </c>
      <c r="F293" s="5">
        <v>13</v>
      </c>
      <c r="G293" s="5">
        <v>43</v>
      </c>
      <c r="H293" s="6">
        <v>23.214285714285712</v>
      </c>
      <c r="I293" s="5" t="s">
        <v>167</v>
      </c>
      <c r="J293" s="6">
        <v>0.4</v>
      </c>
      <c r="K293" s="6">
        <v>10</v>
      </c>
      <c r="L293" s="5" t="s">
        <v>19</v>
      </c>
      <c r="M293" s="7">
        <v>0</v>
      </c>
      <c r="N293" s="5" t="s">
        <v>19</v>
      </c>
      <c r="O293" s="5">
        <v>0</v>
      </c>
      <c r="P293" s="8">
        <v>13.285714285714285</v>
      </c>
    </row>
    <row r="294" spans="1:16" x14ac:dyDescent="0.25">
      <c r="A294" s="5">
        <v>293</v>
      </c>
      <c r="B294" s="11" t="s">
        <v>440</v>
      </c>
      <c r="C294" s="11" t="s">
        <v>441</v>
      </c>
      <c r="D294" s="7">
        <v>17</v>
      </c>
      <c r="E294" s="7">
        <v>67</v>
      </c>
      <c r="F294" s="7">
        <v>30</v>
      </c>
      <c r="G294" s="7">
        <v>37</v>
      </c>
      <c r="H294" s="6">
        <v>44.776119402985074</v>
      </c>
      <c r="I294" s="5" t="s">
        <v>263</v>
      </c>
      <c r="J294" s="6">
        <v>0.25</v>
      </c>
      <c r="K294" s="6">
        <v>8</v>
      </c>
      <c r="L294" s="5" t="s">
        <v>19</v>
      </c>
      <c r="M294" s="7">
        <v>0</v>
      </c>
      <c r="N294" s="5" t="s">
        <v>19</v>
      </c>
      <c r="O294" s="5">
        <v>0</v>
      </c>
      <c r="P294" s="8">
        <v>13.194029850746269</v>
      </c>
    </row>
    <row r="295" spans="1:16" x14ac:dyDescent="0.25">
      <c r="A295" s="5">
        <v>294</v>
      </c>
      <c r="B295" s="9" t="s">
        <v>442</v>
      </c>
      <c r="C295" t="s">
        <v>202</v>
      </c>
      <c r="D295" s="5">
        <v>8</v>
      </c>
      <c r="E295" s="5">
        <v>28</v>
      </c>
      <c r="F295" s="5">
        <v>9</v>
      </c>
      <c r="G295" s="5">
        <v>19</v>
      </c>
      <c r="H295" s="6">
        <v>32.142857142857139</v>
      </c>
      <c r="I295" s="5" t="s">
        <v>183</v>
      </c>
      <c r="J295" s="6">
        <v>0.4</v>
      </c>
      <c r="K295" s="6">
        <v>0.5</v>
      </c>
      <c r="L295" s="5" t="s">
        <v>19</v>
      </c>
      <c r="M295" s="7">
        <v>0</v>
      </c>
      <c r="N295" s="5" t="s">
        <v>19</v>
      </c>
      <c r="O295" s="5">
        <v>0</v>
      </c>
      <c r="P295" s="8">
        <v>13.057142857142857</v>
      </c>
    </row>
    <row r="296" spans="1:16" x14ac:dyDescent="0.25">
      <c r="A296" s="5">
        <v>295</v>
      </c>
      <c r="B296" s="11" t="s">
        <v>443</v>
      </c>
      <c r="C296" s="11" t="s">
        <v>367</v>
      </c>
      <c r="D296" s="7">
        <v>12</v>
      </c>
      <c r="E296" s="7">
        <v>46</v>
      </c>
      <c r="F296" s="7">
        <v>21</v>
      </c>
      <c r="G296" s="7">
        <v>25</v>
      </c>
      <c r="H296" s="6">
        <v>45.652173913043477</v>
      </c>
      <c r="I296" s="5" t="s">
        <v>255</v>
      </c>
      <c r="J296" s="6">
        <v>0.25</v>
      </c>
      <c r="K296" s="6">
        <v>6</v>
      </c>
      <c r="L296" s="5" t="s">
        <v>19</v>
      </c>
      <c r="M296" s="7">
        <v>0</v>
      </c>
      <c r="N296" s="5" t="s">
        <v>19</v>
      </c>
      <c r="O296" s="5">
        <v>0</v>
      </c>
      <c r="P296" s="8">
        <v>12.913043478260869</v>
      </c>
    </row>
    <row r="297" spans="1:16" x14ac:dyDescent="0.25">
      <c r="A297" s="5">
        <v>296</v>
      </c>
      <c r="B297" s="11" t="s">
        <v>444</v>
      </c>
      <c r="C297" s="11" t="s">
        <v>367</v>
      </c>
      <c r="D297" s="7">
        <v>9</v>
      </c>
      <c r="E297" s="7">
        <v>35</v>
      </c>
      <c r="F297" s="7">
        <v>17</v>
      </c>
      <c r="G297" s="7">
        <v>18</v>
      </c>
      <c r="H297" s="6">
        <v>48.571428571428577</v>
      </c>
      <c r="I297" s="5" t="s">
        <v>255</v>
      </c>
      <c r="J297" s="6">
        <v>0.25</v>
      </c>
      <c r="K297" s="6">
        <v>2</v>
      </c>
      <c r="L297" s="5" t="s">
        <v>19</v>
      </c>
      <c r="M297" s="7">
        <v>0</v>
      </c>
      <c r="N297" s="5" t="s">
        <v>19</v>
      </c>
      <c r="O297" s="5">
        <v>0</v>
      </c>
      <c r="P297" s="8">
        <v>12.642857142857144</v>
      </c>
    </row>
    <row r="298" spans="1:16" x14ac:dyDescent="0.25">
      <c r="A298" s="5">
        <v>297</v>
      </c>
      <c r="B298" s="13" t="s">
        <v>445</v>
      </c>
      <c r="C298" s="11" t="s">
        <v>309</v>
      </c>
      <c r="D298" s="7">
        <v>8</v>
      </c>
      <c r="E298" s="7">
        <v>32</v>
      </c>
      <c r="F298" s="7">
        <v>16</v>
      </c>
      <c r="G298" s="7">
        <v>16</v>
      </c>
      <c r="H298" s="6">
        <v>50</v>
      </c>
      <c r="I298" s="5" t="s">
        <v>263</v>
      </c>
      <c r="J298" s="6">
        <v>0.25</v>
      </c>
      <c r="K298" s="6">
        <v>0.5</v>
      </c>
      <c r="L298" s="5" t="s">
        <v>19</v>
      </c>
      <c r="M298" s="7">
        <v>0</v>
      </c>
      <c r="N298" s="5" t="s">
        <v>19</v>
      </c>
      <c r="O298" s="5">
        <v>0</v>
      </c>
      <c r="P298" s="8">
        <v>12.625</v>
      </c>
    </row>
    <row r="299" spans="1:16" x14ac:dyDescent="0.25">
      <c r="A299" s="5">
        <v>298</v>
      </c>
      <c r="B299" s="11" t="s">
        <v>455</v>
      </c>
      <c r="C299" s="11" t="s">
        <v>254</v>
      </c>
      <c r="D299" s="7">
        <v>14</v>
      </c>
      <c r="E299" s="7">
        <v>55</v>
      </c>
      <c r="F299" s="7">
        <v>23</v>
      </c>
      <c r="G299" s="7">
        <v>32</v>
      </c>
      <c r="H299" s="6">
        <v>41.818181818181813</v>
      </c>
      <c r="I299" s="5" t="s">
        <v>255</v>
      </c>
      <c r="J299" s="6">
        <v>0.25</v>
      </c>
      <c r="K299" s="6">
        <v>8</v>
      </c>
      <c r="L299" s="5" t="s">
        <v>19</v>
      </c>
      <c r="M299" s="7">
        <v>0</v>
      </c>
      <c r="N299" s="5" t="s">
        <v>19</v>
      </c>
      <c r="O299" s="5">
        <v>0</v>
      </c>
      <c r="P299" s="8">
        <v>12.454545454545453</v>
      </c>
    </row>
    <row r="300" spans="1:16" x14ac:dyDescent="0.25">
      <c r="A300" s="5">
        <v>299</v>
      </c>
      <c r="B300" s="11" t="s">
        <v>456</v>
      </c>
      <c r="C300" s="11" t="s">
        <v>323</v>
      </c>
      <c r="D300" s="7">
        <v>8</v>
      </c>
      <c r="E300" s="7">
        <v>31</v>
      </c>
      <c r="F300" s="7">
        <v>15</v>
      </c>
      <c r="G300" s="7">
        <v>16</v>
      </c>
      <c r="H300" s="6">
        <v>48.387096774193552</v>
      </c>
      <c r="I300" s="5" t="s">
        <v>255</v>
      </c>
      <c r="J300" s="6">
        <v>0.25</v>
      </c>
      <c r="K300" s="6">
        <v>1</v>
      </c>
      <c r="L300" s="5" t="s">
        <v>19</v>
      </c>
      <c r="M300" s="7">
        <v>0</v>
      </c>
      <c r="N300" s="5" t="s">
        <v>19</v>
      </c>
      <c r="O300" s="5">
        <v>0</v>
      </c>
      <c r="P300" s="8">
        <v>12.346774193548388</v>
      </c>
    </row>
    <row r="301" spans="1:16" x14ac:dyDescent="0.25">
      <c r="A301" s="5">
        <v>300</v>
      </c>
      <c r="B301" s="11" t="s">
        <v>457</v>
      </c>
      <c r="C301" s="11" t="s">
        <v>271</v>
      </c>
      <c r="D301" s="7">
        <v>17</v>
      </c>
      <c r="E301" s="7">
        <v>63</v>
      </c>
      <c r="F301" s="7">
        <v>26</v>
      </c>
      <c r="G301" s="7">
        <v>37</v>
      </c>
      <c r="H301" s="6">
        <v>41.269841269841272</v>
      </c>
      <c r="I301" s="5" t="s">
        <v>263</v>
      </c>
      <c r="J301" s="6">
        <v>0.25</v>
      </c>
      <c r="K301" s="6">
        <v>8</v>
      </c>
      <c r="L301" s="5" t="s">
        <v>19</v>
      </c>
      <c r="M301" s="7">
        <v>0</v>
      </c>
      <c r="N301" s="5" t="s">
        <v>19</v>
      </c>
      <c r="O301" s="5">
        <v>0</v>
      </c>
      <c r="P301" s="8">
        <v>12.317460317460318</v>
      </c>
    </row>
    <row r="302" spans="1:16" x14ac:dyDescent="0.25">
      <c r="A302" s="5">
        <v>301</v>
      </c>
      <c r="B302" s="11" t="s">
        <v>458</v>
      </c>
      <c r="C302" s="11" t="s">
        <v>415</v>
      </c>
      <c r="D302" s="7">
        <v>14</v>
      </c>
      <c r="E302" s="7">
        <v>56</v>
      </c>
      <c r="F302" s="7">
        <v>23</v>
      </c>
      <c r="G302" s="7">
        <v>33</v>
      </c>
      <c r="H302" s="6">
        <v>41.071428571428569</v>
      </c>
      <c r="I302" s="5" t="s">
        <v>255</v>
      </c>
      <c r="J302" s="6">
        <v>0.25</v>
      </c>
      <c r="K302" s="6">
        <v>8</v>
      </c>
      <c r="L302" s="5" t="s">
        <v>19</v>
      </c>
      <c r="M302" s="7">
        <v>0</v>
      </c>
      <c r="N302" s="5" t="s">
        <v>19</v>
      </c>
      <c r="O302" s="5">
        <v>0</v>
      </c>
      <c r="P302" s="8">
        <v>12.267857142857142</v>
      </c>
    </row>
    <row r="303" spans="1:16" x14ac:dyDescent="0.25">
      <c r="A303" s="5">
        <v>302</v>
      </c>
      <c r="B303" s="9" t="s">
        <v>312</v>
      </c>
      <c r="C303" t="s">
        <v>64</v>
      </c>
      <c r="D303" s="5">
        <v>5</v>
      </c>
      <c r="E303" s="5">
        <v>17</v>
      </c>
      <c r="F303" s="5">
        <v>2</v>
      </c>
      <c r="G303" s="5">
        <v>15</v>
      </c>
      <c r="H303" s="6">
        <v>11.76470588235294</v>
      </c>
      <c r="I303" s="5" t="s">
        <v>55</v>
      </c>
      <c r="J303" s="6">
        <v>1</v>
      </c>
      <c r="K303" s="6">
        <v>0.5</v>
      </c>
      <c r="L303" s="5" t="s">
        <v>19</v>
      </c>
      <c r="M303" s="7">
        <v>0</v>
      </c>
      <c r="N303" s="5" t="s">
        <v>19</v>
      </c>
      <c r="O303" s="5">
        <v>0</v>
      </c>
      <c r="P303" s="8">
        <v>12.26470588235294</v>
      </c>
    </row>
    <row r="304" spans="1:16" x14ac:dyDescent="0.25">
      <c r="A304" s="5">
        <v>303</v>
      </c>
      <c r="B304" s="11" t="s">
        <v>459</v>
      </c>
      <c r="C304" s="11" t="s">
        <v>331</v>
      </c>
      <c r="D304" s="7">
        <v>19</v>
      </c>
      <c r="E304" s="7">
        <v>73</v>
      </c>
      <c r="F304" s="7">
        <v>28</v>
      </c>
      <c r="G304" s="7">
        <v>45</v>
      </c>
      <c r="H304" s="6">
        <v>38.356164383561648</v>
      </c>
      <c r="I304" s="5" t="s">
        <v>263</v>
      </c>
      <c r="J304" s="6">
        <v>0.25</v>
      </c>
      <c r="K304" s="6">
        <v>10</v>
      </c>
      <c r="L304" s="5" t="s">
        <v>19</v>
      </c>
      <c r="M304" s="7">
        <v>0</v>
      </c>
      <c r="N304" s="5" t="s">
        <v>19</v>
      </c>
      <c r="O304" s="5">
        <v>0</v>
      </c>
      <c r="P304" s="8">
        <v>12.089041095890412</v>
      </c>
    </row>
    <row r="305" spans="1:16" x14ac:dyDescent="0.25">
      <c r="A305" s="5">
        <v>304</v>
      </c>
      <c r="B305" s="11" t="s">
        <v>460</v>
      </c>
      <c r="C305" s="11" t="s">
        <v>363</v>
      </c>
      <c r="D305" s="7">
        <v>13</v>
      </c>
      <c r="E305" s="7">
        <v>52</v>
      </c>
      <c r="F305" s="7">
        <v>23</v>
      </c>
      <c r="G305" s="7">
        <v>29</v>
      </c>
      <c r="H305" s="6">
        <v>44.230769230769226</v>
      </c>
      <c r="I305" s="5" t="s">
        <v>263</v>
      </c>
      <c r="J305" s="6">
        <v>0.25</v>
      </c>
      <c r="K305" s="6">
        <v>4</v>
      </c>
      <c r="L305" s="5" t="s">
        <v>19</v>
      </c>
      <c r="M305" s="7">
        <v>0</v>
      </c>
      <c r="N305" s="5" t="s">
        <v>19</v>
      </c>
      <c r="O305" s="5">
        <v>0</v>
      </c>
      <c r="P305" s="8">
        <v>12.057692307692307</v>
      </c>
    </row>
    <row r="306" spans="1:16" x14ac:dyDescent="0.25">
      <c r="A306" s="5">
        <v>305</v>
      </c>
      <c r="B306" s="11" t="s">
        <v>462</v>
      </c>
      <c r="C306" s="11" t="s">
        <v>254</v>
      </c>
      <c r="D306" s="7">
        <v>15</v>
      </c>
      <c r="E306" s="7">
        <v>59</v>
      </c>
      <c r="F306" s="7">
        <v>23</v>
      </c>
      <c r="G306" s="7">
        <v>36</v>
      </c>
      <c r="H306" s="6">
        <v>38.983050847457626</v>
      </c>
      <c r="I306" s="5" t="s">
        <v>255</v>
      </c>
      <c r="J306" s="6">
        <v>0.25</v>
      </c>
      <c r="K306" s="6">
        <v>9</v>
      </c>
      <c r="L306" s="5" t="s">
        <v>19</v>
      </c>
      <c r="M306" s="7">
        <v>0</v>
      </c>
      <c r="N306" s="5" t="s">
        <v>19</v>
      </c>
      <c r="O306" s="5">
        <v>0</v>
      </c>
      <c r="P306" s="8">
        <v>11.995762711864407</v>
      </c>
    </row>
    <row r="307" spans="1:16" x14ac:dyDescent="0.25">
      <c r="A307" s="5">
        <v>306</v>
      </c>
      <c r="B307" s="13" t="s">
        <v>463</v>
      </c>
      <c r="C307" s="11" t="s">
        <v>286</v>
      </c>
      <c r="D307" s="7">
        <v>5</v>
      </c>
      <c r="E307" s="7">
        <v>17</v>
      </c>
      <c r="F307" s="7">
        <v>8</v>
      </c>
      <c r="G307" s="7">
        <v>9</v>
      </c>
      <c r="H307" s="6">
        <v>47.058823529411761</v>
      </c>
      <c r="I307" s="5" t="s">
        <v>263</v>
      </c>
      <c r="J307" s="6">
        <v>0.25</v>
      </c>
      <c r="K307" s="6">
        <v>0.5</v>
      </c>
      <c r="L307" s="5" t="s">
        <v>19</v>
      </c>
      <c r="M307" s="7">
        <v>0</v>
      </c>
      <c r="N307" s="5" t="s">
        <v>19</v>
      </c>
      <c r="O307" s="5">
        <v>0</v>
      </c>
      <c r="P307" s="8">
        <v>11.88970588235294</v>
      </c>
    </row>
    <row r="308" spans="1:16" x14ac:dyDescent="0.25">
      <c r="A308" s="5">
        <v>307</v>
      </c>
      <c r="B308" s="11" t="s">
        <v>464</v>
      </c>
      <c r="C308" s="11" t="s">
        <v>271</v>
      </c>
      <c r="D308" s="7">
        <v>13</v>
      </c>
      <c r="E308" s="7">
        <v>46</v>
      </c>
      <c r="F308" s="7">
        <v>20</v>
      </c>
      <c r="G308" s="7">
        <v>26</v>
      </c>
      <c r="H308" s="6">
        <v>43.478260869565219</v>
      </c>
      <c r="I308" s="5" t="s">
        <v>263</v>
      </c>
      <c r="J308" s="6">
        <v>0.25</v>
      </c>
      <c r="K308" s="6">
        <v>4</v>
      </c>
      <c r="L308" s="5" t="s">
        <v>19</v>
      </c>
      <c r="M308" s="7">
        <v>0</v>
      </c>
      <c r="N308" s="5" t="s">
        <v>19</v>
      </c>
      <c r="O308" s="5">
        <v>0</v>
      </c>
      <c r="P308" s="8">
        <v>11.869565217391305</v>
      </c>
    </row>
    <row r="309" spans="1:16" x14ac:dyDescent="0.25">
      <c r="A309" s="5">
        <v>308</v>
      </c>
      <c r="B309" s="11" t="s">
        <v>465</v>
      </c>
      <c r="C309" s="11" t="s">
        <v>277</v>
      </c>
      <c r="D309" s="7">
        <v>11</v>
      </c>
      <c r="E309" s="7">
        <v>42</v>
      </c>
      <c r="F309" s="7">
        <v>19</v>
      </c>
      <c r="G309" s="7">
        <v>23</v>
      </c>
      <c r="H309" s="6">
        <v>45.238095238095241</v>
      </c>
      <c r="I309" s="5" t="s">
        <v>263</v>
      </c>
      <c r="J309" s="6">
        <v>0.25</v>
      </c>
      <c r="K309" s="6">
        <v>2</v>
      </c>
      <c r="L309" s="5" t="s">
        <v>19</v>
      </c>
      <c r="M309" s="7">
        <v>0</v>
      </c>
      <c r="N309" s="5" t="s">
        <v>19</v>
      </c>
      <c r="O309" s="5">
        <v>0</v>
      </c>
      <c r="P309" s="8">
        <v>11.80952380952381</v>
      </c>
    </row>
    <row r="310" spans="1:16" x14ac:dyDescent="0.25">
      <c r="A310" s="5">
        <v>309</v>
      </c>
      <c r="B310" s="11" t="s">
        <v>466</v>
      </c>
      <c r="C310" s="11" t="s">
        <v>345</v>
      </c>
      <c r="D310" s="7">
        <v>12</v>
      </c>
      <c r="E310" s="7">
        <v>42</v>
      </c>
      <c r="F310" s="7">
        <v>17</v>
      </c>
      <c r="G310" s="7">
        <v>25</v>
      </c>
      <c r="H310" s="6">
        <v>40.476190476190474</v>
      </c>
      <c r="I310" s="5" t="s">
        <v>255</v>
      </c>
      <c r="J310" s="6">
        <v>0.25</v>
      </c>
      <c r="K310" s="6">
        <v>6</v>
      </c>
      <c r="L310" s="5" t="s">
        <v>19</v>
      </c>
      <c r="M310" s="7">
        <v>0</v>
      </c>
      <c r="N310" s="5" t="s">
        <v>19</v>
      </c>
      <c r="O310" s="5">
        <v>0</v>
      </c>
      <c r="P310" s="8">
        <v>11.619047619047619</v>
      </c>
    </row>
    <row r="311" spans="1:16" x14ac:dyDescent="0.25">
      <c r="A311" s="5">
        <v>310</v>
      </c>
      <c r="B311" s="9" t="s">
        <v>467</v>
      </c>
      <c r="C311" t="s">
        <v>216</v>
      </c>
      <c r="D311" s="5">
        <v>6</v>
      </c>
      <c r="E311" s="5">
        <v>18</v>
      </c>
      <c r="F311" s="5">
        <v>5</v>
      </c>
      <c r="G311" s="5">
        <v>13</v>
      </c>
      <c r="H311" s="6">
        <v>27.777777777777779</v>
      </c>
      <c r="I311" s="5" t="s">
        <v>167</v>
      </c>
      <c r="J311" s="6">
        <v>0.4</v>
      </c>
      <c r="K311" s="6">
        <v>0.5</v>
      </c>
      <c r="L311" s="5" t="s">
        <v>19</v>
      </c>
      <c r="M311" s="7">
        <v>0</v>
      </c>
      <c r="N311" s="5" t="s">
        <v>19</v>
      </c>
      <c r="O311" s="5">
        <v>0</v>
      </c>
      <c r="P311" s="8">
        <v>11.311111111111112</v>
      </c>
    </row>
    <row r="312" spans="1:16" x14ac:dyDescent="0.25">
      <c r="A312" s="5">
        <v>311</v>
      </c>
      <c r="B312" s="11" t="s">
        <v>468</v>
      </c>
      <c r="C312" s="11" t="s">
        <v>367</v>
      </c>
      <c r="D312" s="7">
        <v>15</v>
      </c>
      <c r="E312" s="7">
        <v>58</v>
      </c>
      <c r="F312" s="7">
        <v>21</v>
      </c>
      <c r="G312" s="7">
        <v>37</v>
      </c>
      <c r="H312" s="6">
        <v>36.206896551724142</v>
      </c>
      <c r="I312" s="5" t="s">
        <v>255</v>
      </c>
      <c r="J312" s="6">
        <v>0.25</v>
      </c>
      <c r="K312" s="6">
        <v>9</v>
      </c>
      <c r="L312" s="5" t="s">
        <v>19</v>
      </c>
      <c r="M312" s="7">
        <v>0</v>
      </c>
      <c r="N312" s="5" t="s">
        <v>19</v>
      </c>
      <c r="O312" s="5">
        <v>0</v>
      </c>
      <c r="P312" s="8">
        <v>11.301724137931036</v>
      </c>
    </row>
    <row r="313" spans="1:16" x14ac:dyDescent="0.25">
      <c r="A313" s="5">
        <v>312</v>
      </c>
      <c r="B313" s="9" t="s">
        <v>469</v>
      </c>
      <c r="C313" t="s">
        <v>142</v>
      </c>
      <c r="D313" s="5">
        <v>5</v>
      </c>
      <c r="E313" s="5">
        <v>12</v>
      </c>
      <c r="F313" s="5">
        <v>2</v>
      </c>
      <c r="G313" s="5">
        <v>10</v>
      </c>
      <c r="H313" s="6">
        <v>16.666666666666668</v>
      </c>
      <c r="I313" s="5" t="s">
        <v>102</v>
      </c>
      <c r="J313" s="6">
        <v>0.65</v>
      </c>
      <c r="K313" s="6">
        <v>0.5</v>
      </c>
      <c r="L313" s="5" t="s">
        <v>19</v>
      </c>
      <c r="M313" s="7">
        <v>0</v>
      </c>
      <c r="N313" s="5" t="s">
        <v>19</v>
      </c>
      <c r="O313" s="5">
        <v>0</v>
      </c>
      <c r="P313" s="8">
        <v>11.158333333333335</v>
      </c>
    </row>
    <row r="314" spans="1:16" x14ac:dyDescent="0.25">
      <c r="A314" s="5">
        <v>313</v>
      </c>
      <c r="B314" s="11" t="s">
        <v>470</v>
      </c>
      <c r="C314" s="11" t="s">
        <v>441</v>
      </c>
      <c r="D314" s="7">
        <v>16</v>
      </c>
      <c r="E314" s="7">
        <v>64</v>
      </c>
      <c r="F314" s="7">
        <v>24</v>
      </c>
      <c r="G314" s="7">
        <v>40</v>
      </c>
      <c r="H314" s="6">
        <v>37.5</v>
      </c>
      <c r="I314" s="5" t="s">
        <v>263</v>
      </c>
      <c r="J314" s="6">
        <v>0.25</v>
      </c>
      <c r="K314" s="6">
        <v>7</v>
      </c>
      <c r="L314" s="5" t="s">
        <v>19</v>
      </c>
      <c r="M314" s="7">
        <v>0</v>
      </c>
      <c r="N314" s="5" t="s">
        <v>19</v>
      </c>
      <c r="O314" s="5">
        <v>0</v>
      </c>
      <c r="P314" s="8">
        <v>11.125</v>
      </c>
    </row>
    <row r="315" spans="1:16" x14ac:dyDescent="0.25">
      <c r="A315" s="5">
        <v>314</v>
      </c>
      <c r="B315" s="9" t="s">
        <v>471</v>
      </c>
      <c r="C315" t="s">
        <v>68</v>
      </c>
      <c r="D315" s="5">
        <v>6</v>
      </c>
      <c r="E315" s="5">
        <v>19</v>
      </c>
      <c r="F315" s="5">
        <v>2</v>
      </c>
      <c r="G315" s="5">
        <v>17</v>
      </c>
      <c r="H315" s="6">
        <v>10.526315789473685</v>
      </c>
      <c r="I315" s="5" t="s">
        <v>55</v>
      </c>
      <c r="J315" s="6">
        <v>1</v>
      </c>
      <c r="K315" s="6">
        <v>0.5</v>
      </c>
      <c r="L315" s="5" t="s">
        <v>19</v>
      </c>
      <c r="M315" s="7">
        <v>0</v>
      </c>
      <c r="N315" s="5" t="s">
        <v>19</v>
      </c>
      <c r="O315" s="5">
        <v>0</v>
      </c>
      <c r="P315" s="8">
        <v>11.026315789473685</v>
      </c>
    </row>
    <row r="316" spans="1:16" x14ac:dyDescent="0.25">
      <c r="A316" s="5">
        <v>315</v>
      </c>
      <c r="B316" s="11" t="s">
        <v>472</v>
      </c>
      <c r="C316" s="11" t="s">
        <v>309</v>
      </c>
      <c r="D316" s="7">
        <v>14</v>
      </c>
      <c r="E316" s="7">
        <v>54</v>
      </c>
      <c r="F316" s="7">
        <v>21</v>
      </c>
      <c r="G316" s="7">
        <v>33</v>
      </c>
      <c r="H316" s="6">
        <v>38.888888888888886</v>
      </c>
      <c r="I316" s="5" t="s">
        <v>263</v>
      </c>
      <c r="J316" s="6">
        <v>0.25</v>
      </c>
      <c r="K316" s="6">
        <v>5</v>
      </c>
      <c r="L316" s="5" t="s">
        <v>19</v>
      </c>
      <c r="M316" s="7">
        <v>0</v>
      </c>
      <c r="N316" s="5" t="s">
        <v>19</v>
      </c>
      <c r="O316" s="5">
        <v>0</v>
      </c>
      <c r="P316" s="8">
        <v>10.972222222222221</v>
      </c>
    </row>
    <row r="317" spans="1:16" x14ac:dyDescent="0.25">
      <c r="A317" s="5">
        <v>316</v>
      </c>
      <c r="B317" s="11" t="s">
        <v>473</v>
      </c>
      <c r="C317" s="11" t="s">
        <v>262</v>
      </c>
      <c r="D317" s="7">
        <v>11</v>
      </c>
      <c r="E317" s="7">
        <v>41</v>
      </c>
      <c r="F317" s="7">
        <v>17</v>
      </c>
      <c r="G317" s="7">
        <v>24</v>
      </c>
      <c r="H317" s="6">
        <v>41.463414634146346</v>
      </c>
      <c r="I317" s="5" t="s">
        <v>263</v>
      </c>
      <c r="J317" s="6">
        <v>0.25</v>
      </c>
      <c r="K317" s="6">
        <v>2</v>
      </c>
      <c r="L317" s="5" t="s">
        <v>19</v>
      </c>
      <c r="M317" s="7">
        <v>0</v>
      </c>
      <c r="N317" s="5" t="s">
        <v>19</v>
      </c>
      <c r="O317" s="5">
        <v>0</v>
      </c>
      <c r="P317" s="8">
        <v>10.865853658536587</v>
      </c>
    </row>
    <row r="318" spans="1:16" x14ac:dyDescent="0.25">
      <c r="A318" s="5">
        <v>317</v>
      </c>
      <c r="B318" s="11" t="s">
        <v>474</v>
      </c>
      <c r="C318" s="11" t="s">
        <v>363</v>
      </c>
      <c r="D318" s="7">
        <v>17</v>
      </c>
      <c r="E318" s="7">
        <v>65</v>
      </c>
      <c r="F318" s="7">
        <v>23</v>
      </c>
      <c r="G318" s="7">
        <v>42</v>
      </c>
      <c r="H318" s="6">
        <v>35.384615384615387</v>
      </c>
      <c r="I318" s="5" t="s">
        <v>263</v>
      </c>
      <c r="J318" s="6">
        <v>0.25</v>
      </c>
      <c r="K318" s="6">
        <v>8</v>
      </c>
      <c r="L318" s="5" t="s">
        <v>19</v>
      </c>
      <c r="M318" s="7">
        <v>0</v>
      </c>
      <c r="N318" s="5" t="s">
        <v>19</v>
      </c>
      <c r="O318" s="5">
        <v>0</v>
      </c>
      <c r="P318" s="8">
        <v>10.846153846153847</v>
      </c>
    </row>
    <row r="319" spans="1:16" x14ac:dyDescent="0.25">
      <c r="A319" s="5">
        <v>318</v>
      </c>
      <c r="B319" t="s">
        <v>475</v>
      </c>
      <c r="C319" t="s">
        <v>207</v>
      </c>
      <c r="D319" s="5">
        <v>9</v>
      </c>
      <c r="E319" s="5">
        <v>27</v>
      </c>
      <c r="F319" s="5">
        <v>7</v>
      </c>
      <c r="G319" s="5">
        <v>20</v>
      </c>
      <c r="H319" s="6">
        <v>25.925925925925924</v>
      </c>
      <c r="I319" s="5" t="s">
        <v>183</v>
      </c>
      <c r="J319" s="6">
        <v>0.4</v>
      </c>
      <c r="K319" s="6">
        <v>1</v>
      </c>
      <c r="L319" s="5" t="s">
        <v>19</v>
      </c>
      <c r="M319" s="7">
        <v>0</v>
      </c>
      <c r="N319" s="5" t="s">
        <v>19</v>
      </c>
      <c r="O319" s="5">
        <v>0</v>
      </c>
      <c r="P319" s="8">
        <v>10.770370370370371</v>
      </c>
    </row>
    <row r="320" spans="1:16" x14ac:dyDescent="0.25">
      <c r="A320" s="5">
        <v>319</v>
      </c>
      <c r="B320" s="11" t="s">
        <v>476</v>
      </c>
      <c r="C320" s="11" t="s">
        <v>262</v>
      </c>
      <c r="D320" s="7">
        <v>16</v>
      </c>
      <c r="E320" s="7">
        <v>57</v>
      </c>
      <c r="F320" s="7">
        <v>20</v>
      </c>
      <c r="G320" s="7">
        <v>37</v>
      </c>
      <c r="H320" s="6">
        <v>35.087719298245617</v>
      </c>
      <c r="I320" s="5" t="s">
        <v>263</v>
      </c>
      <c r="J320" s="6">
        <v>0.25</v>
      </c>
      <c r="K320" s="6">
        <v>7</v>
      </c>
      <c r="L320" s="5" t="s">
        <v>19</v>
      </c>
      <c r="M320" s="7">
        <v>0</v>
      </c>
      <c r="N320" s="5" t="s">
        <v>19</v>
      </c>
      <c r="O320" s="5">
        <v>0</v>
      </c>
      <c r="P320" s="8">
        <v>10.521929824561404</v>
      </c>
    </row>
    <row r="321" spans="1:16" x14ac:dyDescent="0.25">
      <c r="A321" s="5">
        <v>320</v>
      </c>
      <c r="B321" s="11" t="s">
        <v>477</v>
      </c>
      <c r="C321" s="11" t="s">
        <v>401</v>
      </c>
      <c r="D321" s="7">
        <v>14</v>
      </c>
      <c r="E321" s="7">
        <v>51</v>
      </c>
      <c r="F321" s="7">
        <v>17</v>
      </c>
      <c r="G321" s="7">
        <v>34</v>
      </c>
      <c r="H321" s="6">
        <v>33.333333333333336</v>
      </c>
      <c r="I321" s="5" t="s">
        <v>255</v>
      </c>
      <c r="J321" s="6">
        <v>0.25</v>
      </c>
      <c r="K321" s="6">
        <v>8</v>
      </c>
      <c r="L321" s="5" t="s">
        <v>19</v>
      </c>
      <c r="M321" s="7">
        <v>0</v>
      </c>
      <c r="N321" s="5" t="s">
        <v>19</v>
      </c>
      <c r="O321" s="5">
        <v>0</v>
      </c>
      <c r="P321" s="8">
        <v>10.333333333333334</v>
      </c>
    </row>
    <row r="322" spans="1:16" x14ac:dyDescent="0.25">
      <c r="A322" s="5">
        <v>321</v>
      </c>
      <c r="B322" s="11" t="s">
        <v>478</v>
      </c>
      <c r="C322" s="11" t="s">
        <v>286</v>
      </c>
      <c r="D322" s="7">
        <v>13</v>
      </c>
      <c r="E322" s="7">
        <v>43</v>
      </c>
      <c r="F322" s="7">
        <v>16</v>
      </c>
      <c r="G322" s="7">
        <v>27</v>
      </c>
      <c r="H322" s="6">
        <v>37.209302325581397</v>
      </c>
      <c r="I322" s="5" t="s">
        <v>263</v>
      </c>
      <c r="J322" s="6">
        <v>0.25</v>
      </c>
      <c r="K322" s="6">
        <v>4</v>
      </c>
      <c r="L322" s="5" t="s">
        <v>19</v>
      </c>
      <c r="M322" s="7">
        <v>0</v>
      </c>
      <c r="N322" s="5" t="s">
        <v>19</v>
      </c>
      <c r="O322" s="5">
        <v>0</v>
      </c>
      <c r="P322" s="8">
        <v>10.302325581395349</v>
      </c>
    </row>
    <row r="323" spans="1:16" x14ac:dyDescent="0.25">
      <c r="A323" s="5">
        <v>322</v>
      </c>
      <c r="B323" s="11" t="s">
        <v>479</v>
      </c>
      <c r="C323" s="11" t="s">
        <v>338</v>
      </c>
      <c r="D323" s="7">
        <v>18</v>
      </c>
      <c r="E323" s="7">
        <v>64</v>
      </c>
      <c r="F323" s="7">
        <v>20</v>
      </c>
      <c r="G323" s="7">
        <v>44</v>
      </c>
      <c r="H323" s="6">
        <v>31.25</v>
      </c>
      <c r="I323" s="5" t="s">
        <v>263</v>
      </c>
      <c r="J323" s="6">
        <v>0.25</v>
      </c>
      <c r="K323" s="6">
        <v>9</v>
      </c>
      <c r="L323" s="5" t="s">
        <v>19</v>
      </c>
      <c r="M323" s="7">
        <v>0</v>
      </c>
      <c r="N323" s="5" t="s">
        <v>19</v>
      </c>
      <c r="O323" s="5">
        <v>0</v>
      </c>
      <c r="P323" s="8">
        <v>10.0625</v>
      </c>
    </row>
    <row r="324" spans="1:16" x14ac:dyDescent="0.25">
      <c r="A324" s="5">
        <v>323</v>
      </c>
      <c r="B324" s="13" t="s">
        <v>482</v>
      </c>
      <c r="C324" s="11" t="s">
        <v>365</v>
      </c>
      <c r="D324" s="7">
        <v>6</v>
      </c>
      <c r="E324" s="7">
        <v>23</v>
      </c>
      <c r="F324" s="7">
        <v>9</v>
      </c>
      <c r="G324" s="7">
        <v>14</v>
      </c>
      <c r="H324" s="6">
        <v>39.130434782608695</v>
      </c>
      <c r="I324" s="5" t="s">
        <v>255</v>
      </c>
      <c r="J324" s="6">
        <v>0.25</v>
      </c>
      <c r="K324" s="6">
        <v>0.5</v>
      </c>
      <c r="L324" s="5" t="s">
        <v>19</v>
      </c>
      <c r="M324" s="7">
        <v>0</v>
      </c>
      <c r="N324" s="5" t="s">
        <v>19</v>
      </c>
      <c r="O324" s="5">
        <v>0</v>
      </c>
      <c r="P324" s="8">
        <v>9.9076086956521738</v>
      </c>
    </row>
    <row r="325" spans="1:16" x14ac:dyDescent="0.25">
      <c r="A325" s="5">
        <v>324</v>
      </c>
      <c r="B325" s="11" t="s">
        <v>483</v>
      </c>
      <c r="C325" s="11" t="s">
        <v>317</v>
      </c>
      <c r="D325" s="7">
        <v>15</v>
      </c>
      <c r="E325" s="7">
        <v>59</v>
      </c>
      <c r="F325" s="7">
        <v>18</v>
      </c>
      <c r="G325" s="7">
        <v>41</v>
      </c>
      <c r="H325" s="6">
        <v>30.508474576271187</v>
      </c>
      <c r="I325" s="5" t="s">
        <v>255</v>
      </c>
      <c r="J325" s="6">
        <v>0.25</v>
      </c>
      <c r="K325" s="6">
        <v>9</v>
      </c>
      <c r="L325" s="5" t="s">
        <v>19</v>
      </c>
      <c r="M325" s="7">
        <v>0</v>
      </c>
      <c r="N325" s="5" t="s">
        <v>19</v>
      </c>
      <c r="O325" s="5">
        <v>0</v>
      </c>
      <c r="P325" s="8">
        <v>9.8771186440677958</v>
      </c>
    </row>
    <row r="326" spans="1:16" x14ac:dyDescent="0.25">
      <c r="A326" s="5">
        <v>325</v>
      </c>
      <c r="B326" s="9" t="s">
        <v>484</v>
      </c>
      <c r="C326" t="s">
        <v>224</v>
      </c>
      <c r="D326" s="5">
        <v>8</v>
      </c>
      <c r="E326" s="5">
        <v>21</v>
      </c>
      <c r="F326" s="5">
        <v>5</v>
      </c>
      <c r="G326" s="5">
        <v>16</v>
      </c>
      <c r="H326" s="6">
        <v>23.80952380952381</v>
      </c>
      <c r="I326" s="5" t="s">
        <v>183</v>
      </c>
      <c r="J326" s="6">
        <v>0.4</v>
      </c>
      <c r="K326" s="6">
        <v>0.5</v>
      </c>
      <c r="L326" s="5" t="s">
        <v>19</v>
      </c>
      <c r="M326" s="7">
        <v>0</v>
      </c>
      <c r="N326" s="5" t="s">
        <v>19</v>
      </c>
      <c r="O326" s="5">
        <v>0</v>
      </c>
      <c r="P326" s="8">
        <v>9.7238095238095248</v>
      </c>
    </row>
    <row r="327" spans="1:16" x14ac:dyDescent="0.25">
      <c r="A327" s="5">
        <v>326</v>
      </c>
      <c r="B327" s="13" t="s">
        <v>485</v>
      </c>
      <c r="C327" s="11" t="s">
        <v>277</v>
      </c>
      <c r="D327" s="7">
        <v>8</v>
      </c>
      <c r="E327" s="7">
        <v>32</v>
      </c>
      <c r="F327" s="7">
        <v>12</v>
      </c>
      <c r="G327" s="7">
        <v>20</v>
      </c>
      <c r="H327" s="6">
        <v>37.5</v>
      </c>
      <c r="I327" s="5" t="s">
        <v>263</v>
      </c>
      <c r="J327" s="6">
        <v>0.25</v>
      </c>
      <c r="K327" s="6">
        <v>0.5</v>
      </c>
      <c r="L327" s="5" t="s">
        <v>19</v>
      </c>
      <c r="M327" s="7">
        <v>0</v>
      </c>
      <c r="N327" s="5" t="s">
        <v>19</v>
      </c>
      <c r="O327" s="5">
        <v>0</v>
      </c>
      <c r="P327" s="8">
        <v>9.5</v>
      </c>
    </row>
    <row r="328" spans="1:16" x14ac:dyDescent="0.25">
      <c r="A328" s="5">
        <v>327</v>
      </c>
      <c r="B328" s="13" t="s">
        <v>487</v>
      </c>
      <c r="C328" s="11" t="s">
        <v>401</v>
      </c>
      <c r="D328" s="7">
        <v>6</v>
      </c>
      <c r="E328" s="7">
        <v>22</v>
      </c>
      <c r="F328" s="7">
        <v>8</v>
      </c>
      <c r="G328" s="7">
        <v>14</v>
      </c>
      <c r="H328" s="6">
        <v>36.363636363636367</v>
      </c>
      <c r="I328" s="5" t="s">
        <v>255</v>
      </c>
      <c r="J328" s="6">
        <v>0.25</v>
      </c>
      <c r="K328" s="6">
        <v>0.5</v>
      </c>
      <c r="L328" s="5" t="s">
        <v>19</v>
      </c>
      <c r="M328" s="7">
        <v>0</v>
      </c>
      <c r="N328" s="5" t="s">
        <v>19</v>
      </c>
      <c r="O328" s="5">
        <v>0</v>
      </c>
      <c r="P328" s="8">
        <v>9.2159090909090917</v>
      </c>
    </row>
    <row r="329" spans="1:16" x14ac:dyDescent="0.25">
      <c r="A329" s="5">
        <v>328</v>
      </c>
      <c r="B329" t="s">
        <v>488</v>
      </c>
      <c r="C329" t="s">
        <v>237</v>
      </c>
      <c r="D329" s="5">
        <v>13</v>
      </c>
      <c r="E329" s="5">
        <v>39</v>
      </c>
      <c r="F329" s="5">
        <v>7</v>
      </c>
      <c r="G329" s="5">
        <v>32</v>
      </c>
      <c r="H329" s="6">
        <v>17.948717948717949</v>
      </c>
      <c r="I329" s="5" t="s">
        <v>183</v>
      </c>
      <c r="J329" s="6">
        <v>0.4</v>
      </c>
      <c r="K329" s="6">
        <v>5</v>
      </c>
      <c r="L329" s="5" t="s">
        <v>19</v>
      </c>
      <c r="M329" s="7">
        <v>0</v>
      </c>
      <c r="N329" s="5" t="s">
        <v>19</v>
      </c>
      <c r="O329" s="5">
        <v>0</v>
      </c>
      <c r="P329" s="8">
        <v>9.1794871794871806</v>
      </c>
    </row>
    <row r="330" spans="1:16" x14ac:dyDescent="0.25">
      <c r="A330" s="5">
        <v>329</v>
      </c>
      <c r="B330" s="11" t="s">
        <v>490</v>
      </c>
      <c r="C330" s="11" t="s">
        <v>277</v>
      </c>
      <c r="D330" s="7">
        <v>12</v>
      </c>
      <c r="E330" s="7">
        <v>48</v>
      </c>
      <c r="F330" s="7">
        <v>16</v>
      </c>
      <c r="G330" s="7">
        <v>32</v>
      </c>
      <c r="H330" s="6">
        <v>33.333333333333336</v>
      </c>
      <c r="I330" s="5" t="s">
        <v>263</v>
      </c>
      <c r="J330" s="6">
        <v>0.25</v>
      </c>
      <c r="K330" s="6">
        <v>3</v>
      </c>
      <c r="L330" s="5" t="s">
        <v>19</v>
      </c>
      <c r="M330" s="7">
        <v>0</v>
      </c>
      <c r="N330" s="5" t="s">
        <v>19</v>
      </c>
      <c r="O330" s="5">
        <v>0</v>
      </c>
      <c r="P330" s="8">
        <v>9.0833333333333339</v>
      </c>
    </row>
    <row r="331" spans="1:16" x14ac:dyDescent="0.25">
      <c r="A331" s="5">
        <v>330</v>
      </c>
      <c r="B331" s="13" t="s">
        <v>491</v>
      </c>
      <c r="C331" s="11" t="s">
        <v>345</v>
      </c>
      <c r="D331" s="7">
        <v>6</v>
      </c>
      <c r="E331" s="7">
        <v>14</v>
      </c>
      <c r="F331" s="7">
        <v>5</v>
      </c>
      <c r="G331" s="7">
        <v>9</v>
      </c>
      <c r="H331" s="6">
        <v>35.714285714285708</v>
      </c>
      <c r="I331" s="5" t="s">
        <v>255</v>
      </c>
      <c r="J331" s="6">
        <v>0.25</v>
      </c>
      <c r="K331" s="6">
        <v>0.5</v>
      </c>
      <c r="L331" s="5" t="s">
        <v>19</v>
      </c>
      <c r="M331" s="7">
        <v>0</v>
      </c>
      <c r="N331" s="5" t="s">
        <v>19</v>
      </c>
      <c r="O331" s="5">
        <v>0</v>
      </c>
      <c r="P331" s="8">
        <v>9.053571428571427</v>
      </c>
    </row>
    <row r="332" spans="1:16" x14ac:dyDescent="0.25">
      <c r="A332" s="5">
        <v>331</v>
      </c>
      <c r="B332" s="9" t="s">
        <v>423</v>
      </c>
      <c r="C332" t="s">
        <v>62</v>
      </c>
      <c r="D332" s="5">
        <v>5</v>
      </c>
      <c r="E332" s="5">
        <v>12</v>
      </c>
      <c r="F332" s="5">
        <v>1</v>
      </c>
      <c r="G332" s="5">
        <v>11</v>
      </c>
      <c r="H332" s="6">
        <v>8.3333333333333339</v>
      </c>
      <c r="I332" s="5" t="s">
        <v>55</v>
      </c>
      <c r="J332" s="6">
        <v>1</v>
      </c>
      <c r="K332" s="6">
        <v>0.5</v>
      </c>
      <c r="L332" s="5" t="s">
        <v>19</v>
      </c>
      <c r="M332" s="7">
        <v>0</v>
      </c>
      <c r="N332" s="5" t="s">
        <v>19</v>
      </c>
      <c r="O332" s="5">
        <v>0</v>
      </c>
      <c r="P332" s="8">
        <v>8.8333333333333339</v>
      </c>
    </row>
    <row r="333" spans="1:16" x14ac:dyDescent="0.25">
      <c r="A333" s="5">
        <v>332</v>
      </c>
      <c r="B333" s="11" t="s">
        <v>493</v>
      </c>
      <c r="C333" s="11" t="s">
        <v>431</v>
      </c>
      <c r="D333" s="7">
        <v>18</v>
      </c>
      <c r="E333" s="7">
        <v>69</v>
      </c>
      <c r="F333" s="7">
        <v>18</v>
      </c>
      <c r="G333" s="7">
        <v>51</v>
      </c>
      <c r="H333" s="6">
        <v>26.086956521739133</v>
      </c>
      <c r="I333" s="5" t="s">
        <v>263</v>
      </c>
      <c r="J333" s="6">
        <v>0.25</v>
      </c>
      <c r="K333" s="6">
        <v>9</v>
      </c>
      <c r="L333" s="5" t="s">
        <v>19</v>
      </c>
      <c r="M333" s="7">
        <v>0</v>
      </c>
      <c r="N333" s="5" t="s">
        <v>19</v>
      </c>
      <c r="O333" s="5">
        <v>0</v>
      </c>
      <c r="P333" s="8">
        <v>8.7717391304347831</v>
      </c>
    </row>
    <row r="334" spans="1:16" x14ac:dyDescent="0.25">
      <c r="A334" s="5">
        <v>333</v>
      </c>
      <c r="B334" s="11" t="s">
        <v>494</v>
      </c>
      <c r="C334" s="11" t="s">
        <v>441</v>
      </c>
      <c r="D334" s="7">
        <v>17</v>
      </c>
      <c r="E334" s="7">
        <v>68</v>
      </c>
      <c r="F334" s="7">
        <v>18</v>
      </c>
      <c r="G334" s="7">
        <v>50</v>
      </c>
      <c r="H334" s="6">
        <v>26.470588235294116</v>
      </c>
      <c r="I334" s="5" t="s">
        <v>263</v>
      </c>
      <c r="J334" s="6">
        <v>0.25</v>
      </c>
      <c r="K334" s="6">
        <v>8</v>
      </c>
      <c r="L334" s="5" t="s">
        <v>19</v>
      </c>
      <c r="M334" s="7">
        <v>0</v>
      </c>
      <c r="N334" s="5" t="s">
        <v>19</v>
      </c>
      <c r="O334" s="5">
        <v>0</v>
      </c>
      <c r="P334" s="8">
        <v>8.617647058823529</v>
      </c>
    </row>
    <row r="335" spans="1:16" x14ac:dyDescent="0.25">
      <c r="A335" s="5">
        <v>334</v>
      </c>
      <c r="B335" s="11" t="s">
        <v>495</v>
      </c>
      <c r="C335" s="11" t="s">
        <v>415</v>
      </c>
      <c r="D335" s="7">
        <v>15</v>
      </c>
      <c r="E335" s="7">
        <v>59</v>
      </c>
      <c r="F335" s="7">
        <v>15</v>
      </c>
      <c r="G335" s="7">
        <v>44</v>
      </c>
      <c r="H335" s="6">
        <v>25.423728813559322</v>
      </c>
      <c r="I335" s="5" t="s">
        <v>255</v>
      </c>
      <c r="J335" s="6">
        <v>0.25</v>
      </c>
      <c r="K335" s="6">
        <v>9</v>
      </c>
      <c r="L335" s="5" t="s">
        <v>19</v>
      </c>
      <c r="M335" s="7">
        <v>0</v>
      </c>
      <c r="N335" s="5" t="s">
        <v>19</v>
      </c>
      <c r="O335" s="5">
        <v>0</v>
      </c>
      <c r="P335" s="8">
        <v>8.6059322033898304</v>
      </c>
    </row>
    <row r="336" spans="1:16" x14ac:dyDescent="0.25">
      <c r="A336" s="5">
        <v>335</v>
      </c>
      <c r="B336" s="11" t="s">
        <v>496</v>
      </c>
      <c r="C336" s="11" t="s">
        <v>431</v>
      </c>
      <c r="D336" s="7">
        <v>20</v>
      </c>
      <c r="E336" s="7">
        <v>79</v>
      </c>
      <c r="F336" s="7">
        <v>19</v>
      </c>
      <c r="G336" s="7">
        <v>60</v>
      </c>
      <c r="H336" s="6">
        <v>24.050632911392405</v>
      </c>
      <c r="I336" s="5" t="s">
        <v>263</v>
      </c>
      <c r="J336" s="6">
        <v>0.25</v>
      </c>
      <c r="K336" s="6">
        <v>10</v>
      </c>
      <c r="L336" s="5" t="s">
        <v>19</v>
      </c>
      <c r="M336" s="7">
        <v>0</v>
      </c>
      <c r="N336" s="5" t="s">
        <v>19</v>
      </c>
      <c r="O336" s="5">
        <v>0</v>
      </c>
      <c r="P336" s="8">
        <v>8.5126582278481013</v>
      </c>
    </row>
    <row r="337" spans="1:16" x14ac:dyDescent="0.25">
      <c r="A337" s="5">
        <v>336</v>
      </c>
      <c r="B337" s="11" t="s">
        <v>499</v>
      </c>
      <c r="C337" s="11" t="s">
        <v>317</v>
      </c>
      <c r="D337" s="7">
        <v>13</v>
      </c>
      <c r="E337" s="7">
        <v>51</v>
      </c>
      <c r="F337" s="7">
        <v>13</v>
      </c>
      <c r="G337" s="7">
        <v>38</v>
      </c>
      <c r="H337" s="6">
        <v>25.490196078431371</v>
      </c>
      <c r="I337" s="5" t="s">
        <v>255</v>
      </c>
      <c r="J337" s="6">
        <v>0.25</v>
      </c>
      <c r="K337" s="6">
        <v>7</v>
      </c>
      <c r="L337" s="5" t="s">
        <v>19</v>
      </c>
      <c r="M337" s="7">
        <v>0</v>
      </c>
      <c r="N337" s="5" t="s">
        <v>19</v>
      </c>
      <c r="O337" s="5">
        <v>0</v>
      </c>
      <c r="P337" s="8">
        <v>8.1225490196078418</v>
      </c>
    </row>
    <row r="338" spans="1:16" x14ac:dyDescent="0.25">
      <c r="A338" s="5">
        <v>337</v>
      </c>
      <c r="B338" s="11" t="s">
        <v>503</v>
      </c>
      <c r="C338" s="11" t="s">
        <v>441</v>
      </c>
      <c r="D338" s="7">
        <v>15</v>
      </c>
      <c r="E338" s="7">
        <v>59</v>
      </c>
      <c r="F338" s="7">
        <v>15</v>
      </c>
      <c r="G338" s="7">
        <v>44</v>
      </c>
      <c r="H338" s="6">
        <v>25.423728813559322</v>
      </c>
      <c r="I338" s="5" t="s">
        <v>263</v>
      </c>
      <c r="J338" s="6">
        <v>0.25</v>
      </c>
      <c r="K338" s="6">
        <v>6</v>
      </c>
      <c r="L338" s="5" t="s">
        <v>19</v>
      </c>
      <c r="M338" s="7">
        <v>0</v>
      </c>
      <c r="N338" s="5" t="s">
        <v>19</v>
      </c>
      <c r="O338" s="5">
        <v>0</v>
      </c>
      <c r="P338" s="8">
        <v>7.8559322033898304</v>
      </c>
    </row>
    <row r="339" spans="1:16" x14ac:dyDescent="0.25">
      <c r="A339" s="5">
        <v>338</v>
      </c>
      <c r="B339" s="13" t="s">
        <v>504</v>
      </c>
      <c r="C339" s="11" t="s">
        <v>254</v>
      </c>
      <c r="D339" s="7">
        <v>5</v>
      </c>
      <c r="E339" s="7">
        <v>20</v>
      </c>
      <c r="F339" s="7">
        <v>6</v>
      </c>
      <c r="G339" s="7">
        <v>14</v>
      </c>
      <c r="H339" s="6">
        <v>30</v>
      </c>
      <c r="I339" s="5" t="s">
        <v>255</v>
      </c>
      <c r="J339" s="6">
        <v>0.25</v>
      </c>
      <c r="K339" s="6">
        <v>0.5</v>
      </c>
      <c r="L339" s="5" t="s">
        <v>19</v>
      </c>
      <c r="M339" s="7">
        <v>0</v>
      </c>
      <c r="N339" s="5" t="s">
        <v>19</v>
      </c>
      <c r="O339" s="5">
        <v>0</v>
      </c>
      <c r="P339" s="8">
        <v>7.625</v>
      </c>
    </row>
    <row r="340" spans="1:16" x14ac:dyDescent="0.25">
      <c r="A340" s="5">
        <v>339</v>
      </c>
      <c r="B340" s="11" t="s">
        <v>506</v>
      </c>
      <c r="C340" s="11" t="s">
        <v>317</v>
      </c>
      <c r="D340" s="7">
        <v>9</v>
      </c>
      <c r="E340" s="7">
        <v>34</v>
      </c>
      <c r="F340" s="7">
        <v>9</v>
      </c>
      <c r="G340" s="7">
        <v>25</v>
      </c>
      <c r="H340" s="6">
        <v>26.470588235294116</v>
      </c>
      <c r="I340" s="5" t="s">
        <v>255</v>
      </c>
      <c r="J340" s="6">
        <v>0.25</v>
      </c>
      <c r="K340" s="6">
        <v>2</v>
      </c>
      <c r="L340" s="5" t="s">
        <v>19</v>
      </c>
      <c r="M340" s="7">
        <v>0</v>
      </c>
      <c r="N340" s="5" t="s">
        <v>19</v>
      </c>
      <c r="O340" s="5">
        <v>0</v>
      </c>
      <c r="P340" s="8">
        <v>7.117647058823529</v>
      </c>
    </row>
    <row r="341" spans="1:16" x14ac:dyDescent="0.25">
      <c r="A341" s="5">
        <v>340</v>
      </c>
      <c r="B341" s="13" t="s">
        <v>509</v>
      </c>
      <c r="C341" s="11" t="s">
        <v>441</v>
      </c>
      <c r="D341" s="7">
        <v>7</v>
      </c>
      <c r="E341" s="7">
        <v>27</v>
      </c>
      <c r="F341" s="7">
        <v>7</v>
      </c>
      <c r="G341" s="7">
        <v>20</v>
      </c>
      <c r="H341" s="6">
        <v>25.925925925925924</v>
      </c>
      <c r="I341" s="5" t="s">
        <v>263</v>
      </c>
      <c r="J341" s="6">
        <v>0.25</v>
      </c>
      <c r="K341" s="6">
        <v>0.5</v>
      </c>
      <c r="L341" s="5" t="s">
        <v>19</v>
      </c>
      <c r="M341" s="7">
        <v>0</v>
      </c>
      <c r="N341" s="5" t="s">
        <v>19</v>
      </c>
      <c r="O341" s="5">
        <v>0</v>
      </c>
      <c r="P341" s="8">
        <v>6.606481481481481</v>
      </c>
    </row>
    <row r="342" spans="1:16" x14ac:dyDescent="0.25">
      <c r="A342" s="5">
        <v>341</v>
      </c>
      <c r="B342" s="11" t="s">
        <v>510</v>
      </c>
      <c r="C342" s="11" t="s">
        <v>363</v>
      </c>
      <c r="D342" s="7">
        <v>19</v>
      </c>
      <c r="E342" s="7">
        <v>74</v>
      </c>
      <c r="F342" s="7">
        <v>12</v>
      </c>
      <c r="G342" s="7">
        <v>62</v>
      </c>
      <c r="H342" s="6">
        <v>16.216216216216218</v>
      </c>
      <c r="I342" s="5" t="s">
        <v>263</v>
      </c>
      <c r="J342" s="6">
        <v>0.25</v>
      </c>
      <c r="K342" s="6">
        <v>10</v>
      </c>
      <c r="L342" s="5" t="s">
        <v>19</v>
      </c>
      <c r="M342" s="7">
        <v>0</v>
      </c>
      <c r="N342" s="5" t="s">
        <v>19</v>
      </c>
      <c r="O342" s="5">
        <v>0</v>
      </c>
      <c r="P342" s="8">
        <v>6.5540540540540544</v>
      </c>
    </row>
    <row r="343" spans="1:16" x14ac:dyDescent="0.25">
      <c r="A343" s="5">
        <v>342</v>
      </c>
      <c r="B343" s="11" t="s">
        <v>511</v>
      </c>
      <c r="C343" s="11" t="s">
        <v>338</v>
      </c>
      <c r="D343" s="7">
        <v>18</v>
      </c>
      <c r="E343" s="7">
        <v>70</v>
      </c>
      <c r="F343" s="7">
        <v>12</v>
      </c>
      <c r="G343" s="7">
        <v>58</v>
      </c>
      <c r="H343" s="6">
        <v>17.142857142857142</v>
      </c>
      <c r="I343" s="5" t="s">
        <v>263</v>
      </c>
      <c r="J343" s="6">
        <v>0.25</v>
      </c>
      <c r="K343" s="6">
        <v>9</v>
      </c>
      <c r="L343" s="5" t="s">
        <v>19</v>
      </c>
      <c r="M343" s="7">
        <v>0</v>
      </c>
      <c r="N343" s="5" t="s">
        <v>19</v>
      </c>
      <c r="O343" s="5">
        <v>0</v>
      </c>
      <c r="P343" s="8">
        <v>6.5357142857142856</v>
      </c>
    </row>
    <row r="344" spans="1:16" x14ac:dyDescent="0.25">
      <c r="A344" s="5">
        <v>343</v>
      </c>
      <c r="B344" s="13" t="s">
        <v>512</v>
      </c>
      <c r="C344" s="11" t="s">
        <v>401</v>
      </c>
      <c r="D344" s="7">
        <v>6</v>
      </c>
      <c r="E344" s="7">
        <v>20</v>
      </c>
      <c r="F344" s="7">
        <v>5</v>
      </c>
      <c r="G344" s="7">
        <v>15</v>
      </c>
      <c r="H344" s="6">
        <v>25</v>
      </c>
      <c r="I344" s="5" t="s">
        <v>255</v>
      </c>
      <c r="J344" s="6">
        <v>0.25</v>
      </c>
      <c r="K344" s="6">
        <v>0.5</v>
      </c>
      <c r="L344" s="5" t="s">
        <v>19</v>
      </c>
      <c r="M344" s="7">
        <v>0</v>
      </c>
      <c r="N344" s="5" t="s">
        <v>19</v>
      </c>
      <c r="O344" s="5">
        <v>0</v>
      </c>
      <c r="P344" s="8">
        <v>6.375</v>
      </c>
    </row>
    <row r="345" spans="1:16" x14ac:dyDescent="0.25">
      <c r="A345" s="5">
        <v>344</v>
      </c>
      <c r="B345" s="9" t="s">
        <v>518</v>
      </c>
      <c r="C345" t="s">
        <v>284</v>
      </c>
      <c r="D345" s="5">
        <v>5</v>
      </c>
      <c r="E345" s="5">
        <v>15</v>
      </c>
      <c r="F345" s="5">
        <v>2</v>
      </c>
      <c r="G345" s="5">
        <v>13</v>
      </c>
      <c r="H345" s="6">
        <v>13.333333333333334</v>
      </c>
      <c r="I345" s="5" t="s">
        <v>167</v>
      </c>
      <c r="J345" s="6">
        <v>0.4</v>
      </c>
      <c r="K345" s="6">
        <v>0.5</v>
      </c>
      <c r="L345" s="5" t="s">
        <v>19</v>
      </c>
      <c r="M345" s="7">
        <v>0</v>
      </c>
      <c r="N345" s="5" t="s">
        <v>19</v>
      </c>
      <c r="O345" s="5">
        <v>0</v>
      </c>
      <c r="P345" s="8">
        <v>5.5333333333333341</v>
      </c>
    </row>
    <row r="346" spans="1:16" x14ac:dyDescent="0.25">
      <c r="A346" s="5">
        <v>345</v>
      </c>
      <c r="B346" s="11" t="s">
        <v>519</v>
      </c>
      <c r="C346" s="11" t="s">
        <v>431</v>
      </c>
      <c r="D346" s="7">
        <v>15</v>
      </c>
      <c r="E346" s="7">
        <v>58</v>
      </c>
      <c r="F346" s="7">
        <v>9</v>
      </c>
      <c r="G346" s="7">
        <v>49</v>
      </c>
      <c r="H346" s="6">
        <v>15.517241379310345</v>
      </c>
      <c r="I346" s="5" t="s">
        <v>263</v>
      </c>
      <c r="J346" s="6">
        <v>0.25</v>
      </c>
      <c r="K346" s="6">
        <v>6</v>
      </c>
      <c r="L346" s="5" t="s">
        <v>19</v>
      </c>
      <c r="M346" s="7">
        <v>0</v>
      </c>
      <c r="N346" s="5" t="s">
        <v>19</v>
      </c>
      <c r="O346" s="5">
        <v>0</v>
      </c>
      <c r="P346" s="8">
        <v>5.3793103448275863</v>
      </c>
    </row>
    <row r="347" spans="1:16" x14ac:dyDescent="0.25">
      <c r="A347" s="5">
        <v>346</v>
      </c>
      <c r="B347" s="13" t="s">
        <v>520</v>
      </c>
      <c r="C347" s="11" t="s">
        <v>365</v>
      </c>
      <c r="D347" s="7">
        <v>6</v>
      </c>
      <c r="E347" s="7">
        <v>24</v>
      </c>
      <c r="F347" s="7">
        <v>5</v>
      </c>
      <c r="G347" s="7">
        <v>19</v>
      </c>
      <c r="H347" s="6">
        <v>20.833333333333336</v>
      </c>
      <c r="I347" s="5" t="s">
        <v>255</v>
      </c>
      <c r="J347" s="6">
        <v>0.25</v>
      </c>
      <c r="K347" s="6">
        <v>0.5</v>
      </c>
      <c r="L347" s="5" t="s">
        <v>19</v>
      </c>
      <c r="M347" s="7">
        <v>0</v>
      </c>
      <c r="N347" s="5" t="s">
        <v>19</v>
      </c>
      <c r="O347" s="5">
        <v>0</v>
      </c>
      <c r="P347" s="8">
        <v>5.3333333333333339</v>
      </c>
    </row>
    <row r="348" spans="1:16" x14ac:dyDescent="0.25">
      <c r="A348" s="5">
        <v>347</v>
      </c>
      <c r="B348" s="11" t="s">
        <v>521</v>
      </c>
      <c r="C348" s="11" t="s">
        <v>345</v>
      </c>
      <c r="D348" s="7">
        <v>15</v>
      </c>
      <c r="E348" s="7">
        <v>58</v>
      </c>
      <c r="F348" s="7">
        <v>7</v>
      </c>
      <c r="G348" s="7">
        <v>51</v>
      </c>
      <c r="H348" s="6">
        <v>12.068965517241381</v>
      </c>
      <c r="I348" s="5" t="s">
        <v>255</v>
      </c>
      <c r="J348" s="6">
        <v>0.25</v>
      </c>
      <c r="K348" s="6">
        <v>9</v>
      </c>
      <c r="L348" s="5" t="s">
        <v>19</v>
      </c>
      <c r="M348" s="7">
        <v>0</v>
      </c>
      <c r="N348" s="5" t="s">
        <v>19</v>
      </c>
      <c r="O348" s="5">
        <v>0</v>
      </c>
      <c r="P348" s="8">
        <v>5.2672413793103452</v>
      </c>
    </row>
    <row r="349" spans="1:16" x14ac:dyDescent="0.25">
      <c r="A349" s="5">
        <v>348</v>
      </c>
      <c r="B349" t="s">
        <v>522</v>
      </c>
      <c r="C349" t="s">
        <v>218</v>
      </c>
      <c r="D349" s="5">
        <v>17</v>
      </c>
      <c r="E349" s="5">
        <v>49</v>
      </c>
      <c r="F349" s="5">
        <v>2</v>
      </c>
      <c r="G349" s="5">
        <v>47</v>
      </c>
      <c r="H349" s="6">
        <v>4.0816326530612246</v>
      </c>
      <c r="I349" s="5" t="s">
        <v>167</v>
      </c>
      <c r="J349" s="6">
        <v>0.4</v>
      </c>
      <c r="K349" s="6">
        <v>9</v>
      </c>
      <c r="L349" s="5" t="s">
        <v>19</v>
      </c>
      <c r="M349" s="7">
        <v>0</v>
      </c>
      <c r="N349" s="5" t="s">
        <v>19</v>
      </c>
      <c r="O349" s="5">
        <v>0</v>
      </c>
      <c r="P349" s="8">
        <v>5.2326530612244895</v>
      </c>
    </row>
    <row r="350" spans="1:16" x14ac:dyDescent="0.25">
      <c r="A350" s="5">
        <v>349</v>
      </c>
      <c r="B350" s="13" t="s">
        <v>523</v>
      </c>
      <c r="C350" s="11" t="s">
        <v>254</v>
      </c>
      <c r="D350" s="7">
        <v>4</v>
      </c>
      <c r="E350" s="7">
        <v>15</v>
      </c>
      <c r="F350" s="7">
        <v>3</v>
      </c>
      <c r="G350" s="7">
        <v>12</v>
      </c>
      <c r="H350" s="6">
        <v>20</v>
      </c>
      <c r="I350" s="5" t="s">
        <v>255</v>
      </c>
      <c r="J350" s="6">
        <v>0.25</v>
      </c>
      <c r="K350" s="6">
        <v>0.5</v>
      </c>
      <c r="L350" s="5" t="s">
        <v>19</v>
      </c>
      <c r="M350" s="7">
        <v>0</v>
      </c>
      <c r="N350" s="5" t="s">
        <v>19</v>
      </c>
      <c r="O350" s="5">
        <v>0</v>
      </c>
      <c r="P350" s="8">
        <v>5.125</v>
      </c>
    </row>
    <row r="351" spans="1:16" x14ac:dyDescent="0.25">
      <c r="A351" s="5">
        <v>350</v>
      </c>
      <c r="B351" t="s">
        <v>524</v>
      </c>
      <c r="C351" t="s">
        <v>257</v>
      </c>
      <c r="D351" s="5">
        <v>10</v>
      </c>
      <c r="E351" s="5">
        <v>29</v>
      </c>
      <c r="F351" s="5">
        <v>3</v>
      </c>
      <c r="G351" s="5">
        <v>26</v>
      </c>
      <c r="H351" s="6">
        <v>10.344827586206897</v>
      </c>
      <c r="I351" s="5" t="s">
        <v>167</v>
      </c>
      <c r="J351" s="6">
        <v>0.4</v>
      </c>
      <c r="K351" s="6">
        <v>2</v>
      </c>
      <c r="L351" s="5" t="s">
        <v>19</v>
      </c>
      <c r="M351" s="7">
        <v>0</v>
      </c>
      <c r="N351" s="5" t="s">
        <v>19</v>
      </c>
      <c r="O351" s="5">
        <v>0</v>
      </c>
      <c r="P351" s="8">
        <v>4.9379310344827587</v>
      </c>
    </row>
    <row r="352" spans="1:16" x14ac:dyDescent="0.25">
      <c r="A352" s="5">
        <v>351</v>
      </c>
      <c r="B352" s="13" t="s">
        <v>525</v>
      </c>
      <c r="C352" s="11" t="s">
        <v>262</v>
      </c>
      <c r="D352" s="7">
        <v>5</v>
      </c>
      <c r="E352" s="7">
        <v>16</v>
      </c>
      <c r="F352" s="7">
        <v>3</v>
      </c>
      <c r="G352" s="7">
        <v>13</v>
      </c>
      <c r="H352" s="6">
        <v>18.75</v>
      </c>
      <c r="I352" s="5" t="s">
        <v>263</v>
      </c>
      <c r="J352" s="6">
        <v>0.25</v>
      </c>
      <c r="K352" s="6">
        <v>0.5</v>
      </c>
      <c r="L352" s="5" t="s">
        <v>19</v>
      </c>
      <c r="M352" s="7">
        <v>0</v>
      </c>
      <c r="N352" s="5" t="s">
        <v>19</v>
      </c>
      <c r="O352" s="5">
        <v>0</v>
      </c>
      <c r="P352" s="8">
        <v>4.8125</v>
      </c>
    </row>
    <row r="353" spans="1:16" x14ac:dyDescent="0.25">
      <c r="A353" s="5">
        <v>352</v>
      </c>
      <c r="B353" s="9" t="s">
        <v>527</v>
      </c>
      <c r="C353" t="s">
        <v>176</v>
      </c>
      <c r="D353" s="5">
        <v>5</v>
      </c>
      <c r="E353" s="5">
        <v>18</v>
      </c>
      <c r="F353" s="5">
        <v>2</v>
      </c>
      <c r="G353" s="5">
        <v>16</v>
      </c>
      <c r="H353" s="6">
        <v>11.111111111111111</v>
      </c>
      <c r="I353" s="5" t="s">
        <v>167</v>
      </c>
      <c r="J353" s="6">
        <v>0.4</v>
      </c>
      <c r="K353" s="6">
        <v>0.5</v>
      </c>
      <c r="L353" s="5" t="s">
        <v>19</v>
      </c>
      <c r="M353" s="7">
        <v>0</v>
      </c>
      <c r="N353" s="5" t="s">
        <v>19</v>
      </c>
      <c r="O353" s="5">
        <v>0</v>
      </c>
      <c r="P353" s="8">
        <v>4.6444444444444448</v>
      </c>
    </row>
    <row r="354" spans="1:16" x14ac:dyDescent="0.25">
      <c r="A354" s="5">
        <v>353</v>
      </c>
      <c r="B354" s="9" t="s">
        <v>528</v>
      </c>
      <c r="C354" t="s">
        <v>304</v>
      </c>
      <c r="D354" s="5">
        <v>7</v>
      </c>
      <c r="E354" s="5">
        <v>19</v>
      </c>
      <c r="F354" s="5">
        <v>2</v>
      </c>
      <c r="G354" s="5">
        <v>17</v>
      </c>
      <c r="H354" s="6">
        <v>10.526315789473685</v>
      </c>
      <c r="I354" s="5" t="s">
        <v>183</v>
      </c>
      <c r="J354" s="6">
        <v>0.4</v>
      </c>
      <c r="K354" s="6">
        <v>0.5</v>
      </c>
      <c r="L354" s="5" t="s">
        <v>19</v>
      </c>
      <c r="M354" s="7">
        <v>0</v>
      </c>
      <c r="N354" s="5" t="s">
        <v>19</v>
      </c>
      <c r="O354" s="5">
        <v>0</v>
      </c>
      <c r="P354" s="8">
        <v>4.4105263157894745</v>
      </c>
    </row>
    <row r="355" spans="1:16" x14ac:dyDescent="0.25">
      <c r="A355" s="5">
        <v>354</v>
      </c>
      <c r="B355" t="s">
        <v>530</v>
      </c>
      <c r="C355" t="s">
        <v>218</v>
      </c>
      <c r="D355" s="5">
        <v>16</v>
      </c>
      <c r="E355" s="5">
        <v>45</v>
      </c>
      <c r="F355" s="5">
        <v>1</v>
      </c>
      <c r="G355" s="5">
        <v>44</v>
      </c>
      <c r="H355" s="6">
        <v>2.2222222222222223</v>
      </c>
      <c r="I355" s="5" t="s">
        <v>167</v>
      </c>
      <c r="J355" s="6">
        <v>0.4</v>
      </c>
      <c r="K355" s="6">
        <v>8</v>
      </c>
      <c r="L355" s="5" t="s">
        <v>19</v>
      </c>
      <c r="M355" s="7">
        <v>0</v>
      </c>
      <c r="N355" s="5" t="s">
        <v>19</v>
      </c>
      <c r="O355" s="5">
        <v>0</v>
      </c>
      <c r="P355" s="8">
        <v>4.0888888888888886</v>
      </c>
    </row>
    <row r="356" spans="1:16" x14ac:dyDescent="0.25">
      <c r="A356" s="5">
        <v>355</v>
      </c>
      <c r="B356" s="11" t="s">
        <v>538</v>
      </c>
      <c r="C356" s="11" t="s">
        <v>365</v>
      </c>
      <c r="D356" s="7">
        <v>10</v>
      </c>
      <c r="E356" s="7">
        <v>40</v>
      </c>
      <c r="F356" s="7">
        <v>1</v>
      </c>
      <c r="G356" s="7">
        <v>39</v>
      </c>
      <c r="H356" s="6">
        <v>2.5</v>
      </c>
      <c r="I356" s="5" t="s">
        <v>255</v>
      </c>
      <c r="J356" s="6">
        <v>0.25</v>
      </c>
      <c r="K356" s="6">
        <v>3</v>
      </c>
      <c r="L356" s="5" t="s">
        <v>19</v>
      </c>
      <c r="M356" s="7">
        <v>0</v>
      </c>
      <c r="N356" s="5" t="s">
        <v>19</v>
      </c>
      <c r="O356" s="5">
        <v>0</v>
      </c>
      <c r="P356" s="8">
        <v>1.375</v>
      </c>
    </row>
    <row r="357" spans="1:16" x14ac:dyDescent="0.25">
      <c r="A357" s="5">
        <v>356</v>
      </c>
      <c r="B357" s="11" t="s">
        <v>539</v>
      </c>
      <c r="C357" s="11" t="s">
        <v>365</v>
      </c>
      <c r="D357" s="7">
        <v>9</v>
      </c>
      <c r="E357" s="7">
        <v>36</v>
      </c>
      <c r="F357" s="7">
        <v>1</v>
      </c>
      <c r="G357" s="7">
        <v>35</v>
      </c>
      <c r="H357" s="6">
        <v>2.7777777777777777</v>
      </c>
      <c r="I357" s="5" t="s">
        <v>255</v>
      </c>
      <c r="J357" s="6">
        <v>0.25</v>
      </c>
      <c r="K357" s="6">
        <v>2</v>
      </c>
      <c r="L357" s="5" t="s">
        <v>19</v>
      </c>
      <c r="M357" s="7">
        <v>0</v>
      </c>
      <c r="N357" s="5" t="s">
        <v>19</v>
      </c>
      <c r="O357" s="5">
        <v>0</v>
      </c>
      <c r="P357" s="8">
        <v>1.1944444444444444</v>
      </c>
    </row>
    <row r="358" spans="1:16" x14ac:dyDescent="0.25">
      <c r="A358" s="5">
        <v>357</v>
      </c>
      <c r="B358" s="11" t="s">
        <v>540</v>
      </c>
      <c r="C358" s="11" t="s">
        <v>338</v>
      </c>
      <c r="D358" s="7">
        <v>10</v>
      </c>
      <c r="E358" s="7">
        <v>35</v>
      </c>
      <c r="F358" s="7">
        <v>1</v>
      </c>
      <c r="G358" s="7">
        <v>34</v>
      </c>
      <c r="H358" s="6">
        <v>2.8571428571428572</v>
      </c>
      <c r="I358" s="5" t="s">
        <v>263</v>
      </c>
      <c r="J358" s="6">
        <v>0.25</v>
      </c>
      <c r="K358" s="6">
        <v>1</v>
      </c>
      <c r="L358" s="5" t="s">
        <v>19</v>
      </c>
      <c r="M358" s="7">
        <v>0</v>
      </c>
      <c r="N358" s="5" t="s">
        <v>19</v>
      </c>
      <c r="O358" s="5">
        <v>0</v>
      </c>
      <c r="P358" s="8">
        <v>0.9642857142857143</v>
      </c>
    </row>
    <row r="359" spans="1:16" x14ac:dyDescent="0.25">
      <c r="A359" s="5">
        <v>358</v>
      </c>
      <c r="B359" t="s">
        <v>541</v>
      </c>
      <c r="C359" t="s">
        <v>304</v>
      </c>
      <c r="D359" s="5">
        <v>10</v>
      </c>
      <c r="E359" s="5">
        <v>25</v>
      </c>
      <c r="F359" s="5">
        <v>0</v>
      </c>
      <c r="G359" s="5">
        <v>25</v>
      </c>
      <c r="H359" s="6">
        <v>0</v>
      </c>
      <c r="I359" s="5" t="s">
        <v>183</v>
      </c>
      <c r="J359" s="6">
        <v>0.4</v>
      </c>
      <c r="K359" s="6">
        <v>2</v>
      </c>
      <c r="L359" s="5" t="s">
        <v>19</v>
      </c>
      <c r="M359" s="7">
        <v>0</v>
      </c>
      <c r="N359" s="5" t="s">
        <v>19</v>
      </c>
      <c r="O359" s="5">
        <v>0</v>
      </c>
      <c r="P359" s="8">
        <v>0.8</v>
      </c>
    </row>
    <row r="360" spans="1:16" x14ac:dyDescent="0.25">
      <c r="A360" s="5">
        <v>359</v>
      </c>
      <c r="B360" s="13" t="s">
        <v>542</v>
      </c>
      <c r="C360" s="11" t="s">
        <v>431</v>
      </c>
      <c r="D360" s="7">
        <v>6</v>
      </c>
      <c r="E360" s="7">
        <v>16</v>
      </c>
      <c r="F360" s="7">
        <v>0</v>
      </c>
      <c r="G360" s="7">
        <v>16</v>
      </c>
      <c r="H360" s="6">
        <v>0</v>
      </c>
      <c r="I360" s="5" t="s">
        <v>263</v>
      </c>
      <c r="J360" s="6">
        <v>0.25</v>
      </c>
      <c r="K360" s="6">
        <v>0.5</v>
      </c>
      <c r="L360" s="5" t="s">
        <v>19</v>
      </c>
      <c r="M360" s="7">
        <v>0</v>
      </c>
      <c r="N360" s="5" t="s">
        <v>19</v>
      </c>
      <c r="O360" s="5">
        <v>0</v>
      </c>
      <c r="P360" s="8">
        <v>0.125</v>
      </c>
    </row>
    <row r="361" spans="1:16" x14ac:dyDescent="0.25">
      <c r="A361" s="5">
        <v>360</v>
      </c>
      <c r="B361" s="13" t="s">
        <v>543</v>
      </c>
      <c r="C361" s="11" t="s">
        <v>363</v>
      </c>
      <c r="D361" s="7">
        <v>5</v>
      </c>
      <c r="E361" s="7">
        <v>17</v>
      </c>
      <c r="F361" s="7">
        <v>0</v>
      </c>
      <c r="G361" s="7">
        <v>17</v>
      </c>
      <c r="H361" s="6">
        <v>0</v>
      </c>
      <c r="I361" s="5" t="s">
        <v>263</v>
      </c>
      <c r="J361" s="6">
        <v>0.25</v>
      </c>
      <c r="K361" s="6">
        <v>0.5</v>
      </c>
      <c r="L361" s="5" t="s">
        <v>19</v>
      </c>
      <c r="M361" s="7">
        <v>0</v>
      </c>
      <c r="N361" s="5" t="s">
        <v>19</v>
      </c>
      <c r="O361" s="5">
        <v>0</v>
      </c>
      <c r="P361" s="8">
        <v>0.125</v>
      </c>
    </row>
    <row r="362" spans="1:16" x14ac:dyDescent="0.25">
      <c r="A362" s="5">
        <v>361</v>
      </c>
      <c r="B362" s="13" t="s">
        <v>544</v>
      </c>
      <c r="C362" s="11" t="s">
        <v>367</v>
      </c>
      <c r="D362" s="7">
        <v>5</v>
      </c>
      <c r="E362" s="7">
        <v>19</v>
      </c>
      <c r="F362" s="7">
        <v>0</v>
      </c>
      <c r="G362" s="7">
        <v>19</v>
      </c>
      <c r="H362" s="6">
        <v>0</v>
      </c>
      <c r="I362" s="5" t="s">
        <v>255</v>
      </c>
      <c r="J362" s="6">
        <v>0.25</v>
      </c>
      <c r="K362" s="6">
        <v>0.5</v>
      </c>
      <c r="L362" s="5" t="s">
        <v>19</v>
      </c>
      <c r="M362" s="7">
        <v>0</v>
      </c>
      <c r="N362" s="5" t="s">
        <v>19</v>
      </c>
      <c r="O362" s="5">
        <v>0</v>
      </c>
      <c r="P362" s="8">
        <v>0.125</v>
      </c>
    </row>
  </sheetData>
  <sortState ref="A2:P53">
    <sortCondition descending="1" ref="P2:P53"/>
  </sortState>
  <pageMargins left="0.7" right="0.7" top="0.4" bottom="0.2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abSelected="1" zoomScaleNormal="100" workbookViewId="0">
      <pane ySplit="1" topLeftCell="A2" activePane="bottomLeft" state="frozen"/>
      <selection activeCell="B655" sqref="B655"/>
      <selection pane="bottomLeft" activeCell="A2" sqref="A2"/>
    </sheetView>
  </sheetViews>
  <sheetFormatPr defaultRowHeight="15.75" x14ac:dyDescent="0.25"/>
  <cols>
    <col min="1" max="1" width="10.42578125" style="62" bestFit="1" customWidth="1"/>
    <col min="2" max="2" width="25.7109375" style="63" bestFit="1" customWidth="1"/>
    <col min="3" max="3" width="30.85546875" style="63" bestFit="1" customWidth="1"/>
    <col min="4" max="4" width="4.140625" customWidth="1"/>
    <col min="5" max="5" width="22.140625" style="97" customWidth="1"/>
  </cols>
  <sheetData>
    <row r="1" spans="1:5" x14ac:dyDescent="0.25">
      <c r="A1" s="69" t="s">
        <v>0</v>
      </c>
      <c r="B1" s="70" t="s">
        <v>1</v>
      </c>
      <c r="C1" s="71" t="s">
        <v>2</v>
      </c>
    </row>
    <row r="2" spans="1:5" ht="15.75" customHeight="1" x14ac:dyDescent="0.25">
      <c r="A2" s="72">
        <v>1</v>
      </c>
      <c r="B2" s="36" t="s">
        <v>23</v>
      </c>
      <c r="C2" s="73" t="s">
        <v>17</v>
      </c>
      <c r="E2" s="169" t="s">
        <v>713</v>
      </c>
    </row>
    <row r="3" spans="1:5" x14ac:dyDescent="0.25">
      <c r="A3" s="74" t="s">
        <v>649</v>
      </c>
      <c r="B3" s="41" t="s">
        <v>16</v>
      </c>
      <c r="C3" s="73" t="s">
        <v>17</v>
      </c>
      <c r="E3" s="169"/>
    </row>
    <row r="4" spans="1:5" x14ac:dyDescent="0.25">
      <c r="A4" s="72">
        <v>2</v>
      </c>
      <c r="B4" s="36" t="s">
        <v>20</v>
      </c>
      <c r="C4" s="73" t="s">
        <v>17</v>
      </c>
      <c r="E4" s="169"/>
    </row>
    <row r="5" spans="1:5" x14ac:dyDescent="0.25">
      <c r="A5" s="72">
        <v>3</v>
      </c>
      <c r="B5" s="42" t="s">
        <v>24</v>
      </c>
      <c r="C5" s="75" t="s">
        <v>25</v>
      </c>
      <c r="E5" s="169"/>
    </row>
    <row r="6" spans="1:5" x14ac:dyDescent="0.25">
      <c r="A6" s="72">
        <v>4</v>
      </c>
      <c r="B6" s="42" t="s">
        <v>27</v>
      </c>
      <c r="C6" s="75" t="s">
        <v>17</v>
      </c>
      <c r="E6" s="169"/>
    </row>
    <row r="7" spans="1:5" x14ac:dyDescent="0.25">
      <c r="A7" s="74" t="s">
        <v>672</v>
      </c>
      <c r="B7" s="47" t="s">
        <v>28</v>
      </c>
      <c r="C7" s="75" t="s">
        <v>25</v>
      </c>
      <c r="E7" s="171" t="s">
        <v>714</v>
      </c>
    </row>
    <row r="8" spans="1:5" x14ac:dyDescent="0.25">
      <c r="A8" s="72">
        <v>5</v>
      </c>
      <c r="B8" s="42" t="s">
        <v>36</v>
      </c>
      <c r="C8" s="75" t="s">
        <v>17</v>
      </c>
      <c r="E8" s="171"/>
    </row>
    <row r="9" spans="1:5" x14ac:dyDescent="0.25">
      <c r="A9" s="152" t="s">
        <v>851</v>
      </c>
      <c r="B9" s="90" t="s">
        <v>842</v>
      </c>
      <c r="C9" s="153" t="s">
        <v>25</v>
      </c>
      <c r="E9" s="171"/>
    </row>
    <row r="10" spans="1:5" x14ac:dyDescent="0.25">
      <c r="A10" s="152" t="s">
        <v>851</v>
      </c>
      <c r="B10" s="90" t="s">
        <v>843</v>
      </c>
      <c r="C10" s="153" t="s">
        <v>25</v>
      </c>
      <c r="E10" s="171"/>
    </row>
    <row r="11" spans="1:5" x14ac:dyDescent="0.25">
      <c r="A11" s="152" t="s">
        <v>851</v>
      </c>
      <c r="B11" s="90" t="s">
        <v>848</v>
      </c>
      <c r="C11" s="153" t="s">
        <v>25</v>
      </c>
      <c r="E11" s="171"/>
    </row>
    <row r="12" spans="1:5" x14ac:dyDescent="0.25">
      <c r="A12" s="166">
        <v>6</v>
      </c>
      <c r="B12" s="42" t="s">
        <v>41</v>
      </c>
      <c r="C12" s="75" t="s">
        <v>17</v>
      </c>
      <c r="E12" s="172" t="s">
        <v>715</v>
      </c>
    </row>
    <row r="13" spans="1:5" ht="15.75" customHeight="1" x14ac:dyDescent="0.25">
      <c r="A13" s="72">
        <v>7</v>
      </c>
      <c r="B13" s="42" t="s">
        <v>33</v>
      </c>
      <c r="C13" s="75" t="s">
        <v>17</v>
      </c>
      <c r="E13" s="172"/>
    </row>
    <row r="14" spans="1:5" ht="15.75" customHeight="1" x14ac:dyDescent="0.25">
      <c r="A14" s="72">
        <v>8</v>
      </c>
      <c r="B14" s="42" t="s">
        <v>35</v>
      </c>
      <c r="C14" s="75" t="s">
        <v>29</v>
      </c>
      <c r="E14" s="172"/>
    </row>
    <row r="15" spans="1:5" x14ac:dyDescent="0.25">
      <c r="A15" s="72">
        <v>9</v>
      </c>
      <c r="B15" s="42" t="s">
        <v>38</v>
      </c>
      <c r="C15" s="75" t="s">
        <v>29</v>
      </c>
      <c r="E15" s="172"/>
    </row>
    <row r="16" spans="1:5" ht="15.75" customHeight="1" x14ac:dyDescent="0.25">
      <c r="A16" s="72">
        <v>10</v>
      </c>
      <c r="B16" s="42" t="s">
        <v>40</v>
      </c>
      <c r="C16" s="75" t="s">
        <v>17</v>
      </c>
      <c r="E16" s="172"/>
    </row>
    <row r="17" spans="1:5" x14ac:dyDescent="0.25">
      <c r="A17" s="74" t="s">
        <v>653</v>
      </c>
      <c r="B17" s="41" t="s">
        <v>26</v>
      </c>
      <c r="C17" s="73" t="s">
        <v>17</v>
      </c>
      <c r="E17" s="170" t="s">
        <v>716</v>
      </c>
    </row>
    <row r="18" spans="1:5" x14ac:dyDescent="0.25">
      <c r="A18" s="72">
        <v>11</v>
      </c>
      <c r="B18" s="42" t="s">
        <v>37</v>
      </c>
      <c r="C18" s="75" t="s">
        <v>17</v>
      </c>
      <c r="E18" s="170"/>
    </row>
    <row r="19" spans="1:5" x14ac:dyDescent="0.25">
      <c r="A19" s="72">
        <v>12</v>
      </c>
      <c r="B19" s="42" t="s">
        <v>42</v>
      </c>
      <c r="C19" s="75" t="s">
        <v>29</v>
      </c>
      <c r="E19" s="170"/>
    </row>
    <row r="20" spans="1:5" x14ac:dyDescent="0.25">
      <c r="A20" s="72">
        <v>13</v>
      </c>
      <c r="B20" s="42" t="s">
        <v>43</v>
      </c>
      <c r="C20" s="75" t="s">
        <v>17</v>
      </c>
      <c r="E20" s="170"/>
    </row>
    <row r="21" spans="1:5" x14ac:dyDescent="0.25">
      <c r="A21" s="72">
        <v>14</v>
      </c>
      <c r="B21" s="42" t="s">
        <v>45</v>
      </c>
      <c r="C21" s="75" t="s">
        <v>29</v>
      </c>
      <c r="E21" s="168" t="s">
        <v>717</v>
      </c>
    </row>
    <row r="22" spans="1:5" x14ac:dyDescent="0.25">
      <c r="A22" s="72">
        <v>15</v>
      </c>
      <c r="B22" s="42" t="s">
        <v>44</v>
      </c>
      <c r="C22" s="75" t="s">
        <v>17</v>
      </c>
      <c r="E22" s="168"/>
    </row>
    <row r="23" spans="1:5" x14ac:dyDescent="0.25">
      <c r="A23" s="72">
        <v>16</v>
      </c>
      <c r="B23" s="42" t="s">
        <v>51</v>
      </c>
      <c r="C23" s="75" t="s">
        <v>29</v>
      </c>
      <c r="E23" s="168"/>
    </row>
    <row r="24" spans="1:5" x14ac:dyDescent="0.25">
      <c r="A24" s="74" t="s">
        <v>677</v>
      </c>
      <c r="B24" s="47" t="s">
        <v>52</v>
      </c>
      <c r="C24" s="75" t="s">
        <v>25</v>
      </c>
      <c r="E24" s="168"/>
    </row>
    <row r="25" spans="1:5" x14ac:dyDescent="0.25">
      <c r="A25" s="152" t="s">
        <v>677</v>
      </c>
      <c r="B25" s="90" t="s">
        <v>569</v>
      </c>
      <c r="C25" s="75" t="s">
        <v>29</v>
      </c>
      <c r="E25" s="126"/>
    </row>
    <row r="26" spans="1:5" x14ac:dyDescent="0.25">
      <c r="A26" s="152" t="s">
        <v>677</v>
      </c>
      <c r="B26" s="90" t="s">
        <v>840</v>
      </c>
      <c r="C26" s="75" t="s">
        <v>29</v>
      </c>
      <c r="E26" s="126"/>
    </row>
    <row r="27" spans="1:5" x14ac:dyDescent="0.25">
      <c r="A27" s="152" t="s">
        <v>677</v>
      </c>
      <c r="B27" s="90" t="s">
        <v>857</v>
      </c>
      <c r="C27" s="75" t="s">
        <v>689</v>
      </c>
      <c r="E27" s="165"/>
    </row>
    <row r="28" spans="1:5" x14ac:dyDescent="0.25">
      <c r="A28" s="72">
        <v>17</v>
      </c>
      <c r="B28" s="42" t="s">
        <v>53</v>
      </c>
      <c r="C28" s="75" t="s">
        <v>54</v>
      </c>
    </row>
    <row r="29" spans="1:5" x14ac:dyDescent="0.25">
      <c r="A29" s="100" t="s">
        <v>654</v>
      </c>
      <c r="B29" s="101" t="s">
        <v>849</v>
      </c>
      <c r="C29" s="75" t="s">
        <v>25</v>
      </c>
    </row>
    <row r="30" spans="1:5" x14ac:dyDescent="0.25">
      <c r="A30" s="72">
        <v>18</v>
      </c>
      <c r="B30" s="42" t="s">
        <v>58</v>
      </c>
      <c r="C30" s="75" t="s">
        <v>25</v>
      </c>
    </row>
    <row r="31" spans="1:5" x14ac:dyDescent="0.25">
      <c r="A31" s="72">
        <v>19</v>
      </c>
      <c r="B31" s="42" t="s">
        <v>59</v>
      </c>
      <c r="C31" s="75" t="s">
        <v>60</v>
      </c>
    </row>
    <row r="32" spans="1:5" x14ac:dyDescent="0.25">
      <c r="A32" s="72">
        <v>20</v>
      </c>
      <c r="B32" s="42" t="s">
        <v>63</v>
      </c>
      <c r="C32" s="75" t="s">
        <v>686</v>
      </c>
    </row>
    <row r="33" spans="1:3" x14ac:dyDescent="0.25">
      <c r="A33" s="72">
        <v>21</v>
      </c>
      <c r="B33" s="42" t="s">
        <v>65</v>
      </c>
      <c r="C33" s="75" t="s">
        <v>110</v>
      </c>
    </row>
    <row r="34" spans="1:3" x14ac:dyDescent="0.25">
      <c r="A34" s="72">
        <v>22</v>
      </c>
      <c r="B34" s="42" t="s">
        <v>66</v>
      </c>
      <c r="C34" s="75" t="s">
        <v>25</v>
      </c>
    </row>
    <row r="35" spans="1:3" x14ac:dyDescent="0.25">
      <c r="A35" s="72">
        <v>23</v>
      </c>
      <c r="B35" s="42" t="s">
        <v>67</v>
      </c>
      <c r="C35" s="75" t="s">
        <v>68</v>
      </c>
    </row>
    <row r="36" spans="1:3" x14ac:dyDescent="0.25">
      <c r="A36" s="74" t="s">
        <v>678</v>
      </c>
      <c r="B36" s="47" t="s">
        <v>69</v>
      </c>
      <c r="C36" s="75" t="s">
        <v>29</v>
      </c>
    </row>
    <row r="37" spans="1:3" x14ac:dyDescent="0.25">
      <c r="A37" s="72">
        <v>24</v>
      </c>
      <c r="B37" s="42" t="s">
        <v>70</v>
      </c>
      <c r="C37" s="75" t="s">
        <v>54</v>
      </c>
    </row>
    <row r="38" spans="1:3" x14ac:dyDescent="0.25">
      <c r="A38" s="72">
        <v>25</v>
      </c>
      <c r="B38" s="42" t="s">
        <v>71</v>
      </c>
      <c r="C38" s="75" t="s">
        <v>72</v>
      </c>
    </row>
    <row r="39" spans="1:3" x14ac:dyDescent="0.25">
      <c r="A39" s="72">
        <v>26</v>
      </c>
      <c r="B39" s="42" t="s">
        <v>73</v>
      </c>
      <c r="C39" s="75" t="s">
        <v>54</v>
      </c>
    </row>
    <row r="40" spans="1:3" x14ac:dyDescent="0.25">
      <c r="A40" s="72">
        <v>27</v>
      </c>
      <c r="B40" s="42" t="s">
        <v>74</v>
      </c>
      <c r="C40" s="75" t="s">
        <v>17</v>
      </c>
    </row>
    <row r="41" spans="1:3" x14ac:dyDescent="0.25">
      <c r="A41" s="72">
        <v>28</v>
      </c>
      <c r="B41" s="42" t="s">
        <v>75</v>
      </c>
      <c r="C41" s="75" t="s">
        <v>17</v>
      </c>
    </row>
    <row r="42" spans="1:3" x14ac:dyDescent="0.25">
      <c r="A42" s="74" t="s">
        <v>679</v>
      </c>
      <c r="B42" s="47" t="s">
        <v>78</v>
      </c>
      <c r="C42" s="75" t="s">
        <v>17</v>
      </c>
    </row>
    <row r="43" spans="1:3" x14ac:dyDescent="0.25">
      <c r="A43" s="72">
        <v>29</v>
      </c>
      <c r="B43" s="42" t="s">
        <v>79</v>
      </c>
      <c r="C43" s="75" t="s">
        <v>80</v>
      </c>
    </row>
    <row r="44" spans="1:3" x14ac:dyDescent="0.25">
      <c r="A44" s="72">
        <v>30</v>
      </c>
      <c r="B44" s="42" t="s">
        <v>81</v>
      </c>
      <c r="C44" s="75" t="s">
        <v>68</v>
      </c>
    </row>
    <row r="45" spans="1:3" x14ac:dyDescent="0.25">
      <c r="A45" s="72">
        <v>31</v>
      </c>
      <c r="B45" s="42" t="s">
        <v>82</v>
      </c>
      <c r="C45" s="75" t="s">
        <v>54</v>
      </c>
    </row>
    <row r="46" spans="1:3" x14ac:dyDescent="0.25">
      <c r="A46" s="72">
        <v>32</v>
      </c>
      <c r="B46" s="42" t="s">
        <v>83</v>
      </c>
      <c r="C46" s="75" t="s">
        <v>689</v>
      </c>
    </row>
    <row r="47" spans="1:3" x14ac:dyDescent="0.25">
      <c r="A47" s="74" t="s">
        <v>680</v>
      </c>
      <c r="B47" s="47" t="s">
        <v>85</v>
      </c>
      <c r="C47" s="75" t="s">
        <v>29</v>
      </c>
    </row>
    <row r="48" spans="1:3" x14ac:dyDescent="0.25">
      <c r="A48" s="72">
        <v>33</v>
      </c>
      <c r="B48" s="42" t="s">
        <v>88</v>
      </c>
      <c r="C48" s="75" t="s">
        <v>80</v>
      </c>
    </row>
    <row r="49" spans="1:3" x14ac:dyDescent="0.25">
      <c r="A49" s="72">
        <v>34</v>
      </c>
      <c r="B49" s="42" t="s">
        <v>90</v>
      </c>
      <c r="C49" s="75" t="s">
        <v>25</v>
      </c>
    </row>
    <row r="50" spans="1:3" x14ac:dyDescent="0.25">
      <c r="A50" s="72">
        <v>35</v>
      </c>
      <c r="B50" s="42" t="s">
        <v>91</v>
      </c>
      <c r="C50" s="75" t="s">
        <v>60</v>
      </c>
    </row>
    <row r="51" spans="1:3" x14ac:dyDescent="0.25">
      <c r="A51" s="72">
        <v>36</v>
      </c>
      <c r="B51" s="42" t="s">
        <v>93</v>
      </c>
      <c r="C51" s="75" t="s">
        <v>686</v>
      </c>
    </row>
    <row r="52" spans="1:3" x14ac:dyDescent="0.25">
      <c r="A52" s="72">
        <v>37</v>
      </c>
      <c r="B52" s="42" t="s">
        <v>94</v>
      </c>
      <c r="C52" s="75" t="s">
        <v>675</v>
      </c>
    </row>
    <row r="53" spans="1:3" x14ac:dyDescent="0.25">
      <c r="A53" s="72">
        <v>38</v>
      </c>
      <c r="B53" s="42" t="s">
        <v>96</v>
      </c>
      <c r="C53" s="75" t="s">
        <v>25</v>
      </c>
    </row>
    <row r="54" spans="1:3" x14ac:dyDescent="0.25">
      <c r="A54" s="74" t="s">
        <v>681</v>
      </c>
      <c r="B54" s="47" t="s">
        <v>97</v>
      </c>
      <c r="C54" s="75" t="s">
        <v>25</v>
      </c>
    </row>
    <row r="55" spans="1:3" x14ac:dyDescent="0.25">
      <c r="A55" s="152" t="s">
        <v>681</v>
      </c>
      <c r="B55" s="90" t="s">
        <v>92</v>
      </c>
      <c r="C55" s="75" t="s">
        <v>25</v>
      </c>
    </row>
    <row r="56" spans="1:3" x14ac:dyDescent="0.25">
      <c r="A56" s="74" t="s">
        <v>681</v>
      </c>
      <c r="B56" s="41" t="s">
        <v>32</v>
      </c>
      <c r="C56" s="73" t="s">
        <v>17</v>
      </c>
    </row>
    <row r="57" spans="1:3" x14ac:dyDescent="0.25">
      <c r="A57" s="76">
        <v>39</v>
      </c>
      <c r="B57" s="42" t="s">
        <v>98</v>
      </c>
      <c r="C57" s="75" t="s">
        <v>80</v>
      </c>
    </row>
    <row r="58" spans="1:3" x14ac:dyDescent="0.25">
      <c r="A58" s="76">
        <v>40</v>
      </c>
      <c r="B58" s="42" t="s">
        <v>103</v>
      </c>
      <c r="C58" s="75" t="s">
        <v>25</v>
      </c>
    </row>
    <row r="59" spans="1:3" x14ac:dyDescent="0.25">
      <c r="A59" s="76">
        <v>41</v>
      </c>
      <c r="B59" s="42" t="s">
        <v>105</v>
      </c>
      <c r="C59" s="75" t="s">
        <v>106</v>
      </c>
    </row>
    <row r="60" spans="1:3" x14ac:dyDescent="0.25">
      <c r="A60" s="76">
        <v>42</v>
      </c>
      <c r="B60" s="42" t="s">
        <v>107</v>
      </c>
      <c r="C60" s="75" t="s">
        <v>108</v>
      </c>
    </row>
    <row r="61" spans="1:3" x14ac:dyDescent="0.25">
      <c r="A61" s="76">
        <v>43</v>
      </c>
      <c r="B61" s="42" t="s">
        <v>109</v>
      </c>
      <c r="C61" s="75" t="s">
        <v>110</v>
      </c>
    </row>
    <row r="62" spans="1:3" x14ac:dyDescent="0.25">
      <c r="A62" s="76">
        <v>44</v>
      </c>
      <c r="B62" s="42" t="s">
        <v>112</v>
      </c>
      <c r="C62" s="75" t="s">
        <v>72</v>
      </c>
    </row>
    <row r="63" spans="1:3" x14ac:dyDescent="0.25">
      <c r="A63" s="76">
        <v>45</v>
      </c>
      <c r="B63" s="42" t="s">
        <v>113</v>
      </c>
      <c r="C63" s="75" t="s">
        <v>675</v>
      </c>
    </row>
    <row r="64" spans="1:3" x14ac:dyDescent="0.25">
      <c r="A64" s="76">
        <v>46</v>
      </c>
      <c r="B64" s="42" t="s">
        <v>114</v>
      </c>
      <c r="C64" s="75" t="s">
        <v>106</v>
      </c>
    </row>
    <row r="65" spans="1:3" x14ac:dyDescent="0.25">
      <c r="A65" s="89" t="s">
        <v>712</v>
      </c>
      <c r="B65" s="90" t="s">
        <v>600</v>
      </c>
      <c r="C65" s="75" t="s">
        <v>29</v>
      </c>
    </row>
    <row r="66" spans="1:3" x14ac:dyDescent="0.25">
      <c r="A66" s="76">
        <v>47</v>
      </c>
      <c r="B66" s="42" t="s">
        <v>115</v>
      </c>
      <c r="C66" s="75" t="s">
        <v>688</v>
      </c>
    </row>
    <row r="67" spans="1:3" x14ac:dyDescent="0.25">
      <c r="A67" s="142" t="s">
        <v>682</v>
      </c>
      <c r="B67" s="143" t="s">
        <v>104</v>
      </c>
      <c r="C67" s="75" t="s">
        <v>686</v>
      </c>
    </row>
    <row r="68" spans="1:3" x14ac:dyDescent="0.25">
      <c r="A68" s="77" t="s">
        <v>682</v>
      </c>
      <c r="B68" s="47" t="s">
        <v>117</v>
      </c>
      <c r="C68" s="75" t="s">
        <v>704</v>
      </c>
    </row>
    <row r="69" spans="1:3" x14ac:dyDescent="0.25">
      <c r="A69" s="78">
        <v>48</v>
      </c>
      <c r="B69" s="51" t="s">
        <v>119</v>
      </c>
      <c r="C69" s="75" t="s">
        <v>17</v>
      </c>
    </row>
    <row r="70" spans="1:3" x14ac:dyDescent="0.25">
      <c r="A70" s="76">
        <v>49</v>
      </c>
      <c r="B70" s="42" t="s">
        <v>120</v>
      </c>
      <c r="C70" s="75" t="s">
        <v>121</v>
      </c>
    </row>
    <row r="71" spans="1:3" x14ac:dyDescent="0.25">
      <c r="A71" s="76">
        <v>50</v>
      </c>
      <c r="B71" s="42" t="s">
        <v>122</v>
      </c>
      <c r="C71" s="75" t="s">
        <v>675</v>
      </c>
    </row>
    <row r="72" spans="1:3" ht="16.5" thickBot="1" x14ac:dyDescent="0.3">
      <c r="A72" s="155" t="s">
        <v>844</v>
      </c>
      <c r="B72" s="156" t="s">
        <v>111</v>
      </c>
      <c r="C72" s="154" t="s">
        <v>25</v>
      </c>
    </row>
    <row r="73" spans="1:3" ht="16.5" thickTop="1" x14ac:dyDescent="0.25">
      <c r="A73" s="78" t="s">
        <v>651</v>
      </c>
      <c r="B73" s="51" t="s">
        <v>123</v>
      </c>
      <c r="C73" s="80" t="s">
        <v>60</v>
      </c>
    </row>
    <row r="74" spans="1:3" x14ac:dyDescent="0.25">
      <c r="A74" s="76" t="s">
        <v>651</v>
      </c>
      <c r="B74" s="42" t="s">
        <v>124</v>
      </c>
      <c r="C74" s="75" t="s">
        <v>689</v>
      </c>
    </row>
    <row r="75" spans="1:3" x14ac:dyDescent="0.25">
      <c r="A75" s="76" t="s">
        <v>651</v>
      </c>
      <c r="B75" s="42" t="s">
        <v>125</v>
      </c>
      <c r="C75" s="75" t="s">
        <v>108</v>
      </c>
    </row>
    <row r="76" spans="1:3" x14ac:dyDescent="0.25">
      <c r="A76" s="76" t="s">
        <v>651</v>
      </c>
      <c r="B76" s="42" t="s">
        <v>126</v>
      </c>
      <c r="C76" s="75" t="s">
        <v>127</v>
      </c>
    </row>
    <row r="77" spans="1:3" x14ac:dyDescent="0.25">
      <c r="A77" s="76" t="s">
        <v>651</v>
      </c>
      <c r="B77" s="42" t="s">
        <v>128</v>
      </c>
      <c r="C77" s="75" t="s">
        <v>106</v>
      </c>
    </row>
    <row r="78" spans="1:3" x14ac:dyDescent="0.25">
      <c r="A78" s="76" t="s">
        <v>651</v>
      </c>
      <c r="B78" s="42" t="s">
        <v>129</v>
      </c>
      <c r="C78" s="75" t="s">
        <v>110</v>
      </c>
    </row>
    <row r="79" spans="1:3" x14ac:dyDescent="0.25">
      <c r="A79" s="76" t="s">
        <v>651</v>
      </c>
      <c r="B79" s="42" t="s">
        <v>130</v>
      </c>
      <c r="C79" s="75" t="s">
        <v>131</v>
      </c>
    </row>
    <row r="80" spans="1:3" x14ac:dyDescent="0.25">
      <c r="A80" s="76" t="s">
        <v>651</v>
      </c>
      <c r="B80" s="42" t="s">
        <v>132</v>
      </c>
      <c r="C80" s="75" t="s">
        <v>133</v>
      </c>
    </row>
    <row r="81" spans="1:3" x14ac:dyDescent="0.25">
      <c r="A81" s="76" t="s">
        <v>651</v>
      </c>
      <c r="B81" s="42" t="s">
        <v>134</v>
      </c>
      <c r="C81" s="75" t="s">
        <v>72</v>
      </c>
    </row>
    <row r="82" spans="1:3" x14ac:dyDescent="0.25">
      <c r="A82" s="76" t="s">
        <v>651</v>
      </c>
      <c r="B82" s="42" t="s">
        <v>135</v>
      </c>
      <c r="C82" s="75" t="s">
        <v>136</v>
      </c>
    </row>
    <row r="83" spans="1:3" ht="16.5" thickBot="1" x14ac:dyDescent="0.3">
      <c r="A83" s="91" t="s">
        <v>706</v>
      </c>
      <c r="B83" s="92" t="s">
        <v>99</v>
      </c>
      <c r="C83" s="79" t="s">
        <v>17</v>
      </c>
    </row>
    <row r="84" spans="1:3" ht="16.5" thickTop="1" x14ac:dyDescent="0.25">
      <c r="A84" s="78" t="s">
        <v>655</v>
      </c>
      <c r="B84" s="51" t="s">
        <v>137</v>
      </c>
      <c r="C84" s="80" t="s">
        <v>110</v>
      </c>
    </row>
    <row r="85" spans="1:3" x14ac:dyDescent="0.25">
      <c r="A85" s="76" t="s">
        <v>655</v>
      </c>
      <c r="B85" s="42" t="s">
        <v>138</v>
      </c>
      <c r="C85" s="75" t="s">
        <v>131</v>
      </c>
    </row>
    <row r="86" spans="1:3" x14ac:dyDescent="0.25">
      <c r="A86" s="128" t="s">
        <v>655</v>
      </c>
      <c r="B86" s="129" t="s">
        <v>139</v>
      </c>
      <c r="C86" s="75" t="s">
        <v>686</v>
      </c>
    </row>
    <row r="87" spans="1:3" x14ac:dyDescent="0.25">
      <c r="A87" s="76" t="s">
        <v>655</v>
      </c>
      <c r="B87" s="42" t="s">
        <v>140</v>
      </c>
      <c r="C87" s="75" t="s">
        <v>72</v>
      </c>
    </row>
    <row r="88" spans="1:3" x14ac:dyDescent="0.25">
      <c r="A88" s="76" t="s">
        <v>655</v>
      </c>
      <c r="B88" s="42" t="s">
        <v>143</v>
      </c>
      <c r="C88" s="75" t="s">
        <v>688</v>
      </c>
    </row>
    <row r="89" spans="1:3" x14ac:dyDescent="0.25">
      <c r="A89" s="76" t="s">
        <v>655</v>
      </c>
      <c r="B89" s="42" t="s">
        <v>145</v>
      </c>
      <c r="C89" s="75" t="s">
        <v>29</v>
      </c>
    </row>
    <row r="90" spans="1:3" x14ac:dyDescent="0.25">
      <c r="A90" s="76" t="s">
        <v>655</v>
      </c>
      <c r="B90" s="42" t="s">
        <v>149</v>
      </c>
      <c r="C90" s="75" t="s">
        <v>25</v>
      </c>
    </row>
    <row r="91" spans="1:3" x14ac:dyDescent="0.25">
      <c r="A91" s="76" t="s">
        <v>655</v>
      </c>
      <c r="B91" s="42" t="s">
        <v>150</v>
      </c>
      <c r="C91" s="75" t="s">
        <v>17</v>
      </c>
    </row>
    <row r="92" spans="1:3" x14ac:dyDescent="0.25">
      <c r="A92" s="76" t="s">
        <v>655</v>
      </c>
      <c r="B92" s="42" t="s">
        <v>152</v>
      </c>
      <c r="C92" s="75" t="s">
        <v>106</v>
      </c>
    </row>
    <row r="93" spans="1:3" x14ac:dyDescent="0.25">
      <c r="A93" s="78" t="s">
        <v>655</v>
      </c>
      <c r="B93" s="51" t="s">
        <v>153</v>
      </c>
      <c r="C93" s="80" t="s">
        <v>136</v>
      </c>
    </row>
    <row r="94" spans="1:3" x14ac:dyDescent="0.25">
      <c r="A94" s="95" t="s">
        <v>707</v>
      </c>
      <c r="B94" s="96" t="s">
        <v>172</v>
      </c>
      <c r="C94" s="88" t="s">
        <v>689</v>
      </c>
    </row>
    <row r="95" spans="1:3" x14ac:dyDescent="0.25">
      <c r="A95" s="89" t="s">
        <v>707</v>
      </c>
      <c r="B95" s="90" t="s">
        <v>141</v>
      </c>
      <c r="C95" s="75" t="s">
        <v>54</v>
      </c>
    </row>
    <row r="96" spans="1:3" ht="16.5" thickBot="1" x14ac:dyDescent="0.3">
      <c r="A96" s="161" t="s">
        <v>707</v>
      </c>
      <c r="B96" s="162" t="s">
        <v>154</v>
      </c>
      <c r="C96" s="79" t="s">
        <v>17</v>
      </c>
    </row>
    <row r="97" spans="1:3" ht="16.5" thickTop="1" x14ac:dyDescent="0.25">
      <c r="A97" s="78" t="s">
        <v>656</v>
      </c>
      <c r="B97" s="51" t="s">
        <v>155</v>
      </c>
      <c r="C97" s="80" t="s">
        <v>136</v>
      </c>
    </row>
    <row r="98" spans="1:3" x14ac:dyDescent="0.25">
      <c r="A98" s="76" t="s">
        <v>656</v>
      </c>
      <c r="B98" s="42" t="s">
        <v>156</v>
      </c>
      <c r="C98" s="75" t="s">
        <v>25</v>
      </c>
    </row>
    <row r="99" spans="1:3" x14ac:dyDescent="0.25">
      <c r="A99" s="76" t="s">
        <v>656</v>
      </c>
      <c r="B99" s="42" t="s">
        <v>157</v>
      </c>
      <c r="C99" s="75" t="s">
        <v>685</v>
      </c>
    </row>
    <row r="100" spans="1:3" x14ac:dyDescent="0.25">
      <c r="A100" s="76" t="s">
        <v>656</v>
      </c>
      <c r="B100" s="42" t="s">
        <v>160</v>
      </c>
      <c r="C100" s="75" t="s">
        <v>68</v>
      </c>
    </row>
    <row r="101" spans="1:3" x14ac:dyDescent="0.25">
      <c r="A101" s="76" t="s">
        <v>656</v>
      </c>
      <c r="B101" s="42" t="s">
        <v>162</v>
      </c>
      <c r="C101" s="75" t="s">
        <v>133</v>
      </c>
    </row>
    <row r="102" spans="1:3" x14ac:dyDescent="0.25">
      <c r="A102" s="76" t="s">
        <v>656</v>
      </c>
      <c r="B102" s="42" t="s">
        <v>163</v>
      </c>
      <c r="C102" s="75" t="s">
        <v>685</v>
      </c>
    </row>
    <row r="103" spans="1:3" x14ac:dyDescent="0.25">
      <c r="A103" s="76" t="s">
        <v>656</v>
      </c>
      <c r="B103" s="42" t="s">
        <v>164</v>
      </c>
      <c r="C103" s="75" t="s">
        <v>60</v>
      </c>
    </row>
    <row r="104" spans="1:3" x14ac:dyDescent="0.25">
      <c r="A104" s="76" t="s">
        <v>656</v>
      </c>
      <c r="B104" s="42" t="s">
        <v>165</v>
      </c>
      <c r="C104" s="75" t="s">
        <v>166</v>
      </c>
    </row>
    <row r="105" spans="1:3" x14ac:dyDescent="0.25">
      <c r="A105" s="76" t="s">
        <v>656</v>
      </c>
      <c r="B105" s="42" t="s">
        <v>168</v>
      </c>
      <c r="C105" s="75" t="s">
        <v>131</v>
      </c>
    </row>
    <row r="106" spans="1:3" x14ac:dyDescent="0.25">
      <c r="A106" s="102" t="s">
        <v>657</v>
      </c>
      <c r="B106" s="101" t="s">
        <v>847</v>
      </c>
      <c r="C106" s="75" t="s">
        <v>80</v>
      </c>
    </row>
    <row r="107" spans="1:3" ht="16.5" thickBot="1" x14ac:dyDescent="0.3">
      <c r="A107" s="163" t="s">
        <v>656</v>
      </c>
      <c r="B107" s="164" t="s">
        <v>169</v>
      </c>
      <c r="C107" s="154" t="s">
        <v>675</v>
      </c>
    </row>
    <row r="108" spans="1:3" ht="16.5" thickTop="1" x14ac:dyDescent="0.25">
      <c r="A108" s="78" t="s">
        <v>658</v>
      </c>
      <c r="B108" s="51" t="s">
        <v>170</v>
      </c>
      <c r="C108" s="80" t="s">
        <v>108</v>
      </c>
    </row>
    <row r="109" spans="1:3" x14ac:dyDescent="0.25">
      <c r="A109" s="76" t="s">
        <v>658</v>
      </c>
      <c r="B109" s="42" t="s">
        <v>86</v>
      </c>
      <c r="C109" s="75" t="s">
        <v>25</v>
      </c>
    </row>
    <row r="110" spans="1:3" x14ac:dyDescent="0.25">
      <c r="A110" s="76" t="s">
        <v>658</v>
      </c>
      <c r="B110" s="42" t="s">
        <v>171</v>
      </c>
      <c r="C110" s="75" t="s">
        <v>25</v>
      </c>
    </row>
    <row r="111" spans="1:3" x14ac:dyDescent="0.25">
      <c r="A111" s="76" t="s">
        <v>658</v>
      </c>
      <c r="B111" s="42" t="s">
        <v>175</v>
      </c>
      <c r="C111" s="75" t="s">
        <v>688</v>
      </c>
    </row>
    <row r="112" spans="1:3" x14ac:dyDescent="0.25">
      <c r="A112" s="76" t="s">
        <v>658</v>
      </c>
      <c r="B112" s="42" t="s">
        <v>177</v>
      </c>
      <c r="C112" s="75" t="s">
        <v>691</v>
      </c>
    </row>
    <row r="113" spans="1:3" x14ac:dyDescent="0.25">
      <c r="A113" s="76" t="s">
        <v>658</v>
      </c>
      <c r="B113" s="42" t="s">
        <v>179</v>
      </c>
      <c r="C113" s="75" t="s">
        <v>54</v>
      </c>
    </row>
    <row r="114" spans="1:3" x14ac:dyDescent="0.25">
      <c r="A114" s="76" t="s">
        <v>658</v>
      </c>
      <c r="B114" s="42" t="s">
        <v>180</v>
      </c>
      <c r="C114" s="75" t="s">
        <v>689</v>
      </c>
    </row>
    <row r="115" spans="1:3" x14ac:dyDescent="0.25">
      <c r="A115" s="76" t="s">
        <v>658</v>
      </c>
      <c r="B115" s="42" t="s">
        <v>181</v>
      </c>
      <c r="C115" s="75" t="s">
        <v>705</v>
      </c>
    </row>
    <row r="116" spans="1:3" x14ac:dyDescent="0.25">
      <c r="A116" s="76" t="s">
        <v>658</v>
      </c>
      <c r="B116" s="42" t="s">
        <v>184</v>
      </c>
      <c r="C116" s="75" t="s">
        <v>688</v>
      </c>
    </row>
    <row r="117" spans="1:3" x14ac:dyDescent="0.25">
      <c r="A117" s="78" t="s">
        <v>658</v>
      </c>
      <c r="B117" s="51" t="s">
        <v>185</v>
      </c>
      <c r="C117" s="80" t="s">
        <v>131</v>
      </c>
    </row>
    <row r="118" spans="1:3" x14ac:dyDescent="0.25">
      <c r="A118" s="93" t="s">
        <v>709</v>
      </c>
      <c r="B118" s="94" t="s">
        <v>195</v>
      </c>
      <c r="C118" s="80" t="s">
        <v>685</v>
      </c>
    </row>
    <row r="119" spans="1:3" ht="16.5" thickBot="1" x14ac:dyDescent="0.3">
      <c r="A119" s="91" t="s">
        <v>709</v>
      </c>
      <c r="B119" s="92" t="s">
        <v>708</v>
      </c>
      <c r="C119" s="79" t="s">
        <v>29</v>
      </c>
    </row>
    <row r="120" spans="1:3" ht="16.5" thickTop="1" x14ac:dyDescent="0.25">
      <c r="A120" s="76" t="s">
        <v>659</v>
      </c>
      <c r="B120" s="42" t="s">
        <v>186</v>
      </c>
      <c r="C120" s="75" t="s">
        <v>187</v>
      </c>
    </row>
    <row r="121" spans="1:3" x14ac:dyDescent="0.25">
      <c r="A121" s="76" t="s">
        <v>659</v>
      </c>
      <c r="B121" s="42" t="s">
        <v>188</v>
      </c>
      <c r="C121" s="75" t="s">
        <v>189</v>
      </c>
    </row>
    <row r="122" spans="1:3" x14ac:dyDescent="0.25">
      <c r="A122" s="76" t="s">
        <v>659</v>
      </c>
      <c r="B122" s="42" t="s">
        <v>190</v>
      </c>
      <c r="C122" s="75" t="s">
        <v>121</v>
      </c>
    </row>
    <row r="123" spans="1:3" x14ac:dyDescent="0.25">
      <c r="A123" s="76" t="s">
        <v>659</v>
      </c>
      <c r="B123" s="42" t="s">
        <v>191</v>
      </c>
      <c r="C123" s="75" t="s">
        <v>685</v>
      </c>
    </row>
    <row r="124" spans="1:3" x14ac:dyDescent="0.25">
      <c r="A124" s="76" t="s">
        <v>659</v>
      </c>
      <c r="B124" s="42" t="s">
        <v>192</v>
      </c>
      <c r="C124" s="75" t="s">
        <v>187</v>
      </c>
    </row>
    <row r="125" spans="1:3" x14ac:dyDescent="0.25">
      <c r="A125" s="76" t="s">
        <v>659</v>
      </c>
      <c r="B125" s="42" t="s">
        <v>193</v>
      </c>
      <c r="C125" s="75" t="s">
        <v>189</v>
      </c>
    </row>
    <row r="126" spans="1:3" x14ac:dyDescent="0.25">
      <c r="A126" s="102" t="s">
        <v>683</v>
      </c>
      <c r="B126" s="101" t="s">
        <v>660</v>
      </c>
      <c r="C126" s="75" t="s">
        <v>698</v>
      </c>
    </row>
    <row r="127" spans="1:3" x14ac:dyDescent="0.25">
      <c r="A127" s="76" t="s">
        <v>659</v>
      </c>
      <c r="B127" s="42" t="s">
        <v>194</v>
      </c>
      <c r="C127" s="75" t="s">
        <v>685</v>
      </c>
    </row>
    <row r="128" spans="1:3" x14ac:dyDescent="0.25">
      <c r="A128" s="76" t="s">
        <v>659</v>
      </c>
      <c r="B128" s="42" t="s">
        <v>196</v>
      </c>
      <c r="C128" s="75" t="s">
        <v>197</v>
      </c>
    </row>
    <row r="129" spans="1:3" x14ac:dyDescent="0.25">
      <c r="A129" s="76" t="s">
        <v>659</v>
      </c>
      <c r="B129" s="42" t="s">
        <v>198</v>
      </c>
      <c r="C129" s="75" t="s">
        <v>688</v>
      </c>
    </row>
    <row r="130" spans="1:3" x14ac:dyDescent="0.25">
      <c r="A130" s="76" t="s">
        <v>659</v>
      </c>
      <c r="B130" s="51" t="s">
        <v>203</v>
      </c>
      <c r="C130" s="80" t="s">
        <v>696</v>
      </c>
    </row>
    <row r="131" spans="1:3" x14ac:dyDescent="0.25">
      <c r="A131" s="95" t="s">
        <v>683</v>
      </c>
      <c r="B131" s="96" t="s">
        <v>845</v>
      </c>
      <c r="C131" s="88" t="s">
        <v>54</v>
      </c>
    </row>
    <row r="132" spans="1:3" x14ac:dyDescent="0.25">
      <c r="A132" s="95" t="s">
        <v>683</v>
      </c>
      <c r="B132" s="96" t="s">
        <v>607</v>
      </c>
      <c r="C132" s="88" t="s">
        <v>17</v>
      </c>
    </row>
    <row r="133" spans="1:3" ht="16.5" thickBot="1" x14ac:dyDescent="0.3">
      <c r="A133" s="82" t="s">
        <v>683</v>
      </c>
      <c r="B133" s="55" t="s">
        <v>199</v>
      </c>
      <c r="C133" s="79" t="s">
        <v>131</v>
      </c>
    </row>
    <row r="134" spans="1:3" ht="16.5" thickTop="1" x14ac:dyDescent="0.25">
      <c r="A134" s="76" t="s">
        <v>661</v>
      </c>
      <c r="B134" s="42" t="s">
        <v>147</v>
      </c>
      <c r="C134" s="75" t="s">
        <v>675</v>
      </c>
    </row>
    <row r="135" spans="1:3" x14ac:dyDescent="0.25">
      <c r="A135" s="76" t="s">
        <v>661</v>
      </c>
      <c r="B135" s="42" t="s">
        <v>206</v>
      </c>
      <c r="C135" s="75" t="s">
        <v>207</v>
      </c>
    </row>
    <row r="136" spans="1:3" x14ac:dyDescent="0.25">
      <c r="A136" s="76" t="s">
        <v>661</v>
      </c>
      <c r="B136" s="42" t="s">
        <v>214</v>
      </c>
      <c r="C136" s="75" t="s">
        <v>127</v>
      </c>
    </row>
    <row r="137" spans="1:3" x14ac:dyDescent="0.25">
      <c r="A137" s="76" t="s">
        <v>661</v>
      </c>
      <c r="B137" s="42" t="s">
        <v>159</v>
      </c>
      <c r="C137" s="75" t="s">
        <v>702</v>
      </c>
    </row>
    <row r="138" spans="1:3" x14ac:dyDescent="0.25">
      <c r="A138" s="76" t="s">
        <v>661</v>
      </c>
      <c r="B138" s="42" t="s">
        <v>219</v>
      </c>
      <c r="C138" s="75" t="s">
        <v>705</v>
      </c>
    </row>
    <row r="139" spans="1:3" x14ac:dyDescent="0.25">
      <c r="A139" s="76" t="s">
        <v>661</v>
      </c>
      <c r="B139" s="42" t="s">
        <v>220</v>
      </c>
      <c r="C139" s="75" t="s">
        <v>691</v>
      </c>
    </row>
    <row r="140" spans="1:3" x14ac:dyDescent="0.25">
      <c r="A140" s="76" t="s">
        <v>661</v>
      </c>
      <c r="B140" s="42" t="s">
        <v>221</v>
      </c>
      <c r="C140" s="75" t="s">
        <v>29</v>
      </c>
    </row>
    <row r="141" spans="1:3" x14ac:dyDescent="0.25">
      <c r="A141" s="76" t="s">
        <v>661</v>
      </c>
      <c r="B141" s="42" t="s">
        <v>222</v>
      </c>
      <c r="C141" s="75" t="s">
        <v>127</v>
      </c>
    </row>
    <row r="142" spans="1:3" x14ac:dyDescent="0.25">
      <c r="A142" s="76" t="s">
        <v>661</v>
      </c>
      <c r="B142" s="42" t="s">
        <v>223</v>
      </c>
      <c r="C142" s="75" t="s">
        <v>224</v>
      </c>
    </row>
    <row r="143" spans="1:3" x14ac:dyDescent="0.25">
      <c r="A143" s="76" t="s">
        <v>661</v>
      </c>
      <c r="B143" s="42" t="s">
        <v>226</v>
      </c>
      <c r="C143" s="75" t="s">
        <v>197</v>
      </c>
    </row>
    <row r="144" spans="1:3" x14ac:dyDescent="0.25">
      <c r="A144" s="76" t="s">
        <v>661</v>
      </c>
      <c r="B144" s="42" t="s">
        <v>228</v>
      </c>
      <c r="C144" s="75" t="s">
        <v>110</v>
      </c>
    </row>
    <row r="145" spans="1:3" x14ac:dyDescent="0.25">
      <c r="A145" s="76" t="s">
        <v>661</v>
      </c>
      <c r="B145" s="42" t="s">
        <v>230</v>
      </c>
      <c r="C145" s="75" t="s">
        <v>187</v>
      </c>
    </row>
    <row r="146" spans="1:3" x14ac:dyDescent="0.25">
      <c r="A146" s="76" t="s">
        <v>661</v>
      </c>
      <c r="B146" s="42" t="s">
        <v>231</v>
      </c>
      <c r="C146" s="75" t="s">
        <v>110</v>
      </c>
    </row>
    <row r="147" spans="1:3" x14ac:dyDescent="0.25">
      <c r="A147" s="76" t="s">
        <v>661</v>
      </c>
      <c r="B147" s="42" t="s">
        <v>232</v>
      </c>
      <c r="C147" s="75" t="s">
        <v>689</v>
      </c>
    </row>
    <row r="148" spans="1:3" x14ac:dyDescent="0.25">
      <c r="A148" s="76" t="s">
        <v>661</v>
      </c>
      <c r="B148" s="42" t="s">
        <v>233</v>
      </c>
      <c r="C148" s="75" t="s">
        <v>691</v>
      </c>
    </row>
    <row r="149" spans="1:3" x14ac:dyDescent="0.25">
      <c r="A149" s="76" t="s">
        <v>661</v>
      </c>
      <c r="B149" s="42" t="s">
        <v>235</v>
      </c>
      <c r="C149" s="75" t="s">
        <v>25</v>
      </c>
    </row>
    <row r="150" spans="1:3" x14ac:dyDescent="0.25">
      <c r="A150" s="76" t="s">
        <v>661</v>
      </c>
      <c r="B150" s="42" t="s">
        <v>236</v>
      </c>
      <c r="C150" s="75" t="s">
        <v>108</v>
      </c>
    </row>
    <row r="151" spans="1:3" x14ac:dyDescent="0.25">
      <c r="A151" s="76" t="s">
        <v>661</v>
      </c>
      <c r="B151" s="42" t="s">
        <v>239</v>
      </c>
      <c r="C151" s="75" t="s">
        <v>108</v>
      </c>
    </row>
    <row r="152" spans="1:3" x14ac:dyDescent="0.25">
      <c r="A152" s="76" t="s">
        <v>661</v>
      </c>
      <c r="B152" s="42" t="s">
        <v>240</v>
      </c>
      <c r="C152" s="75" t="s">
        <v>207</v>
      </c>
    </row>
    <row r="153" spans="1:3" x14ac:dyDescent="0.25">
      <c r="A153" s="76" t="s">
        <v>661</v>
      </c>
      <c r="B153" s="42" t="s">
        <v>61</v>
      </c>
      <c r="C153" s="75" t="s">
        <v>689</v>
      </c>
    </row>
    <row r="154" spans="1:3" x14ac:dyDescent="0.25">
      <c r="A154" s="142" t="s">
        <v>662</v>
      </c>
      <c r="B154" s="143" t="s">
        <v>201</v>
      </c>
      <c r="C154" s="75" t="s">
        <v>686</v>
      </c>
    </row>
    <row r="155" spans="1:3" x14ac:dyDescent="0.25">
      <c r="A155" s="157" t="s">
        <v>662</v>
      </c>
      <c r="B155" s="158" t="s">
        <v>100</v>
      </c>
      <c r="C155" s="75" t="s">
        <v>25</v>
      </c>
    </row>
    <row r="156" spans="1:3" x14ac:dyDescent="0.25">
      <c r="A156" s="93" t="s">
        <v>662</v>
      </c>
      <c r="B156" s="94" t="s">
        <v>227</v>
      </c>
      <c r="C156" s="87" t="s">
        <v>29</v>
      </c>
    </row>
    <row r="157" spans="1:3" x14ac:dyDescent="0.25">
      <c r="A157" s="159" t="s">
        <v>662</v>
      </c>
      <c r="B157" s="90" t="s">
        <v>710</v>
      </c>
      <c r="C157" s="75" t="s">
        <v>675</v>
      </c>
    </row>
    <row r="158" spans="1:3" ht="16.5" thickBot="1" x14ac:dyDescent="0.3">
      <c r="A158" s="91" t="s">
        <v>662</v>
      </c>
      <c r="B158" s="92" t="s">
        <v>398</v>
      </c>
      <c r="C158" s="79" t="s">
        <v>17</v>
      </c>
    </row>
    <row r="159" spans="1:3" ht="16.5" thickTop="1" x14ac:dyDescent="0.25">
      <c r="A159" s="76" t="s">
        <v>663</v>
      </c>
      <c r="B159" s="42" t="s">
        <v>241</v>
      </c>
      <c r="C159" s="75" t="s">
        <v>676</v>
      </c>
    </row>
    <row r="160" spans="1:3" x14ac:dyDescent="0.25">
      <c r="A160" s="76" t="s">
        <v>663</v>
      </c>
      <c r="B160" s="42" t="s">
        <v>243</v>
      </c>
      <c r="C160" s="75" t="s">
        <v>688</v>
      </c>
    </row>
    <row r="161" spans="1:3" x14ac:dyDescent="0.25">
      <c r="A161" s="76" t="s">
        <v>663</v>
      </c>
      <c r="B161" s="42" t="s">
        <v>244</v>
      </c>
      <c r="C161" s="75" t="s">
        <v>133</v>
      </c>
    </row>
    <row r="162" spans="1:3" x14ac:dyDescent="0.25">
      <c r="A162" s="76" t="s">
        <v>663</v>
      </c>
      <c r="B162" s="42" t="s">
        <v>245</v>
      </c>
      <c r="C162" s="75" t="s">
        <v>675</v>
      </c>
    </row>
    <row r="163" spans="1:3" x14ac:dyDescent="0.25">
      <c r="A163" s="76" t="s">
        <v>663</v>
      </c>
      <c r="B163" s="42" t="s">
        <v>246</v>
      </c>
      <c r="C163" s="75" t="s">
        <v>207</v>
      </c>
    </row>
    <row r="164" spans="1:3" x14ac:dyDescent="0.25">
      <c r="A164" s="76" t="s">
        <v>663</v>
      </c>
      <c r="B164" s="42" t="s">
        <v>247</v>
      </c>
      <c r="C164" s="75" t="s">
        <v>675</v>
      </c>
    </row>
    <row r="165" spans="1:3" x14ac:dyDescent="0.25">
      <c r="A165" s="76" t="s">
        <v>663</v>
      </c>
      <c r="B165" s="42" t="s">
        <v>215</v>
      </c>
      <c r="C165" s="75" t="s">
        <v>25</v>
      </c>
    </row>
    <row r="166" spans="1:3" x14ac:dyDescent="0.25">
      <c r="A166" s="81" t="s">
        <v>673</v>
      </c>
      <c r="B166" s="53" t="s">
        <v>248</v>
      </c>
      <c r="C166" s="75" t="s">
        <v>224</v>
      </c>
    </row>
    <row r="167" spans="1:3" x14ac:dyDescent="0.25">
      <c r="A167" s="76" t="s">
        <v>663</v>
      </c>
      <c r="B167" s="42" t="s">
        <v>251</v>
      </c>
      <c r="C167" s="75" t="s">
        <v>197</v>
      </c>
    </row>
    <row r="168" spans="1:3" x14ac:dyDescent="0.25">
      <c r="A168" s="76" t="s">
        <v>663</v>
      </c>
      <c r="B168" s="42" t="s">
        <v>767</v>
      </c>
      <c r="C168" s="75" t="s">
        <v>828</v>
      </c>
    </row>
    <row r="169" spans="1:3" x14ac:dyDescent="0.25">
      <c r="A169" s="76" t="s">
        <v>663</v>
      </c>
      <c r="B169" s="42" t="s">
        <v>265</v>
      </c>
      <c r="C169" s="75" t="s">
        <v>68</v>
      </c>
    </row>
    <row r="170" spans="1:3" x14ac:dyDescent="0.25">
      <c r="A170" s="76" t="s">
        <v>663</v>
      </c>
      <c r="B170" s="42" t="s">
        <v>252</v>
      </c>
      <c r="C170" s="75" t="s">
        <v>696</v>
      </c>
    </row>
    <row r="171" spans="1:3" x14ac:dyDescent="0.25">
      <c r="A171" s="76" t="s">
        <v>663</v>
      </c>
      <c r="B171" s="56" t="s">
        <v>253</v>
      </c>
      <c r="C171" s="83" t="s">
        <v>684</v>
      </c>
    </row>
    <row r="172" spans="1:3" x14ac:dyDescent="0.25">
      <c r="A172" s="76" t="s">
        <v>663</v>
      </c>
      <c r="B172" s="42" t="s">
        <v>256</v>
      </c>
      <c r="C172" s="75" t="s">
        <v>257</v>
      </c>
    </row>
    <row r="173" spans="1:3" x14ac:dyDescent="0.25">
      <c r="A173" s="76" t="s">
        <v>663</v>
      </c>
      <c r="B173" s="42" t="s">
        <v>258</v>
      </c>
      <c r="C173" s="75" t="s">
        <v>189</v>
      </c>
    </row>
    <row r="174" spans="1:3" x14ac:dyDescent="0.25">
      <c r="A174" s="76" t="s">
        <v>663</v>
      </c>
      <c r="B174" s="42" t="s">
        <v>259</v>
      </c>
      <c r="C174" s="75" t="s">
        <v>224</v>
      </c>
    </row>
    <row r="175" spans="1:3" x14ac:dyDescent="0.25">
      <c r="A175" s="76" t="s">
        <v>663</v>
      </c>
      <c r="B175" s="42" t="s">
        <v>260</v>
      </c>
      <c r="C175" s="75" t="s">
        <v>68</v>
      </c>
    </row>
    <row r="176" spans="1:3" x14ac:dyDescent="0.25">
      <c r="A176" s="76" t="s">
        <v>663</v>
      </c>
      <c r="B176" s="56" t="s">
        <v>261</v>
      </c>
      <c r="C176" s="83" t="s">
        <v>262</v>
      </c>
    </row>
    <row r="177" spans="1:3" x14ac:dyDescent="0.25">
      <c r="A177" s="76" t="s">
        <v>663</v>
      </c>
      <c r="B177" s="42" t="s">
        <v>264</v>
      </c>
      <c r="C177" s="75" t="s">
        <v>54</v>
      </c>
    </row>
    <row r="178" spans="1:3" x14ac:dyDescent="0.25">
      <c r="A178" s="76" t="s">
        <v>663</v>
      </c>
      <c r="B178" s="42" t="s">
        <v>266</v>
      </c>
      <c r="C178" s="75" t="s">
        <v>166</v>
      </c>
    </row>
    <row r="179" spans="1:3" x14ac:dyDescent="0.25">
      <c r="A179" s="76" t="s">
        <v>663</v>
      </c>
      <c r="B179" s="42" t="s">
        <v>269</v>
      </c>
      <c r="C179" s="75" t="s">
        <v>705</v>
      </c>
    </row>
    <row r="180" spans="1:3" x14ac:dyDescent="0.25">
      <c r="A180" s="77" t="s">
        <v>673</v>
      </c>
      <c r="B180" s="47" t="s">
        <v>267</v>
      </c>
      <c r="C180" s="75" t="s">
        <v>675</v>
      </c>
    </row>
    <row r="181" spans="1:3" x14ac:dyDescent="0.25">
      <c r="A181" s="89" t="s">
        <v>673</v>
      </c>
      <c r="B181" s="90" t="s">
        <v>711</v>
      </c>
      <c r="C181" s="75" t="s">
        <v>17</v>
      </c>
    </row>
    <row r="182" spans="1:3" ht="16.5" thickBot="1" x14ac:dyDescent="0.3">
      <c r="A182" s="82" t="s">
        <v>673</v>
      </c>
      <c r="B182" s="55" t="s">
        <v>268</v>
      </c>
      <c r="C182" s="79" t="s">
        <v>29</v>
      </c>
    </row>
    <row r="183" spans="1:3" ht="16.5" thickTop="1" x14ac:dyDescent="0.25">
      <c r="A183" s="78" t="s">
        <v>664</v>
      </c>
      <c r="B183" s="61" t="s">
        <v>270</v>
      </c>
      <c r="C183" s="84" t="s">
        <v>701</v>
      </c>
    </row>
    <row r="184" spans="1:3" x14ac:dyDescent="0.25">
      <c r="A184" s="76" t="s">
        <v>664</v>
      </c>
      <c r="B184" s="42" t="s">
        <v>272</v>
      </c>
      <c r="C184" s="75" t="s">
        <v>25</v>
      </c>
    </row>
    <row r="185" spans="1:3" x14ac:dyDescent="0.25">
      <c r="A185" s="76" t="s">
        <v>664</v>
      </c>
      <c r="B185" s="42" t="s">
        <v>273</v>
      </c>
      <c r="C185" s="75" t="s">
        <v>692</v>
      </c>
    </row>
    <row r="186" spans="1:3" x14ac:dyDescent="0.25">
      <c r="A186" s="77" t="s">
        <v>665</v>
      </c>
      <c r="B186" s="47" t="s">
        <v>274</v>
      </c>
      <c r="C186" s="75" t="s">
        <v>257</v>
      </c>
    </row>
    <row r="187" spans="1:3" x14ac:dyDescent="0.25">
      <c r="A187" s="77" t="s">
        <v>665</v>
      </c>
      <c r="B187" s="47" t="s">
        <v>275</v>
      </c>
      <c r="C187" s="75" t="s">
        <v>689</v>
      </c>
    </row>
    <row r="188" spans="1:3" x14ac:dyDescent="0.25">
      <c r="A188" s="77" t="s">
        <v>665</v>
      </c>
      <c r="B188" s="47" t="s">
        <v>279</v>
      </c>
      <c r="C188" s="75" t="s">
        <v>207</v>
      </c>
    </row>
    <row r="189" spans="1:3" x14ac:dyDescent="0.25">
      <c r="A189" s="76" t="s">
        <v>664</v>
      </c>
      <c r="B189" s="42" t="s">
        <v>280</v>
      </c>
      <c r="C189" s="75" t="s">
        <v>29</v>
      </c>
    </row>
    <row r="190" spans="1:3" x14ac:dyDescent="0.25">
      <c r="A190" s="76" t="s">
        <v>664</v>
      </c>
      <c r="B190" s="42" t="s">
        <v>281</v>
      </c>
      <c r="C190" s="75" t="s">
        <v>257</v>
      </c>
    </row>
    <row r="191" spans="1:3" x14ac:dyDescent="0.25">
      <c r="A191" s="76" t="s">
        <v>664</v>
      </c>
      <c r="B191" s="56" t="s">
        <v>282</v>
      </c>
      <c r="C191" s="83" t="s">
        <v>262</v>
      </c>
    </row>
    <row r="192" spans="1:3" x14ac:dyDescent="0.25">
      <c r="A192" s="76" t="s">
        <v>664</v>
      </c>
      <c r="B192" s="42" t="s">
        <v>283</v>
      </c>
      <c r="C192" s="75" t="s">
        <v>284</v>
      </c>
    </row>
    <row r="193" spans="1:3" x14ac:dyDescent="0.25">
      <c r="A193" s="76" t="s">
        <v>664</v>
      </c>
      <c r="B193" s="56" t="s">
        <v>285</v>
      </c>
      <c r="C193" s="83" t="s">
        <v>694</v>
      </c>
    </row>
    <row r="194" spans="1:3" x14ac:dyDescent="0.25">
      <c r="A194" s="76" t="s">
        <v>664</v>
      </c>
      <c r="B194" s="42" t="s">
        <v>287</v>
      </c>
      <c r="C194" s="75" t="s">
        <v>689</v>
      </c>
    </row>
    <row r="195" spans="1:3" x14ac:dyDescent="0.25">
      <c r="A195" s="76" t="s">
        <v>664</v>
      </c>
      <c r="B195" s="42" t="s">
        <v>800</v>
      </c>
      <c r="C195" s="75" t="s">
        <v>257</v>
      </c>
    </row>
    <row r="196" spans="1:3" x14ac:dyDescent="0.25">
      <c r="A196" s="76" t="s">
        <v>664</v>
      </c>
      <c r="B196" s="42" t="s">
        <v>802</v>
      </c>
      <c r="C196" s="75" t="s">
        <v>829</v>
      </c>
    </row>
    <row r="197" spans="1:3" x14ac:dyDescent="0.25">
      <c r="A197" s="76" t="s">
        <v>664</v>
      </c>
      <c r="B197" s="42" t="s">
        <v>288</v>
      </c>
      <c r="C197" s="75" t="s">
        <v>189</v>
      </c>
    </row>
    <row r="198" spans="1:3" x14ac:dyDescent="0.25">
      <c r="A198" s="76" t="s">
        <v>664</v>
      </c>
      <c r="B198" s="42" t="s">
        <v>289</v>
      </c>
      <c r="C198" s="75" t="s">
        <v>685</v>
      </c>
    </row>
    <row r="199" spans="1:3" x14ac:dyDescent="0.25">
      <c r="A199" s="102" t="s">
        <v>665</v>
      </c>
      <c r="B199" s="101" t="s">
        <v>290</v>
      </c>
      <c r="C199" s="75" t="s">
        <v>291</v>
      </c>
    </row>
    <row r="200" spans="1:3" x14ac:dyDescent="0.25">
      <c r="A200" s="76" t="s">
        <v>664</v>
      </c>
      <c r="B200" s="42" t="s">
        <v>292</v>
      </c>
      <c r="C200" s="75" t="s">
        <v>284</v>
      </c>
    </row>
    <row r="201" spans="1:3" x14ac:dyDescent="0.25">
      <c r="A201" s="81" t="s">
        <v>665</v>
      </c>
      <c r="B201" s="53" t="s">
        <v>293</v>
      </c>
      <c r="C201" s="75" t="s">
        <v>189</v>
      </c>
    </row>
    <row r="202" spans="1:3" x14ac:dyDescent="0.25">
      <c r="A202" s="76" t="s">
        <v>664</v>
      </c>
      <c r="B202" s="42" t="s">
        <v>294</v>
      </c>
      <c r="C202" s="75" t="s">
        <v>696</v>
      </c>
    </row>
    <row r="203" spans="1:3" x14ac:dyDescent="0.25">
      <c r="A203" s="76" t="s">
        <v>664</v>
      </c>
      <c r="B203" s="42" t="s">
        <v>471</v>
      </c>
      <c r="C203" s="75" t="s">
        <v>68</v>
      </c>
    </row>
    <row r="204" spans="1:3" x14ac:dyDescent="0.25">
      <c r="A204" s="76" t="s">
        <v>664</v>
      </c>
      <c r="B204" s="42" t="s">
        <v>295</v>
      </c>
      <c r="C204" s="75" t="s">
        <v>110</v>
      </c>
    </row>
    <row r="205" spans="1:3" x14ac:dyDescent="0.25">
      <c r="A205" s="76" t="s">
        <v>664</v>
      </c>
      <c r="B205" s="42" t="s">
        <v>296</v>
      </c>
      <c r="C205" s="75" t="s">
        <v>29</v>
      </c>
    </row>
    <row r="206" spans="1:3" x14ac:dyDescent="0.25">
      <c r="A206" s="76" t="s">
        <v>664</v>
      </c>
      <c r="B206" s="129" t="s">
        <v>297</v>
      </c>
      <c r="C206" s="75" t="s">
        <v>686</v>
      </c>
    </row>
    <row r="207" spans="1:3" x14ac:dyDescent="0.25">
      <c r="A207" s="76" t="s">
        <v>664</v>
      </c>
      <c r="B207" s="129" t="s">
        <v>312</v>
      </c>
      <c r="C207" s="75" t="s">
        <v>686</v>
      </c>
    </row>
    <row r="208" spans="1:3" x14ac:dyDescent="0.25">
      <c r="A208" s="76" t="s">
        <v>664</v>
      </c>
      <c r="B208" s="56" t="s">
        <v>298</v>
      </c>
      <c r="C208" s="75" t="s">
        <v>689</v>
      </c>
    </row>
    <row r="209" spans="1:3" x14ac:dyDescent="0.25">
      <c r="A209" s="76" t="s">
        <v>664</v>
      </c>
      <c r="B209" s="42" t="s">
        <v>299</v>
      </c>
      <c r="C209" s="75" t="s">
        <v>686</v>
      </c>
    </row>
    <row r="210" spans="1:3" x14ac:dyDescent="0.25">
      <c r="A210" s="76" t="s">
        <v>664</v>
      </c>
      <c r="B210" s="42" t="s">
        <v>768</v>
      </c>
      <c r="C210" s="75" t="s">
        <v>830</v>
      </c>
    </row>
    <row r="211" spans="1:3" x14ac:dyDescent="0.25">
      <c r="A211" s="76" t="s">
        <v>664</v>
      </c>
      <c r="B211" s="42" t="s">
        <v>301</v>
      </c>
      <c r="C211" s="75" t="s">
        <v>136</v>
      </c>
    </row>
    <row r="212" spans="1:3" x14ac:dyDescent="0.25">
      <c r="A212" s="76" t="s">
        <v>664</v>
      </c>
      <c r="B212" s="42" t="s">
        <v>302</v>
      </c>
      <c r="C212" s="75" t="s">
        <v>685</v>
      </c>
    </row>
    <row r="213" spans="1:3" x14ac:dyDescent="0.25">
      <c r="A213" s="76" t="s">
        <v>664</v>
      </c>
      <c r="B213" s="42" t="s">
        <v>303</v>
      </c>
      <c r="C213" s="75" t="s">
        <v>133</v>
      </c>
    </row>
    <row r="214" spans="1:3" x14ac:dyDescent="0.25">
      <c r="A214" s="76" t="s">
        <v>664</v>
      </c>
      <c r="B214" s="56" t="s">
        <v>305</v>
      </c>
      <c r="C214" s="83" t="s">
        <v>693</v>
      </c>
    </row>
    <row r="215" spans="1:3" x14ac:dyDescent="0.25">
      <c r="A215" s="76" t="s">
        <v>664</v>
      </c>
      <c r="B215" s="42" t="s">
        <v>307</v>
      </c>
      <c r="C215" s="75" t="s">
        <v>110</v>
      </c>
    </row>
    <row r="216" spans="1:3" x14ac:dyDescent="0.25">
      <c r="A216" s="77" t="s">
        <v>665</v>
      </c>
      <c r="B216" s="47" t="s">
        <v>308</v>
      </c>
      <c r="C216" s="75" t="s">
        <v>121</v>
      </c>
    </row>
    <row r="217" spans="1:3" x14ac:dyDescent="0.25">
      <c r="A217" s="76" t="s">
        <v>664</v>
      </c>
      <c r="B217" s="56" t="s">
        <v>310</v>
      </c>
      <c r="C217" s="83" t="s">
        <v>700</v>
      </c>
    </row>
    <row r="218" spans="1:3" x14ac:dyDescent="0.25">
      <c r="A218" s="78" t="s">
        <v>664</v>
      </c>
      <c r="B218" s="61" t="s">
        <v>769</v>
      </c>
      <c r="C218" s="84" t="s">
        <v>830</v>
      </c>
    </row>
    <row r="219" spans="1:3" ht="16.5" thickBot="1" x14ac:dyDescent="0.3">
      <c r="A219" s="91" t="s">
        <v>665</v>
      </c>
      <c r="B219" s="160" t="s">
        <v>480</v>
      </c>
      <c r="C219" s="127" t="s">
        <v>110</v>
      </c>
    </row>
    <row r="220" spans="1:3" ht="16.5" thickTop="1" x14ac:dyDescent="0.25">
      <c r="A220" s="78" t="s">
        <v>666</v>
      </c>
      <c r="B220" s="51" t="s">
        <v>313</v>
      </c>
      <c r="C220" s="80" t="s">
        <v>133</v>
      </c>
    </row>
    <row r="221" spans="1:3" x14ac:dyDescent="0.25">
      <c r="A221" s="76" t="s">
        <v>666</v>
      </c>
      <c r="B221" s="51" t="s">
        <v>586</v>
      </c>
      <c r="C221" s="80" t="s">
        <v>68</v>
      </c>
    </row>
    <row r="222" spans="1:3" x14ac:dyDescent="0.25">
      <c r="A222" s="76" t="s">
        <v>666</v>
      </c>
      <c r="B222" s="51" t="s">
        <v>805</v>
      </c>
      <c r="C222" s="80" t="s">
        <v>829</v>
      </c>
    </row>
    <row r="223" spans="1:3" x14ac:dyDescent="0.25">
      <c r="A223" s="76" t="s">
        <v>666</v>
      </c>
      <c r="B223" s="56" t="s">
        <v>316</v>
      </c>
      <c r="C223" s="83" t="s">
        <v>695</v>
      </c>
    </row>
    <row r="224" spans="1:3" x14ac:dyDescent="0.25">
      <c r="A224" s="76" t="s">
        <v>666</v>
      </c>
      <c r="B224" s="42" t="s">
        <v>318</v>
      </c>
      <c r="C224" s="75" t="s">
        <v>692</v>
      </c>
    </row>
    <row r="225" spans="1:3" x14ac:dyDescent="0.25">
      <c r="A225" s="76" t="s">
        <v>666</v>
      </c>
      <c r="B225" s="42" t="s">
        <v>592</v>
      </c>
      <c r="C225" s="75" t="s">
        <v>72</v>
      </c>
    </row>
    <row r="226" spans="1:3" x14ac:dyDescent="0.25">
      <c r="A226" s="76" t="s">
        <v>666</v>
      </c>
      <c r="B226" s="56" t="s">
        <v>319</v>
      </c>
      <c r="C226" s="83" t="s">
        <v>693</v>
      </c>
    </row>
    <row r="227" spans="1:3" x14ac:dyDescent="0.25">
      <c r="A227" s="76" t="s">
        <v>666</v>
      </c>
      <c r="B227" s="56" t="s">
        <v>320</v>
      </c>
      <c r="C227" s="83" t="s">
        <v>698</v>
      </c>
    </row>
    <row r="228" spans="1:3" x14ac:dyDescent="0.25">
      <c r="A228" s="76" t="s">
        <v>666</v>
      </c>
      <c r="B228" s="42" t="s">
        <v>314</v>
      </c>
      <c r="C228" s="75" t="s">
        <v>17</v>
      </c>
    </row>
    <row r="229" spans="1:3" x14ac:dyDescent="0.25">
      <c r="A229" s="78" t="s">
        <v>666</v>
      </c>
      <c r="B229" s="51" t="s">
        <v>321</v>
      </c>
      <c r="C229" s="80" t="s">
        <v>702</v>
      </c>
    </row>
    <row r="230" spans="1:3" x14ac:dyDescent="0.25">
      <c r="A230" s="76" t="s">
        <v>666</v>
      </c>
      <c r="B230" s="56" t="s">
        <v>322</v>
      </c>
      <c r="C230" s="83" t="s">
        <v>690</v>
      </c>
    </row>
    <row r="231" spans="1:3" x14ac:dyDescent="0.25">
      <c r="A231" s="76" t="s">
        <v>666</v>
      </c>
      <c r="B231" s="42" t="s">
        <v>325</v>
      </c>
      <c r="C231" s="75" t="s">
        <v>686</v>
      </c>
    </row>
    <row r="232" spans="1:3" x14ac:dyDescent="0.25">
      <c r="A232" s="81" t="s">
        <v>667</v>
      </c>
      <c r="B232" s="53" t="s">
        <v>326</v>
      </c>
      <c r="C232" s="75" t="s">
        <v>17</v>
      </c>
    </row>
    <row r="233" spans="1:3" x14ac:dyDescent="0.25">
      <c r="A233" s="76" t="s">
        <v>666</v>
      </c>
      <c r="B233" s="42" t="s">
        <v>327</v>
      </c>
      <c r="C233" s="75" t="s">
        <v>284</v>
      </c>
    </row>
    <row r="234" spans="1:3" x14ac:dyDescent="0.25">
      <c r="A234" s="81" t="s">
        <v>667</v>
      </c>
      <c r="B234" s="53" t="s">
        <v>328</v>
      </c>
      <c r="C234" s="75" t="s">
        <v>17</v>
      </c>
    </row>
    <row r="235" spans="1:3" x14ac:dyDescent="0.25">
      <c r="A235" s="76" t="s">
        <v>666</v>
      </c>
      <c r="B235" s="129" t="s">
        <v>822</v>
      </c>
      <c r="C235" s="75" t="s">
        <v>131</v>
      </c>
    </row>
    <row r="236" spans="1:3" x14ac:dyDescent="0.25">
      <c r="A236" s="76" t="s">
        <v>666</v>
      </c>
      <c r="B236" s="42" t="s">
        <v>329</v>
      </c>
      <c r="C236" s="75" t="s">
        <v>691</v>
      </c>
    </row>
    <row r="237" spans="1:3" x14ac:dyDescent="0.25">
      <c r="A237" s="76" t="s">
        <v>666</v>
      </c>
      <c r="B237" s="56" t="s">
        <v>330</v>
      </c>
      <c r="C237" s="75" t="s">
        <v>110</v>
      </c>
    </row>
    <row r="238" spans="1:3" x14ac:dyDescent="0.25">
      <c r="A238" s="76" t="s">
        <v>666</v>
      </c>
      <c r="B238" s="56" t="s">
        <v>831</v>
      </c>
      <c r="C238" s="75" t="s">
        <v>832</v>
      </c>
    </row>
    <row r="239" spans="1:3" x14ac:dyDescent="0.25">
      <c r="A239" s="77" t="s">
        <v>667</v>
      </c>
      <c r="B239" s="47" t="s">
        <v>332</v>
      </c>
      <c r="C239" s="75" t="s">
        <v>686</v>
      </c>
    </row>
    <row r="240" spans="1:3" x14ac:dyDescent="0.25">
      <c r="A240" s="76" t="s">
        <v>666</v>
      </c>
      <c r="B240" s="57" t="s">
        <v>333</v>
      </c>
      <c r="C240" s="83" t="s">
        <v>700</v>
      </c>
    </row>
    <row r="241" spans="1:3" x14ac:dyDescent="0.25">
      <c r="A241" s="76" t="s">
        <v>666</v>
      </c>
      <c r="B241" s="56" t="s">
        <v>334</v>
      </c>
      <c r="C241" s="83" t="s">
        <v>694</v>
      </c>
    </row>
    <row r="242" spans="1:3" x14ac:dyDescent="0.25">
      <c r="A242" s="76" t="s">
        <v>666</v>
      </c>
      <c r="B242" s="56" t="s">
        <v>337</v>
      </c>
      <c r="C242" s="75" t="s">
        <v>705</v>
      </c>
    </row>
    <row r="243" spans="1:3" x14ac:dyDescent="0.25">
      <c r="A243" s="76" t="s">
        <v>666</v>
      </c>
      <c r="B243" s="42" t="s">
        <v>342</v>
      </c>
      <c r="C243" s="75" t="s">
        <v>133</v>
      </c>
    </row>
    <row r="244" spans="1:3" x14ac:dyDescent="0.25">
      <c r="A244" s="76" t="s">
        <v>666</v>
      </c>
      <c r="B244" s="42" t="s">
        <v>343</v>
      </c>
      <c r="C244" s="75" t="s">
        <v>197</v>
      </c>
    </row>
    <row r="245" spans="1:3" x14ac:dyDescent="0.25">
      <c r="A245" s="76" t="s">
        <v>666</v>
      </c>
      <c r="B245" s="56" t="s">
        <v>344</v>
      </c>
      <c r="C245" s="83" t="s">
        <v>697</v>
      </c>
    </row>
    <row r="246" spans="1:3" x14ac:dyDescent="0.25">
      <c r="A246" s="76" t="s">
        <v>666</v>
      </c>
      <c r="B246" s="56" t="s">
        <v>346</v>
      </c>
      <c r="C246" s="83" t="s">
        <v>693</v>
      </c>
    </row>
    <row r="247" spans="1:3" x14ac:dyDescent="0.25">
      <c r="A247" s="76" t="s">
        <v>666</v>
      </c>
      <c r="B247" s="42" t="s">
        <v>347</v>
      </c>
      <c r="C247" s="75" t="s">
        <v>121</v>
      </c>
    </row>
    <row r="248" spans="1:3" x14ac:dyDescent="0.25">
      <c r="A248" s="102" t="s">
        <v>667</v>
      </c>
      <c r="B248" s="103" t="s">
        <v>348</v>
      </c>
      <c r="C248" s="83" t="s">
        <v>693</v>
      </c>
    </row>
    <row r="249" spans="1:3" x14ac:dyDescent="0.25">
      <c r="A249" s="77" t="s">
        <v>667</v>
      </c>
      <c r="B249" s="59" t="s">
        <v>349</v>
      </c>
      <c r="C249" s="83" t="s">
        <v>684</v>
      </c>
    </row>
    <row r="250" spans="1:3" x14ac:dyDescent="0.25">
      <c r="A250" s="76" t="s">
        <v>666</v>
      </c>
      <c r="B250" s="42" t="s">
        <v>350</v>
      </c>
      <c r="C250" s="75" t="s">
        <v>696</v>
      </c>
    </row>
    <row r="251" spans="1:3" x14ac:dyDescent="0.25">
      <c r="A251" s="76" t="s">
        <v>666</v>
      </c>
      <c r="B251" s="42" t="s">
        <v>770</v>
      </c>
      <c r="C251" s="75" t="s">
        <v>830</v>
      </c>
    </row>
    <row r="252" spans="1:3" x14ac:dyDescent="0.25">
      <c r="A252" s="76" t="s">
        <v>666</v>
      </c>
      <c r="B252" s="42" t="s">
        <v>772</v>
      </c>
      <c r="C252" s="75" t="s">
        <v>828</v>
      </c>
    </row>
    <row r="253" spans="1:3" x14ac:dyDescent="0.25">
      <c r="A253" s="76" t="s">
        <v>666</v>
      </c>
      <c r="B253" s="56" t="s">
        <v>352</v>
      </c>
      <c r="C253" s="83" t="s">
        <v>687</v>
      </c>
    </row>
    <row r="254" spans="1:3" x14ac:dyDescent="0.25">
      <c r="A254" s="76" t="s">
        <v>666</v>
      </c>
      <c r="B254" s="51" t="s">
        <v>354</v>
      </c>
      <c r="C254" s="80" t="s">
        <v>691</v>
      </c>
    </row>
    <row r="255" spans="1:3" x14ac:dyDescent="0.25">
      <c r="A255" s="89" t="s">
        <v>667</v>
      </c>
      <c r="B255" s="147" t="s">
        <v>336</v>
      </c>
      <c r="C255" s="146" t="s">
        <v>686</v>
      </c>
    </row>
    <row r="256" spans="1:3" x14ac:dyDescent="0.25">
      <c r="A256" s="89" t="s">
        <v>667</v>
      </c>
      <c r="B256" s="147" t="s">
        <v>550</v>
      </c>
      <c r="C256" s="146" t="s">
        <v>54</v>
      </c>
    </row>
    <row r="257" spans="1:3" x14ac:dyDescent="0.25">
      <c r="A257" s="89" t="s">
        <v>667</v>
      </c>
      <c r="B257" s="147" t="s">
        <v>213</v>
      </c>
      <c r="C257" s="146" t="s">
        <v>25</v>
      </c>
    </row>
    <row r="258" spans="1:3" ht="16.5" thickBot="1" x14ac:dyDescent="0.3">
      <c r="A258" s="82" t="s">
        <v>667</v>
      </c>
      <c r="B258" s="144" t="s">
        <v>238</v>
      </c>
      <c r="C258" s="127" t="s">
        <v>686</v>
      </c>
    </row>
    <row r="259" spans="1:3" ht="16.5" thickTop="1" x14ac:dyDescent="0.25">
      <c r="A259" s="78" t="s">
        <v>668</v>
      </c>
      <c r="B259" s="42" t="s">
        <v>355</v>
      </c>
      <c r="C259" s="75" t="s">
        <v>696</v>
      </c>
    </row>
    <row r="260" spans="1:3" x14ac:dyDescent="0.25">
      <c r="A260" s="77" t="s">
        <v>669</v>
      </c>
      <c r="B260" s="47" t="s">
        <v>356</v>
      </c>
      <c r="C260" s="75" t="s">
        <v>108</v>
      </c>
    </row>
    <row r="261" spans="1:3" x14ac:dyDescent="0.25">
      <c r="A261" s="78" t="s">
        <v>668</v>
      </c>
      <c r="B261" s="56" t="s">
        <v>357</v>
      </c>
      <c r="C261" s="83" t="s">
        <v>687</v>
      </c>
    </row>
    <row r="262" spans="1:3" x14ac:dyDescent="0.25">
      <c r="A262" s="78" t="s">
        <v>668</v>
      </c>
      <c r="B262" s="56" t="s">
        <v>358</v>
      </c>
      <c r="C262" s="83" t="s">
        <v>700</v>
      </c>
    </row>
    <row r="263" spans="1:3" x14ac:dyDescent="0.25">
      <c r="A263" s="78" t="s">
        <v>668</v>
      </c>
      <c r="B263" s="56" t="s">
        <v>806</v>
      </c>
      <c r="C263" s="83" t="s">
        <v>131</v>
      </c>
    </row>
    <row r="264" spans="1:3" x14ac:dyDescent="0.25">
      <c r="A264" s="78" t="s">
        <v>668</v>
      </c>
      <c r="B264" s="42" t="s">
        <v>360</v>
      </c>
      <c r="C264" s="75" t="s">
        <v>705</v>
      </c>
    </row>
    <row r="265" spans="1:3" x14ac:dyDescent="0.25">
      <c r="A265" s="78" t="s">
        <v>668</v>
      </c>
      <c r="B265" s="42" t="s">
        <v>361</v>
      </c>
      <c r="C265" s="75" t="s">
        <v>54</v>
      </c>
    </row>
    <row r="266" spans="1:3" x14ac:dyDescent="0.25">
      <c r="A266" s="78" t="s">
        <v>668</v>
      </c>
      <c r="B266" s="56" t="s">
        <v>362</v>
      </c>
      <c r="C266" s="75" t="s">
        <v>291</v>
      </c>
    </row>
    <row r="267" spans="1:3" x14ac:dyDescent="0.25">
      <c r="A267" s="81" t="s">
        <v>669</v>
      </c>
      <c r="B267" s="60" t="s">
        <v>364</v>
      </c>
      <c r="C267" s="75" t="s">
        <v>29</v>
      </c>
    </row>
    <row r="268" spans="1:3" x14ac:dyDescent="0.25">
      <c r="A268" s="78" t="s">
        <v>668</v>
      </c>
      <c r="B268" s="56" t="s">
        <v>366</v>
      </c>
      <c r="C268" s="75" t="s">
        <v>29</v>
      </c>
    </row>
    <row r="269" spans="1:3" x14ac:dyDescent="0.25">
      <c r="A269" s="78" t="s">
        <v>668</v>
      </c>
      <c r="B269" s="56" t="s">
        <v>773</v>
      </c>
      <c r="C269" s="75" t="s">
        <v>828</v>
      </c>
    </row>
    <row r="270" spans="1:3" x14ac:dyDescent="0.25">
      <c r="A270" s="78" t="s">
        <v>668</v>
      </c>
      <c r="B270" s="56" t="s">
        <v>368</v>
      </c>
      <c r="C270" s="75" t="s">
        <v>29</v>
      </c>
    </row>
    <row r="271" spans="1:3" x14ac:dyDescent="0.25">
      <c r="A271" s="81" t="s">
        <v>669</v>
      </c>
      <c r="B271" s="60" t="s">
        <v>369</v>
      </c>
      <c r="C271" s="75" t="s">
        <v>29</v>
      </c>
    </row>
    <row r="272" spans="1:3" x14ac:dyDescent="0.25">
      <c r="A272" s="145" t="s">
        <v>668</v>
      </c>
      <c r="B272" s="57" t="s">
        <v>833</v>
      </c>
      <c r="C272" s="75" t="s">
        <v>834</v>
      </c>
    </row>
    <row r="273" spans="1:3" x14ac:dyDescent="0.25">
      <c r="A273" s="78" t="s">
        <v>668</v>
      </c>
      <c r="B273" s="42" t="s">
        <v>370</v>
      </c>
      <c r="C273" s="75" t="s">
        <v>54</v>
      </c>
    </row>
    <row r="274" spans="1:3" x14ac:dyDescent="0.25">
      <c r="A274" s="77" t="s">
        <v>669</v>
      </c>
      <c r="B274" s="47" t="s">
        <v>372</v>
      </c>
      <c r="C274" s="75" t="s">
        <v>60</v>
      </c>
    </row>
    <row r="275" spans="1:3" x14ac:dyDescent="0.25">
      <c r="A275" s="78" t="s">
        <v>668</v>
      </c>
      <c r="B275" s="129" t="s">
        <v>442</v>
      </c>
      <c r="C275" s="75" t="s">
        <v>686</v>
      </c>
    </row>
    <row r="276" spans="1:3" x14ac:dyDescent="0.25">
      <c r="A276" s="78" t="s">
        <v>668</v>
      </c>
      <c r="B276" s="42" t="s">
        <v>373</v>
      </c>
      <c r="C276" s="75" t="s">
        <v>688</v>
      </c>
    </row>
    <row r="277" spans="1:3" x14ac:dyDescent="0.25">
      <c r="A277" s="78" t="s">
        <v>668</v>
      </c>
      <c r="B277" s="42" t="s">
        <v>374</v>
      </c>
      <c r="C277" s="75" t="s">
        <v>674</v>
      </c>
    </row>
    <row r="278" spans="1:3" x14ac:dyDescent="0.25">
      <c r="A278" s="78" t="s">
        <v>668</v>
      </c>
      <c r="B278" s="42" t="s">
        <v>775</v>
      </c>
      <c r="C278" s="75" t="s">
        <v>828</v>
      </c>
    </row>
    <row r="279" spans="1:3" x14ac:dyDescent="0.25">
      <c r="A279" s="77" t="s">
        <v>669</v>
      </c>
      <c r="B279" s="47" t="s">
        <v>781</v>
      </c>
      <c r="C279" s="83" t="s">
        <v>830</v>
      </c>
    </row>
    <row r="280" spans="1:3" x14ac:dyDescent="0.25">
      <c r="A280" s="78" t="s">
        <v>668</v>
      </c>
      <c r="B280" s="56" t="s">
        <v>823</v>
      </c>
      <c r="C280" s="83" t="s">
        <v>131</v>
      </c>
    </row>
    <row r="281" spans="1:3" x14ac:dyDescent="0.25">
      <c r="A281" s="78" t="s">
        <v>668</v>
      </c>
      <c r="B281" s="56" t="s">
        <v>351</v>
      </c>
      <c r="C281" s="83" t="s">
        <v>698</v>
      </c>
    </row>
    <row r="282" spans="1:3" x14ac:dyDescent="0.25">
      <c r="A282" s="78" t="s">
        <v>668</v>
      </c>
      <c r="B282" s="61" t="s">
        <v>529</v>
      </c>
      <c r="C282" s="84" t="s">
        <v>108</v>
      </c>
    </row>
    <row r="283" spans="1:3" x14ac:dyDescent="0.25">
      <c r="A283" s="78" t="s">
        <v>668</v>
      </c>
      <c r="B283" s="61" t="s">
        <v>376</v>
      </c>
      <c r="C283" s="80" t="s">
        <v>189</v>
      </c>
    </row>
    <row r="284" spans="1:3" x14ac:dyDescent="0.25">
      <c r="A284" s="78" t="s">
        <v>668</v>
      </c>
      <c r="B284" s="61" t="s">
        <v>774</v>
      </c>
      <c r="C284" s="80" t="s">
        <v>835</v>
      </c>
    </row>
    <row r="285" spans="1:3" x14ac:dyDescent="0.25">
      <c r="A285" s="78" t="s">
        <v>668</v>
      </c>
      <c r="B285" s="61" t="s">
        <v>777</v>
      </c>
      <c r="C285" s="80" t="s">
        <v>836</v>
      </c>
    </row>
    <row r="286" spans="1:3" x14ac:dyDescent="0.25">
      <c r="A286" s="78" t="s">
        <v>668</v>
      </c>
      <c r="B286" s="61" t="s">
        <v>409</v>
      </c>
      <c r="C286" s="80" t="s">
        <v>686</v>
      </c>
    </row>
    <row r="287" spans="1:3" x14ac:dyDescent="0.25">
      <c r="A287" s="76" t="s">
        <v>668</v>
      </c>
      <c r="B287" s="42" t="s">
        <v>377</v>
      </c>
      <c r="C287" s="75" t="s">
        <v>257</v>
      </c>
    </row>
    <row r="288" spans="1:3" x14ac:dyDescent="0.25">
      <c r="A288" s="76" t="s">
        <v>668</v>
      </c>
      <c r="B288" s="42" t="s">
        <v>811</v>
      </c>
      <c r="C288" s="75" t="s">
        <v>829</v>
      </c>
    </row>
    <row r="289" spans="1:3" x14ac:dyDescent="0.25">
      <c r="A289" s="102" t="s">
        <v>669</v>
      </c>
      <c r="B289" s="101" t="s">
        <v>378</v>
      </c>
      <c r="C289" s="75" t="s">
        <v>291</v>
      </c>
    </row>
    <row r="290" spans="1:3" x14ac:dyDescent="0.25">
      <c r="A290" s="76" t="s">
        <v>668</v>
      </c>
      <c r="B290" s="42" t="s">
        <v>379</v>
      </c>
      <c r="C290" s="75" t="s">
        <v>257</v>
      </c>
    </row>
    <row r="291" spans="1:3" x14ac:dyDescent="0.25">
      <c r="A291" s="76" t="s">
        <v>668</v>
      </c>
      <c r="B291" s="56" t="s">
        <v>380</v>
      </c>
      <c r="C291" s="75" t="s">
        <v>689</v>
      </c>
    </row>
    <row r="292" spans="1:3" x14ac:dyDescent="0.25">
      <c r="A292" s="76" t="s">
        <v>668</v>
      </c>
      <c r="B292" s="56" t="s">
        <v>810</v>
      </c>
      <c r="C292" s="75" t="s">
        <v>72</v>
      </c>
    </row>
    <row r="293" spans="1:3" x14ac:dyDescent="0.25">
      <c r="A293" s="76" t="s">
        <v>668</v>
      </c>
      <c r="B293" s="61" t="s">
        <v>381</v>
      </c>
      <c r="C293" s="84" t="s">
        <v>703</v>
      </c>
    </row>
    <row r="294" spans="1:3" x14ac:dyDescent="0.25">
      <c r="A294" s="76" t="s">
        <v>668</v>
      </c>
      <c r="B294" s="56" t="s">
        <v>385</v>
      </c>
      <c r="C294" s="75" t="s">
        <v>110</v>
      </c>
    </row>
    <row r="295" spans="1:3" ht="16.5" thickBot="1" x14ac:dyDescent="0.3">
      <c r="A295" s="91" t="s">
        <v>669</v>
      </c>
      <c r="B295" s="160" t="s">
        <v>467</v>
      </c>
      <c r="C295" s="79" t="s">
        <v>25</v>
      </c>
    </row>
    <row r="296" spans="1:3" ht="16.5" thickTop="1" x14ac:dyDescent="0.25">
      <c r="A296" s="76" t="s">
        <v>670</v>
      </c>
      <c r="B296" s="42" t="s">
        <v>386</v>
      </c>
      <c r="C296" s="75" t="s">
        <v>106</v>
      </c>
    </row>
    <row r="297" spans="1:3" x14ac:dyDescent="0.25">
      <c r="A297" s="76" t="s">
        <v>670</v>
      </c>
      <c r="B297" s="42" t="s">
        <v>776</v>
      </c>
      <c r="C297" s="75" t="s">
        <v>837</v>
      </c>
    </row>
    <row r="298" spans="1:3" x14ac:dyDescent="0.25">
      <c r="A298" s="77" t="s">
        <v>671</v>
      </c>
      <c r="B298" s="59" t="s">
        <v>371</v>
      </c>
      <c r="C298" s="83" t="s">
        <v>703</v>
      </c>
    </row>
    <row r="299" spans="1:3" x14ac:dyDescent="0.25">
      <c r="A299" s="76" t="s">
        <v>670</v>
      </c>
      <c r="B299" s="56" t="s">
        <v>387</v>
      </c>
      <c r="C299" s="83" t="s">
        <v>700</v>
      </c>
    </row>
    <row r="300" spans="1:3" x14ac:dyDescent="0.25">
      <c r="A300" s="76" t="s">
        <v>670</v>
      </c>
      <c r="B300" s="42" t="s">
        <v>388</v>
      </c>
      <c r="C300" s="75" t="s">
        <v>54</v>
      </c>
    </row>
    <row r="301" spans="1:3" x14ac:dyDescent="0.25">
      <c r="A301" s="77" t="s">
        <v>671</v>
      </c>
      <c r="B301" s="59" t="s">
        <v>389</v>
      </c>
      <c r="C301" s="83" t="s">
        <v>693</v>
      </c>
    </row>
    <row r="302" spans="1:3" x14ac:dyDescent="0.25">
      <c r="A302" s="76" t="s">
        <v>670</v>
      </c>
      <c r="B302" s="56" t="s">
        <v>390</v>
      </c>
      <c r="C302" s="83" t="s">
        <v>701</v>
      </c>
    </row>
    <row r="303" spans="1:3" x14ac:dyDescent="0.25">
      <c r="A303" s="76" t="s">
        <v>670</v>
      </c>
      <c r="B303" s="56" t="s">
        <v>813</v>
      </c>
      <c r="C303" s="83" t="s">
        <v>834</v>
      </c>
    </row>
    <row r="304" spans="1:3" x14ac:dyDescent="0.25">
      <c r="A304" s="76" t="s">
        <v>670</v>
      </c>
      <c r="B304" s="56" t="s">
        <v>812</v>
      </c>
      <c r="C304" s="83" t="s">
        <v>834</v>
      </c>
    </row>
    <row r="305" spans="1:3" x14ac:dyDescent="0.25">
      <c r="A305" s="76" t="s">
        <v>670</v>
      </c>
      <c r="B305" s="42" t="s">
        <v>393</v>
      </c>
      <c r="C305" s="75" t="s">
        <v>675</v>
      </c>
    </row>
    <row r="306" spans="1:3" x14ac:dyDescent="0.25">
      <c r="A306" s="76" t="s">
        <v>670</v>
      </c>
      <c r="B306" s="56" t="s">
        <v>394</v>
      </c>
      <c r="C306" s="83" t="s">
        <v>693</v>
      </c>
    </row>
    <row r="307" spans="1:3" x14ac:dyDescent="0.25">
      <c r="A307" s="76" t="s">
        <v>670</v>
      </c>
      <c r="B307" s="42" t="s">
        <v>395</v>
      </c>
      <c r="C307" s="75" t="s">
        <v>685</v>
      </c>
    </row>
    <row r="308" spans="1:3" x14ac:dyDescent="0.25">
      <c r="A308" s="81" t="s">
        <v>671</v>
      </c>
      <c r="B308" s="53" t="s">
        <v>782</v>
      </c>
      <c r="C308" s="75" t="s">
        <v>835</v>
      </c>
    </row>
    <row r="309" spans="1:3" x14ac:dyDescent="0.25">
      <c r="A309" s="76" t="s">
        <v>670</v>
      </c>
      <c r="B309" s="56" t="s">
        <v>396</v>
      </c>
      <c r="C309" s="75" t="s">
        <v>110</v>
      </c>
    </row>
    <row r="310" spans="1:3" x14ac:dyDescent="0.25">
      <c r="A310" s="76" t="s">
        <v>670</v>
      </c>
      <c r="B310" s="56" t="s">
        <v>397</v>
      </c>
      <c r="C310" s="83" t="s">
        <v>687</v>
      </c>
    </row>
    <row r="311" spans="1:3" x14ac:dyDescent="0.25">
      <c r="A311" s="77" t="s">
        <v>671</v>
      </c>
      <c r="B311" s="47" t="s">
        <v>399</v>
      </c>
      <c r="C311" s="75" t="s">
        <v>54</v>
      </c>
    </row>
    <row r="312" spans="1:3" x14ac:dyDescent="0.25">
      <c r="A312" s="77" t="s">
        <v>671</v>
      </c>
      <c r="B312" s="59" t="s">
        <v>400</v>
      </c>
      <c r="C312" s="75" t="s">
        <v>29</v>
      </c>
    </row>
    <row r="313" spans="1:3" x14ac:dyDescent="0.25">
      <c r="A313" s="76" t="s">
        <v>670</v>
      </c>
      <c r="B313" s="56" t="s">
        <v>402</v>
      </c>
      <c r="C313" s="83" t="s">
        <v>694</v>
      </c>
    </row>
    <row r="314" spans="1:3" x14ac:dyDescent="0.25">
      <c r="A314" s="76" t="s">
        <v>670</v>
      </c>
      <c r="B314" s="56" t="s">
        <v>403</v>
      </c>
      <c r="C314" s="83" t="s">
        <v>687</v>
      </c>
    </row>
    <row r="315" spans="1:3" x14ac:dyDescent="0.25">
      <c r="A315" s="76" t="s">
        <v>670</v>
      </c>
      <c r="B315" s="42" t="s">
        <v>234</v>
      </c>
      <c r="C315" s="75" t="s">
        <v>17</v>
      </c>
    </row>
    <row r="316" spans="1:3" x14ac:dyDescent="0.25">
      <c r="A316" s="76" t="s">
        <v>670</v>
      </c>
      <c r="B316" s="42" t="s">
        <v>817</v>
      </c>
      <c r="C316" s="75" t="s">
        <v>838</v>
      </c>
    </row>
    <row r="317" spans="1:3" x14ac:dyDescent="0.25">
      <c r="A317" s="76" t="s">
        <v>670</v>
      </c>
      <c r="B317" s="42" t="s">
        <v>404</v>
      </c>
      <c r="C317" s="75" t="s">
        <v>29</v>
      </c>
    </row>
    <row r="318" spans="1:3" x14ac:dyDescent="0.25">
      <c r="A318" s="76" t="s">
        <v>670</v>
      </c>
      <c r="B318" s="42" t="s">
        <v>405</v>
      </c>
      <c r="C318" s="75" t="s">
        <v>689</v>
      </c>
    </row>
    <row r="319" spans="1:3" x14ac:dyDescent="0.25">
      <c r="A319" s="76" t="s">
        <v>670</v>
      </c>
      <c r="B319" s="56" t="s">
        <v>406</v>
      </c>
      <c r="C319" s="83" t="s">
        <v>694</v>
      </c>
    </row>
    <row r="320" spans="1:3" x14ac:dyDescent="0.25">
      <c r="A320" s="81" t="s">
        <v>671</v>
      </c>
      <c r="B320" s="60" t="s">
        <v>407</v>
      </c>
      <c r="C320" s="83" t="s">
        <v>690</v>
      </c>
    </row>
    <row r="321" spans="1:3" x14ac:dyDescent="0.25">
      <c r="A321" s="148" t="s">
        <v>670</v>
      </c>
      <c r="B321" s="149" t="s">
        <v>439</v>
      </c>
      <c r="C321" s="83" t="s">
        <v>72</v>
      </c>
    </row>
    <row r="322" spans="1:3" x14ac:dyDescent="0.25">
      <c r="A322" s="76" t="s">
        <v>670</v>
      </c>
      <c r="B322" s="56" t="s">
        <v>408</v>
      </c>
      <c r="C322" s="75" t="s">
        <v>29</v>
      </c>
    </row>
    <row r="323" spans="1:3" x14ac:dyDescent="0.25">
      <c r="A323" s="76" t="s">
        <v>670</v>
      </c>
      <c r="B323" s="56" t="s">
        <v>410</v>
      </c>
      <c r="C323" s="83" t="s">
        <v>697</v>
      </c>
    </row>
    <row r="324" spans="1:3" x14ac:dyDescent="0.25">
      <c r="A324" s="76" t="s">
        <v>670</v>
      </c>
      <c r="B324" s="56" t="s">
        <v>590</v>
      </c>
      <c r="C324" s="83" t="s">
        <v>108</v>
      </c>
    </row>
    <row r="325" spans="1:3" x14ac:dyDescent="0.25">
      <c r="A325" s="76" t="s">
        <v>670</v>
      </c>
      <c r="B325" s="56" t="s">
        <v>591</v>
      </c>
      <c r="C325" s="83" t="s">
        <v>284</v>
      </c>
    </row>
    <row r="326" spans="1:3" x14ac:dyDescent="0.25">
      <c r="A326" s="76" t="s">
        <v>670</v>
      </c>
      <c r="B326" s="56" t="s">
        <v>411</v>
      </c>
      <c r="C326" s="75" t="s">
        <v>29</v>
      </c>
    </row>
    <row r="327" spans="1:3" x14ac:dyDescent="0.25">
      <c r="A327" s="77" t="s">
        <v>671</v>
      </c>
      <c r="B327" s="47" t="s">
        <v>412</v>
      </c>
      <c r="C327" s="75" t="s">
        <v>688</v>
      </c>
    </row>
    <row r="328" spans="1:3" x14ac:dyDescent="0.25">
      <c r="A328" s="77" t="s">
        <v>671</v>
      </c>
      <c r="B328" s="47" t="s">
        <v>839</v>
      </c>
      <c r="C328" s="75" t="s">
        <v>224</v>
      </c>
    </row>
    <row r="329" spans="1:3" x14ac:dyDescent="0.25">
      <c r="A329" s="89" t="s">
        <v>671</v>
      </c>
      <c r="B329" s="90" t="s">
        <v>846</v>
      </c>
      <c r="C329" s="75" t="s">
        <v>25</v>
      </c>
    </row>
    <row r="330" spans="1:3" x14ac:dyDescent="0.25">
      <c r="A330" s="148" t="s">
        <v>670</v>
      </c>
      <c r="B330" s="150" t="s">
        <v>585</v>
      </c>
      <c r="C330" s="75" t="s">
        <v>187</v>
      </c>
    </row>
    <row r="331" spans="1:3" x14ac:dyDescent="0.25">
      <c r="A331" s="148" t="s">
        <v>670</v>
      </c>
      <c r="B331" s="150" t="s">
        <v>552</v>
      </c>
      <c r="C331" s="75" t="s">
        <v>106</v>
      </c>
    </row>
    <row r="332" spans="1:3" x14ac:dyDescent="0.25">
      <c r="A332" s="148" t="s">
        <v>670</v>
      </c>
      <c r="B332" s="42" t="s">
        <v>413</v>
      </c>
      <c r="C332" s="75" t="s">
        <v>690</v>
      </c>
    </row>
    <row r="333" spans="1:3" x14ac:dyDescent="0.25">
      <c r="A333" s="148" t="s">
        <v>670</v>
      </c>
      <c r="B333" s="42" t="s">
        <v>556</v>
      </c>
      <c r="C333" s="75" t="s">
        <v>850</v>
      </c>
    </row>
    <row r="334" spans="1:3" ht="16.5" thickBot="1" x14ac:dyDescent="0.3">
      <c r="A334" s="151" t="s">
        <v>670</v>
      </c>
      <c r="B334" s="85" t="s">
        <v>568</v>
      </c>
      <c r="C334" s="86" t="s">
        <v>692</v>
      </c>
    </row>
  </sheetData>
  <autoFilter ref="B1:C337"/>
  <sortState ref="A15:C16">
    <sortCondition ref="A15:A16"/>
  </sortState>
  <mergeCells count="5">
    <mergeCell ref="E21:E24"/>
    <mergeCell ref="E2:E6"/>
    <mergeCell ref="E17:E20"/>
    <mergeCell ref="E7:E11"/>
    <mergeCell ref="E12:E16"/>
  </mergeCells>
  <phoneticPr fontId="6" type="noConversion"/>
  <pageMargins left="0.15" right="0.13" top="0.38" bottom="0.3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39"/>
  <sheetViews>
    <sheetView zoomScaleNormal="100" workbookViewId="0">
      <pane ySplit="1" topLeftCell="A2" activePane="bottomLeft" state="frozen"/>
      <selection activeCell="B655" sqref="B655"/>
      <selection pane="bottomLeft" activeCell="A8" sqref="A8"/>
    </sheetView>
  </sheetViews>
  <sheetFormatPr defaultRowHeight="15.75" x14ac:dyDescent="0.25"/>
  <cols>
    <col min="1" max="1" width="10.42578125" style="62" bestFit="1" customWidth="1"/>
    <col min="2" max="2" width="25.7109375" style="63" bestFit="1" customWidth="1"/>
    <col min="3" max="3" width="39" style="63" bestFit="1" customWidth="1"/>
    <col min="4" max="7" width="3.85546875" style="62" bestFit="1" customWidth="1"/>
    <col min="8" max="8" width="7.28515625" style="64" bestFit="1" customWidth="1"/>
    <col min="9" max="9" width="8.140625" style="62" bestFit="1" customWidth="1"/>
    <col min="10" max="10" width="6.140625" style="64" bestFit="1" customWidth="1"/>
    <col min="11" max="11" width="13" style="64" bestFit="1" customWidth="1"/>
    <col min="12" max="12" width="6.85546875" style="62" bestFit="1" customWidth="1"/>
    <col min="13" max="13" width="6.85546875" style="65" bestFit="1" customWidth="1"/>
    <col min="14" max="15" width="6.85546875" style="62" bestFit="1" customWidth="1"/>
    <col min="16" max="16" width="20" style="62" bestFit="1" customWidth="1"/>
  </cols>
  <sheetData>
    <row r="1" spans="1:16" ht="68.25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610</v>
      </c>
      <c r="G1" s="32" t="s">
        <v>611</v>
      </c>
      <c r="H1" s="33" t="s">
        <v>7</v>
      </c>
      <c r="I1" s="32" t="s">
        <v>8</v>
      </c>
      <c r="J1" s="33" t="s">
        <v>9</v>
      </c>
      <c r="K1" s="33" t="s">
        <v>10</v>
      </c>
      <c r="L1" s="34" t="s">
        <v>11</v>
      </c>
      <c r="M1" s="35" t="s">
        <v>12</v>
      </c>
      <c r="N1" s="34" t="s">
        <v>13</v>
      </c>
      <c r="O1" s="34" t="s">
        <v>14</v>
      </c>
      <c r="P1" s="32" t="s">
        <v>763</v>
      </c>
    </row>
    <row r="2" spans="1:16" x14ac:dyDescent="0.25">
      <c r="A2" s="66">
        <v>1</v>
      </c>
      <c r="B2" s="36" t="s">
        <v>23</v>
      </c>
      <c r="C2" s="36" t="s">
        <v>17</v>
      </c>
      <c r="D2" s="37">
        <v>9</v>
      </c>
      <c r="E2" s="37">
        <f>F2+G2</f>
        <v>15</v>
      </c>
      <c r="F2" s="37">
        <v>9</v>
      </c>
      <c r="G2" s="37">
        <v>6</v>
      </c>
      <c r="H2" s="38">
        <f>PRODUCT(F2/E2)*100</f>
        <v>60</v>
      </c>
      <c r="I2" s="39" t="s">
        <v>18</v>
      </c>
      <c r="J2" s="38">
        <v>15</v>
      </c>
      <c r="K2" s="38">
        <v>1</v>
      </c>
      <c r="L2" s="40"/>
      <c r="M2" s="40">
        <v>0</v>
      </c>
      <c r="N2" s="40">
        <v>9</v>
      </c>
      <c r="O2" s="40">
        <v>90</v>
      </c>
      <c r="P2" s="38">
        <f>(H2+K2)*J2+M2+O2</f>
        <v>1005</v>
      </c>
    </row>
    <row r="3" spans="1:16" x14ac:dyDescent="0.25">
      <c r="A3" s="67" t="s">
        <v>649</v>
      </c>
      <c r="B3" s="41" t="s">
        <v>16</v>
      </c>
      <c r="C3" s="36" t="s">
        <v>17</v>
      </c>
      <c r="D3" s="37">
        <v>7</v>
      </c>
      <c r="E3" s="37">
        <f>F3+G3</f>
        <v>11</v>
      </c>
      <c r="F3" s="37">
        <v>9</v>
      </c>
      <c r="G3" s="37">
        <v>2</v>
      </c>
      <c r="H3" s="38">
        <f>PRODUCT(F3/E3)*100</f>
        <v>81.818181818181827</v>
      </c>
      <c r="I3" s="39" t="s">
        <v>18</v>
      </c>
      <c r="J3" s="38">
        <v>15</v>
      </c>
      <c r="K3" s="38">
        <v>0.5</v>
      </c>
      <c r="L3" s="40"/>
      <c r="M3" s="40">
        <v>0</v>
      </c>
      <c r="N3" s="40">
        <v>9</v>
      </c>
      <c r="O3" s="40">
        <v>90</v>
      </c>
      <c r="P3" s="38">
        <f>(H3+K3)*J3+M3+O3</f>
        <v>1324.7727272727275</v>
      </c>
    </row>
    <row r="4" spans="1:16" x14ac:dyDescent="0.25">
      <c r="A4" s="66">
        <v>2</v>
      </c>
      <c r="B4" s="36" t="s">
        <v>20</v>
      </c>
      <c r="C4" s="36" t="s">
        <v>17</v>
      </c>
      <c r="D4" s="37">
        <v>16</v>
      </c>
      <c r="E4" s="37">
        <f>F4+G4</f>
        <v>23</v>
      </c>
      <c r="F4" s="37">
        <v>11</v>
      </c>
      <c r="G4" s="37">
        <v>12</v>
      </c>
      <c r="H4" s="38">
        <f>PRODUCT(F4/E4)*100</f>
        <v>47.826086956521742</v>
      </c>
      <c r="I4" s="39" t="s">
        <v>18</v>
      </c>
      <c r="J4" s="38">
        <v>15</v>
      </c>
      <c r="K4" s="38">
        <v>8</v>
      </c>
      <c r="L4" s="40">
        <v>1</v>
      </c>
      <c r="M4" s="40">
        <v>32</v>
      </c>
      <c r="N4" s="40">
        <v>17</v>
      </c>
      <c r="O4" s="40">
        <v>60</v>
      </c>
      <c r="P4" s="38">
        <f>(H4+K4)*J4+M4+O4</f>
        <v>929.39130434782612</v>
      </c>
    </row>
    <row r="5" spans="1:16" x14ac:dyDescent="0.25">
      <c r="A5" s="66">
        <v>3</v>
      </c>
      <c r="B5" s="42" t="s">
        <v>24</v>
      </c>
      <c r="C5" s="42" t="s">
        <v>25</v>
      </c>
      <c r="D5" s="43">
        <v>22</v>
      </c>
      <c r="E5" s="43">
        <v>76</v>
      </c>
      <c r="F5" s="43">
        <v>43</v>
      </c>
      <c r="G5" s="43">
        <v>33</v>
      </c>
      <c r="H5" s="44">
        <v>56.578947368421055</v>
      </c>
      <c r="I5" s="43" t="s">
        <v>22</v>
      </c>
      <c r="J5" s="44">
        <v>8</v>
      </c>
      <c r="K5" s="44">
        <v>10</v>
      </c>
      <c r="L5" s="43">
        <v>5</v>
      </c>
      <c r="M5" s="45">
        <v>14</v>
      </c>
      <c r="N5" s="43">
        <v>33</v>
      </c>
      <c r="O5" s="43">
        <v>30</v>
      </c>
      <c r="P5" s="46">
        <v>576.63157894736844</v>
      </c>
    </row>
    <row r="6" spans="1:16" x14ac:dyDescent="0.25">
      <c r="A6" s="66">
        <v>4</v>
      </c>
      <c r="B6" s="42" t="s">
        <v>27</v>
      </c>
      <c r="C6" s="42" t="s">
        <v>17</v>
      </c>
      <c r="D6" s="43">
        <v>22</v>
      </c>
      <c r="E6" s="43">
        <v>66</v>
      </c>
      <c r="F6" s="43">
        <v>27</v>
      </c>
      <c r="G6" s="43">
        <v>39</v>
      </c>
      <c r="H6" s="44">
        <v>40.909090909090907</v>
      </c>
      <c r="I6" s="43" t="s">
        <v>22</v>
      </c>
      <c r="J6" s="44">
        <v>8</v>
      </c>
      <c r="K6" s="44">
        <v>10</v>
      </c>
      <c r="L6" s="43" t="s">
        <v>19</v>
      </c>
      <c r="M6" s="45">
        <v>0</v>
      </c>
      <c r="N6" s="43" t="s">
        <v>19</v>
      </c>
      <c r="O6" s="43">
        <v>0</v>
      </c>
      <c r="P6" s="46">
        <v>407.27272727272725</v>
      </c>
    </row>
    <row r="7" spans="1:16" x14ac:dyDescent="0.25">
      <c r="A7" s="67" t="s">
        <v>672</v>
      </c>
      <c r="B7" s="47" t="s">
        <v>28</v>
      </c>
      <c r="C7" s="42" t="s">
        <v>25</v>
      </c>
      <c r="D7" s="43">
        <v>9</v>
      </c>
      <c r="E7" s="43">
        <v>26</v>
      </c>
      <c r="F7" s="43">
        <v>25</v>
      </c>
      <c r="G7" s="43">
        <v>1</v>
      </c>
      <c r="H7" s="44">
        <v>96.153846153846146</v>
      </c>
      <c r="I7" s="43" t="s">
        <v>30</v>
      </c>
      <c r="J7" s="44">
        <v>4</v>
      </c>
      <c r="K7" s="44">
        <v>0.5</v>
      </c>
      <c r="L7" s="43"/>
      <c r="M7" s="45">
        <v>0</v>
      </c>
      <c r="N7" s="43" t="s">
        <v>19</v>
      </c>
      <c r="O7" s="43">
        <v>0</v>
      </c>
      <c r="P7" s="46">
        <v>386.61538461538458</v>
      </c>
    </row>
    <row r="8" spans="1:16" x14ac:dyDescent="0.25">
      <c r="A8" s="66">
        <v>5</v>
      </c>
      <c r="B8" s="42" t="s">
        <v>36</v>
      </c>
      <c r="C8" s="42" t="s">
        <v>21</v>
      </c>
      <c r="D8" s="43">
        <v>21</v>
      </c>
      <c r="E8" s="43">
        <v>67</v>
      </c>
      <c r="F8" s="43">
        <v>16</v>
      </c>
      <c r="G8" s="43">
        <v>51</v>
      </c>
      <c r="H8" s="44">
        <v>23.880597014925371</v>
      </c>
      <c r="I8" s="43" t="s">
        <v>22</v>
      </c>
      <c r="J8" s="44">
        <v>8</v>
      </c>
      <c r="K8" s="44">
        <v>10</v>
      </c>
      <c r="L8" s="43">
        <v>2</v>
      </c>
      <c r="M8" s="45">
        <v>26</v>
      </c>
      <c r="N8" s="43" t="s">
        <v>19</v>
      </c>
      <c r="O8" s="43">
        <v>0</v>
      </c>
      <c r="P8" s="46">
        <v>298.04477611940302</v>
      </c>
    </row>
    <row r="9" spans="1:16" x14ac:dyDescent="0.25">
      <c r="A9" s="66">
        <v>6</v>
      </c>
      <c r="B9" s="42" t="s">
        <v>33</v>
      </c>
      <c r="C9" s="42" t="s">
        <v>34</v>
      </c>
      <c r="D9" s="43">
        <v>19</v>
      </c>
      <c r="E9" s="43">
        <v>60</v>
      </c>
      <c r="F9" s="43">
        <v>35</v>
      </c>
      <c r="G9" s="43">
        <v>25</v>
      </c>
      <c r="H9" s="44">
        <v>58.333333333333336</v>
      </c>
      <c r="I9" s="43" t="s">
        <v>30</v>
      </c>
      <c r="J9" s="44">
        <v>4</v>
      </c>
      <c r="K9" s="44">
        <v>10</v>
      </c>
      <c r="L9" s="43">
        <v>3</v>
      </c>
      <c r="M9" s="45">
        <v>20</v>
      </c>
      <c r="N9" s="43" t="s">
        <v>19</v>
      </c>
      <c r="O9" s="43">
        <v>0</v>
      </c>
      <c r="P9" s="46">
        <v>293.33333333333337</v>
      </c>
    </row>
    <row r="10" spans="1:16" x14ac:dyDescent="0.25">
      <c r="A10" s="66">
        <v>7</v>
      </c>
      <c r="B10" s="42" t="s">
        <v>35</v>
      </c>
      <c r="C10" s="42" t="s">
        <v>29</v>
      </c>
      <c r="D10" s="43">
        <v>13</v>
      </c>
      <c r="E10" s="43">
        <v>44</v>
      </c>
      <c r="F10" s="43">
        <v>30</v>
      </c>
      <c r="G10" s="43">
        <v>14</v>
      </c>
      <c r="H10" s="44">
        <v>68.181818181818187</v>
      </c>
      <c r="I10" s="43" t="s">
        <v>30</v>
      </c>
      <c r="J10" s="44">
        <v>4</v>
      </c>
      <c r="K10" s="44">
        <v>4</v>
      </c>
      <c r="L10" s="43">
        <v>17</v>
      </c>
      <c r="M10" s="45">
        <v>2</v>
      </c>
      <c r="N10" s="43" t="s">
        <v>19</v>
      </c>
      <c r="O10" s="43">
        <v>0</v>
      </c>
      <c r="P10" s="46">
        <v>290.72727272727275</v>
      </c>
    </row>
    <row r="11" spans="1:16" x14ac:dyDescent="0.25">
      <c r="A11" s="66">
        <v>8</v>
      </c>
      <c r="B11" s="42" t="s">
        <v>38</v>
      </c>
      <c r="C11" s="42" t="s">
        <v>29</v>
      </c>
      <c r="D11" s="43">
        <v>20</v>
      </c>
      <c r="E11" s="43">
        <v>65</v>
      </c>
      <c r="F11" s="43">
        <v>34</v>
      </c>
      <c r="G11" s="43">
        <v>31</v>
      </c>
      <c r="H11" s="44">
        <v>52.307692307692307</v>
      </c>
      <c r="I11" s="43" t="s">
        <v>30</v>
      </c>
      <c r="J11" s="44">
        <v>4</v>
      </c>
      <c r="K11" s="44">
        <v>10</v>
      </c>
      <c r="L11" s="43">
        <v>17</v>
      </c>
      <c r="M11" s="45">
        <v>2</v>
      </c>
      <c r="N11" s="43" t="s">
        <v>19</v>
      </c>
      <c r="O11" s="43">
        <v>0</v>
      </c>
      <c r="P11" s="46">
        <v>251.23076923076923</v>
      </c>
    </row>
    <row r="12" spans="1:16" x14ac:dyDescent="0.25">
      <c r="A12" s="68" t="s">
        <v>652</v>
      </c>
      <c r="B12" s="48" t="s">
        <v>39</v>
      </c>
      <c r="C12" s="42" t="s">
        <v>25</v>
      </c>
      <c r="D12" s="43">
        <v>18</v>
      </c>
      <c r="E12" s="43">
        <v>52</v>
      </c>
      <c r="F12" s="43">
        <v>13</v>
      </c>
      <c r="G12" s="43">
        <v>39</v>
      </c>
      <c r="H12" s="44">
        <v>25</v>
      </c>
      <c r="I12" s="43" t="s">
        <v>22</v>
      </c>
      <c r="J12" s="44">
        <v>8</v>
      </c>
      <c r="K12" s="44">
        <v>6</v>
      </c>
      <c r="L12" s="43" t="s">
        <v>19</v>
      </c>
      <c r="M12" s="45">
        <v>0</v>
      </c>
      <c r="N12" s="43" t="s">
        <v>19</v>
      </c>
      <c r="O12" s="43">
        <v>0</v>
      </c>
      <c r="P12" s="46">
        <v>248</v>
      </c>
    </row>
    <row r="13" spans="1:16" x14ac:dyDescent="0.25">
      <c r="A13" s="66">
        <v>9</v>
      </c>
      <c r="B13" s="42" t="s">
        <v>40</v>
      </c>
      <c r="C13" s="42" t="s">
        <v>34</v>
      </c>
      <c r="D13" s="43">
        <v>17</v>
      </c>
      <c r="E13" s="43">
        <v>54</v>
      </c>
      <c r="F13" s="43">
        <v>28</v>
      </c>
      <c r="G13" s="43">
        <v>26</v>
      </c>
      <c r="H13" s="44">
        <v>51.851851851851848</v>
      </c>
      <c r="I13" s="43" t="s">
        <v>30</v>
      </c>
      <c r="J13" s="44">
        <v>4</v>
      </c>
      <c r="K13" s="44">
        <v>8</v>
      </c>
      <c r="L13" s="43">
        <v>9</v>
      </c>
      <c r="M13" s="45">
        <v>8</v>
      </c>
      <c r="N13" s="43" t="s">
        <v>19</v>
      </c>
      <c r="O13" s="43">
        <v>0</v>
      </c>
      <c r="P13" s="46">
        <v>247.40740740740739</v>
      </c>
    </row>
    <row r="14" spans="1:16" x14ac:dyDescent="0.25">
      <c r="A14" s="66">
        <v>10</v>
      </c>
      <c r="B14" s="42" t="s">
        <v>41</v>
      </c>
      <c r="C14" s="42" t="s">
        <v>21</v>
      </c>
      <c r="D14" s="43">
        <v>16</v>
      </c>
      <c r="E14" s="43">
        <v>47</v>
      </c>
      <c r="F14" s="43">
        <v>12</v>
      </c>
      <c r="G14" s="43">
        <v>35</v>
      </c>
      <c r="H14" s="44">
        <v>25.531914893617024</v>
      </c>
      <c r="I14" s="43" t="s">
        <v>22</v>
      </c>
      <c r="J14" s="44">
        <v>8</v>
      </c>
      <c r="K14" s="44">
        <v>4</v>
      </c>
      <c r="L14" s="43" t="s">
        <v>19</v>
      </c>
      <c r="M14" s="45">
        <v>0</v>
      </c>
      <c r="N14" s="43" t="s">
        <v>19</v>
      </c>
      <c r="O14" s="43">
        <v>0</v>
      </c>
      <c r="P14" s="46">
        <v>236.2553191489362</v>
      </c>
    </row>
    <row r="15" spans="1:16" x14ac:dyDescent="0.25">
      <c r="A15" s="67" t="s">
        <v>653</v>
      </c>
      <c r="B15" s="41" t="s">
        <v>26</v>
      </c>
      <c r="C15" s="36" t="s">
        <v>17</v>
      </c>
      <c r="D15" s="37">
        <v>9</v>
      </c>
      <c r="E15" s="37">
        <f>F15+G15</f>
        <v>9</v>
      </c>
      <c r="F15" s="37">
        <v>1</v>
      </c>
      <c r="G15" s="37">
        <v>8</v>
      </c>
      <c r="H15" s="38">
        <f>PRODUCT(F15/E15)*100</f>
        <v>11.111111111111111</v>
      </c>
      <c r="I15" s="39" t="s">
        <v>18</v>
      </c>
      <c r="J15" s="38">
        <v>15</v>
      </c>
      <c r="K15" s="38">
        <v>1</v>
      </c>
      <c r="L15" s="40">
        <v>3</v>
      </c>
      <c r="M15" s="40">
        <v>20</v>
      </c>
      <c r="N15" s="40">
        <v>33</v>
      </c>
      <c r="O15" s="40">
        <v>30</v>
      </c>
      <c r="P15" s="38">
        <f>(H15+K15)*J15+M15+O15</f>
        <v>231.66666666666666</v>
      </c>
    </row>
    <row r="16" spans="1:16" x14ac:dyDescent="0.25">
      <c r="A16" s="66">
        <v>11</v>
      </c>
      <c r="B16" s="42" t="s">
        <v>37</v>
      </c>
      <c r="C16" s="42" t="s">
        <v>34</v>
      </c>
      <c r="D16" s="43">
        <v>14</v>
      </c>
      <c r="E16" s="43">
        <v>46</v>
      </c>
      <c r="F16" s="43">
        <v>21</v>
      </c>
      <c r="G16" s="43">
        <v>25</v>
      </c>
      <c r="H16" s="44">
        <v>45.652173913043477</v>
      </c>
      <c r="I16" s="43" t="s">
        <v>30</v>
      </c>
      <c r="J16" s="44">
        <v>4</v>
      </c>
      <c r="K16" s="44">
        <v>5</v>
      </c>
      <c r="L16" s="43">
        <v>9</v>
      </c>
      <c r="M16" s="45">
        <v>8</v>
      </c>
      <c r="N16" s="43" t="s">
        <v>19</v>
      </c>
      <c r="O16" s="43">
        <v>0</v>
      </c>
      <c r="P16" s="46">
        <v>210.60869565217391</v>
      </c>
    </row>
    <row r="17" spans="1:16" x14ac:dyDescent="0.25">
      <c r="A17" s="66">
        <v>12</v>
      </c>
      <c r="B17" s="42" t="s">
        <v>42</v>
      </c>
      <c r="C17" s="42" t="s">
        <v>29</v>
      </c>
      <c r="D17" s="43">
        <v>20</v>
      </c>
      <c r="E17" s="43">
        <v>60</v>
      </c>
      <c r="F17" s="43">
        <v>23</v>
      </c>
      <c r="G17" s="43">
        <v>37</v>
      </c>
      <c r="H17" s="44">
        <v>38.333333333333336</v>
      </c>
      <c r="I17" s="43" t="s">
        <v>30</v>
      </c>
      <c r="J17" s="44">
        <v>4</v>
      </c>
      <c r="K17" s="44">
        <v>10</v>
      </c>
      <c r="L17" s="43">
        <v>17</v>
      </c>
      <c r="M17" s="45">
        <v>2</v>
      </c>
      <c r="N17" s="43" t="s">
        <v>19</v>
      </c>
      <c r="O17" s="43">
        <v>0</v>
      </c>
      <c r="P17" s="46">
        <v>195.33333333333334</v>
      </c>
    </row>
    <row r="18" spans="1:16" x14ac:dyDescent="0.25">
      <c r="A18" s="66">
        <v>13</v>
      </c>
      <c r="B18" s="42" t="s">
        <v>43</v>
      </c>
      <c r="C18" s="42" t="s">
        <v>34</v>
      </c>
      <c r="D18" s="43">
        <v>16</v>
      </c>
      <c r="E18" s="43">
        <v>51</v>
      </c>
      <c r="F18" s="43">
        <v>19</v>
      </c>
      <c r="G18" s="43">
        <v>32</v>
      </c>
      <c r="H18" s="44">
        <v>37.254901960784316</v>
      </c>
      <c r="I18" s="43" t="s">
        <v>30</v>
      </c>
      <c r="J18" s="44">
        <v>4</v>
      </c>
      <c r="K18" s="44">
        <v>7</v>
      </c>
      <c r="L18" s="43">
        <v>5</v>
      </c>
      <c r="M18" s="45">
        <v>14</v>
      </c>
      <c r="N18" s="43" t="s">
        <v>19</v>
      </c>
      <c r="O18" s="43">
        <v>0</v>
      </c>
      <c r="P18" s="46">
        <v>191.01960784313727</v>
      </c>
    </row>
    <row r="19" spans="1:16" x14ac:dyDescent="0.25">
      <c r="A19" s="66">
        <v>14</v>
      </c>
      <c r="B19" s="42" t="s">
        <v>45</v>
      </c>
      <c r="C19" s="42" t="s">
        <v>46</v>
      </c>
      <c r="D19" s="43">
        <v>19</v>
      </c>
      <c r="E19" s="43">
        <v>60</v>
      </c>
      <c r="F19" s="43">
        <v>57</v>
      </c>
      <c r="G19" s="43">
        <v>3</v>
      </c>
      <c r="H19" s="44">
        <v>95</v>
      </c>
      <c r="I19" s="43" t="s">
        <v>47</v>
      </c>
      <c r="J19" s="44">
        <v>1.5</v>
      </c>
      <c r="K19" s="44">
        <v>10</v>
      </c>
      <c r="L19" s="43" t="s">
        <v>19</v>
      </c>
      <c r="M19" s="45">
        <v>0</v>
      </c>
      <c r="N19" s="43" t="s">
        <v>19</v>
      </c>
      <c r="O19" s="43">
        <v>0</v>
      </c>
      <c r="P19" s="46">
        <v>157.5</v>
      </c>
    </row>
    <row r="20" spans="1:16" x14ac:dyDescent="0.25">
      <c r="A20" s="66">
        <v>15</v>
      </c>
      <c r="B20" s="42" t="s">
        <v>44</v>
      </c>
      <c r="C20" s="42" t="s">
        <v>48</v>
      </c>
      <c r="D20" s="43">
        <v>17</v>
      </c>
      <c r="E20" s="43">
        <v>65</v>
      </c>
      <c r="F20" s="43">
        <v>45</v>
      </c>
      <c r="G20" s="43">
        <v>20</v>
      </c>
      <c r="H20" s="44">
        <v>69.230769230769226</v>
      </c>
      <c r="I20" s="43" t="s">
        <v>47</v>
      </c>
      <c r="J20" s="44">
        <v>1.5</v>
      </c>
      <c r="K20" s="44">
        <v>8</v>
      </c>
      <c r="L20" s="43">
        <v>5</v>
      </c>
      <c r="M20" s="45">
        <v>14</v>
      </c>
      <c r="N20" s="43" t="s">
        <v>19</v>
      </c>
      <c r="O20" s="43">
        <v>0</v>
      </c>
      <c r="P20" s="46">
        <v>129.84615384615384</v>
      </c>
    </row>
    <row r="21" spans="1:16" x14ac:dyDescent="0.25">
      <c r="A21" s="66">
        <v>16</v>
      </c>
      <c r="B21" s="42" t="s">
        <v>51</v>
      </c>
      <c r="C21" s="42" t="s">
        <v>46</v>
      </c>
      <c r="D21" s="43">
        <v>11</v>
      </c>
      <c r="E21" s="43">
        <v>36</v>
      </c>
      <c r="F21" s="43">
        <v>27</v>
      </c>
      <c r="G21" s="43">
        <v>9</v>
      </c>
      <c r="H21" s="44">
        <v>75</v>
      </c>
      <c r="I21" s="43" t="s">
        <v>47</v>
      </c>
      <c r="J21" s="44">
        <v>1.5</v>
      </c>
      <c r="K21" s="44">
        <v>2</v>
      </c>
      <c r="L21" s="43">
        <v>9</v>
      </c>
      <c r="M21" s="45">
        <v>8</v>
      </c>
      <c r="N21" s="43" t="s">
        <v>19</v>
      </c>
      <c r="O21" s="43">
        <v>0</v>
      </c>
      <c r="P21" s="46">
        <v>123.5</v>
      </c>
    </row>
    <row r="22" spans="1:16" x14ac:dyDescent="0.25">
      <c r="A22" s="67" t="s">
        <v>677</v>
      </c>
      <c r="B22" s="47" t="s">
        <v>52</v>
      </c>
      <c r="C22" s="42" t="s">
        <v>25</v>
      </c>
      <c r="D22" s="43">
        <v>10</v>
      </c>
      <c r="E22" s="43">
        <v>27</v>
      </c>
      <c r="F22" s="43">
        <v>4</v>
      </c>
      <c r="G22" s="43">
        <v>23</v>
      </c>
      <c r="H22" s="44">
        <v>14.814814814814813</v>
      </c>
      <c r="I22" s="43" t="s">
        <v>22</v>
      </c>
      <c r="J22" s="44">
        <v>8</v>
      </c>
      <c r="K22" s="44">
        <v>0.5</v>
      </c>
      <c r="L22" s="43" t="s">
        <v>19</v>
      </c>
      <c r="M22" s="45">
        <v>0</v>
      </c>
      <c r="N22" s="43" t="s">
        <v>19</v>
      </c>
      <c r="O22" s="43">
        <v>0</v>
      </c>
      <c r="P22" s="46">
        <v>122.5185185185185</v>
      </c>
    </row>
    <row r="23" spans="1:16" x14ac:dyDescent="0.25">
      <c r="A23" s="66">
        <v>17</v>
      </c>
      <c r="B23" s="42" t="s">
        <v>53</v>
      </c>
      <c r="C23" s="42" t="s">
        <v>54</v>
      </c>
      <c r="D23" s="43">
        <v>18</v>
      </c>
      <c r="E23" s="43">
        <v>41</v>
      </c>
      <c r="F23" s="43">
        <v>41</v>
      </c>
      <c r="G23" s="43">
        <v>0</v>
      </c>
      <c r="H23" s="44">
        <v>100</v>
      </c>
      <c r="I23" s="43" t="s">
        <v>55</v>
      </c>
      <c r="J23" s="44">
        <v>1</v>
      </c>
      <c r="K23" s="44">
        <v>10</v>
      </c>
      <c r="L23" s="43">
        <v>9</v>
      </c>
      <c r="M23" s="45">
        <v>8</v>
      </c>
      <c r="N23" s="43" t="s">
        <v>19</v>
      </c>
      <c r="O23" s="43">
        <v>0</v>
      </c>
      <c r="P23" s="46">
        <v>118</v>
      </c>
    </row>
    <row r="24" spans="1:16" x14ac:dyDescent="0.25">
      <c r="A24" s="68" t="s">
        <v>654</v>
      </c>
      <c r="B24" s="48" t="s">
        <v>56</v>
      </c>
      <c r="C24" s="42" t="s">
        <v>57</v>
      </c>
      <c r="D24" s="43">
        <v>19</v>
      </c>
      <c r="E24" s="43">
        <v>67</v>
      </c>
      <c r="F24" s="43">
        <v>46</v>
      </c>
      <c r="G24" s="43">
        <v>21</v>
      </c>
      <c r="H24" s="44">
        <v>68.656716417910445</v>
      </c>
      <c r="I24" s="43" t="s">
        <v>47</v>
      </c>
      <c r="J24" s="44">
        <v>1.5</v>
      </c>
      <c r="K24" s="44">
        <v>10</v>
      </c>
      <c r="L24" s="43" t="s">
        <v>19</v>
      </c>
      <c r="M24" s="45">
        <v>0</v>
      </c>
      <c r="N24" s="43" t="s">
        <v>19</v>
      </c>
      <c r="O24" s="43">
        <v>0</v>
      </c>
      <c r="P24" s="46">
        <v>117.98507462686567</v>
      </c>
    </row>
    <row r="25" spans="1:16" x14ac:dyDescent="0.25">
      <c r="A25" s="66">
        <v>18</v>
      </c>
      <c r="B25" s="42" t="s">
        <v>58</v>
      </c>
      <c r="C25" s="42" t="s">
        <v>57</v>
      </c>
      <c r="D25" s="43">
        <v>16</v>
      </c>
      <c r="E25" s="43">
        <v>59</v>
      </c>
      <c r="F25" s="43">
        <v>40</v>
      </c>
      <c r="G25" s="43">
        <v>19</v>
      </c>
      <c r="H25" s="44">
        <v>67.79661016949153</v>
      </c>
      <c r="I25" s="43" t="s">
        <v>47</v>
      </c>
      <c r="J25" s="44">
        <v>1.5</v>
      </c>
      <c r="K25" s="44">
        <v>7</v>
      </c>
      <c r="L25" s="43">
        <v>17</v>
      </c>
      <c r="M25" s="45">
        <v>2</v>
      </c>
      <c r="N25" s="43" t="s">
        <v>19</v>
      </c>
      <c r="O25" s="43">
        <v>0</v>
      </c>
      <c r="P25" s="46">
        <v>114.19491525423729</v>
      </c>
    </row>
    <row r="26" spans="1:16" x14ac:dyDescent="0.25">
      <c r="A26" s="66">
        <v>19</v>
      </c>
      <c r="B26" s="42" t="s">
        <v>59</v>
      </c>
      <c r="C26" s="42" t="s">
        <v>60</v>
      </c>
      <c r="D26" s="43">
        <v>12</v>
      </c>
      <c r="E26" s="43">
        <v>42</v>
      </c>
      <c r="F26" s="43">
        <v>38</v>
      </c>
      <c r="G26" s="43">
        <v>4</v>
      </c>
      <c r="H26" s="44">
        <v>90.476190476190482</v>
      </c>
      <c r="I26" s="43" t="s">
        <v>55</v>
      </c>
      <c r="J26" s="44">
        <v>1</v>
      </c>
      <c r="K26" s="44">
        <v>4</v>
      </c>
      <c r="L26" s="43">
        <v>9</v>
      </c>
      <c r="M26" s="45">
        <v>8</v>
      </c>
      <c r="N26" s="43" t="s">
        <v>19</v>
      </c>
      <c r="O26" s="43">
        <v>0</v>
      </c>
      <c r="P26" s="46">
        <v>102.47619047619048</v>
      </c>
    </row>
    <row r="27" spans="1:16" x14ac:dyDescent="0.25">
      <c r="A27" s="66">
        <v>20</v>
      </c>
      <c r="B27" s="42" t="s">
        <v>63</v>
      </c>
      <c r="C27" s="42" t="s">
        <v>64</v>
      </c>
      <c r="D27" s="43">
        <v>18</v>
      </c>
      <c r="E27" s="43">
        <v>53</v>
      </c>
      <c r="F27" s="43">
        <v>47</v>
      </c>
      <c r="G27" s="43">
        <v>6</v>
      </c>
      <c r="H27" s="44">
        <v>88.679245283018858</v>
      </c>
      <c r="I27" s="43" t="s">
        <v>55</v>
      </c>
      <c r="J27" s="44">
        <v>1</v>
      </c>
      <c r="K27" s="44">
        <v>10</v>
      </c>
      <c r="L27" s="43">
        <v>25</v>
      </c>
      <c r="M27" s="45">
        <v>1</v>
      </c>
      <c r="N27" s="43" t="s">
        <v>19</v>
      </c>
      <c r="O27" s="43">
        <v>0</v>
      </c>
      <c r="P27" s="46">
        <v>99.679245283018858</v>
      </c>
    </row>
    <row r="28" spans="1:16" x14ac:dyDescent="0.25">
      <c r="A28" s="66">
        <v>21</v>
      </c>
      <c r="B28" s="42" t="s">
        <v>65</v>
      </c>
      <c r="C28" s="42" t="s">
        <v>50</v>
      </c>
      <c r="D28" s="43">
        <v>16</v>
      </c>
      <c r="E28" s="43">
        <v>56</v>
      </c>
      <c r="F28" s="43">
        <v>30</v>
      </c>
      <c r="G28" s="43">
        <v>26</v>
      </c>
      <c r="H28" s="44">
        <v>53.571428571428569</v>
      </c>
      <c r="I28" s="43" t="s">
        <v>47</v>
      </c>
      <c r="J28" s="44">
        <v>1.5</v>
      </c>
      <c r="K28" s="44">
        <v>7</v>
      </c>
      <c r="L28" s="43">
        <v>9</v>
      </c>
      <c r="M28" s="45">
        <v>8</v>
      </c>
      <c r="N28" s="43" t="s">
        <v>19</v>
      </c>
      <c r="O28" s="43">
        <v>0</v>
      </c>
      <c r="P28" s="46">
        <v>98.857142857142861</v>
      </c>
    </row>
    <row r="29" spans="1:16" x14ac:dyDescent="0.25">
      <c r="A29" s="66">
        <v>22</v>
      </c>
      <c r="B29" s="42" t="s">
        <v>66</v>
      </c>
      <c r="C29" s="42" t="s">
        <v>57</v>
      </c>
      <c r="D29" s="43">
        <v>14</v>
      </c>
      <c r="E29" s="43">
        <v>48</v>
      </c>
      <c r="F29" s="43">
        <v>29</v>
      </c>
      <c r="G29" s="43">
        <v>19</v>
      </c>
      <c r="H29" s="44">
        <v>60.416666666666671</v>
      </c>
      <c r="I29" s="43" t="s">
        <v>47</v>
      </c>
      <c r="J29" s="44">
        <v>1.5</v>
      </c>
      <c r="K29" s="44">
        <v>5</v>
      </c>
      <c r="L29" s="43" t="s">
        <v>19</v>
      </c>
      <c r="M29" s="45">
        <v>0</v>
      </c>
      <c r="N29" s="43" t="s">
        <v>19</v>
      </c>
      <c r="O29" s="43">
        <v>0</v>
      </c>
      <c r="P29" s="46">
        <v>98.125</v>
      </c>
    </row>
    <row r="30" spans="1:16" x14ac:dyDescent="0.25">
      <c r="A30" s="66">
        <v>23</v>
      </c>
      <c r="B30" s="42" t="s">
        <v>67</v>
      </c>
      <c r="C30" s="42" t="s">
        <v>68</v>
      </c>
      <c r="D30" s="43">
        <v>15</v>
      </c>
      <c r="E30" s="43">
        <v>53</v>
      </c>
      <c r="F30" s="43">
        <v>48</v>
      </c>
      <c r="G30" s="43">
        <v>5</v>
      </c>
      <c r="H30" s="44">
        <v>90.566037735849051</v>
      </c>
      <c r="I30" s="43" t="s">
        <v>55</v>
      </c>
      <c r="J30" s="44">
        <v>1</v>
      </c>
      <c r="K30" s="44">
        <v>7</v>
      </c>
      <c r="L30" s="43" t="s">
        <v>19</v>
      </c>
      <c r="M30" s="45">
        <v>0</v>
      </c>
      <c r="N30" s="43" t="s">
        <v>19</v>
      </c>
      <c r="O30" s="43">
        <v>0</v>
      </c>
      <c r="P30" s="46">
        <v>97.566037735849051</v>
      </c>
    </row>
    <row r="31" spans="1:16" x14ac:dyDescent="0.25">
      <c r="A31" s="67" t="s">
        <v>678</v>
      </c>
      <c r="B31" s="47" t="s">
        <v>69</v>
      </c>
      <c r="C31" s="42" t="s">
        <v>46</v>
      </c>
      <c r="D31" s="43">
        <v>5</v>
      </c>
      <c r="E31" s="43">
        <v>14</v>
      </c>
      <c r="F31" s="43">
        <v>9</v>
      </c>
      <c r="G31" s="43">
        <v>5</v>
      </c>
      <c r="H31" s="44">
        <v>64.285714285714278</v>
      </c>
      <c r="I31" s="43" t="s">
        <v>47</v>
      </c>
      <c r="J31" s="44">
        <v>1.5</v>
      </c>
      <c r="K31" s="44">
        <v>0.5</v>
      </c>
      <c r="L31" s="43" t="s">
        <v>19</v>
      </c>
      <c r="M31" s="45">
        <v>0</v>
      </c>
      <c r="N31" s="43" t="s">
        <v>19</v>
      </c>
      <c r="O31" s="43">
        <v>0</v>
      </c>
      <c r="P31" s="46">
        <v>97.178571428571416</v>
      </c>
    </row>
    <row r="32" spans="1:16" x14ac:dyDescent="0.25">
      <c r="A32" s="66">
        <v>24</v>
      </c>
      <c r="B32" s="42" t="s">
        <v>70</v>
      </c>
      <c r="C32" s="42" t="s">
        <v>54</v>
      </c>
      <c r="D32" s="43">
        <v>18</v>
      </c>
      <c r="E32" s="43">
        <v>36</v>
      </c>
      <c r="F32" s="43">
        <v>28</v>
      </c>
      <c r="G32" s="43">
        <v>8</v>
      </c>
      <c r="H32" s="44">
        <v>77.777777777777786</v>
      </c>
      <c r="I32" s="43" t="s">
        <v>55</v>
      </c>
      <c r="J32" s="44">
        <v>1</v>
      </c>
      <c r="K32" s="44">
        <v>10</v>
      </c>
      <c r="L32" s="43">
        <v>9</v>
      </c>
      <c r="M32" s="45">
        <v>8</v>
      </c>
      <c r="N32" s="43" t="s">
        <v>19</v>
      </c>
      <c r="O32" s="43">
        <v>0</v>
      </c>
      <c r="P32" s="46">
        <v>95.777777777777786</v>
      </c>
    </row>
    <row r="33" spans="1:16" x14ac:dyDescent="0.25">
      <c r="A33" s="66">
        <v>25</v>
      </c>
      <c r="B33" s="42" t="s">
        <v>71</v>
      </c>
      <c r="C33" s="42" t="s">
        <v>72</v>
      </c>
      <c r="D33" s="43">
        <v>17</v>
      </c>
      <c r="E33" s="43">
        <v>63</v>
      </c>
      <c r="F33" s="43">
        <v>48</v>
      </c>
      <c r="G33" s="43">
        <v>15</v>
      </c>
      <c r="H33" s="44">
        <v>76.19047619047619</v>
      </c>
      <c r="I33" s="43" t="s">
        <v>55</v>
      </c>
      <c r="J33" s="44">
        <v>1</v>
      </c>
      <c r="K33" s="44">
        <v>9</v>
      </c>
      <c r="L33" s="43">
        <v>9</v>
      </c>
      <c r="M33" s="45">
        <v>8</v>
      </c>
      <c r="N33" s="43" t="s">
        <v>19</v>
      </c>
      <c r="O33" s="43">
        <v>0</v>
      </c>
      <c r="P33" s="46">
        <v>93.19047619047619</v>
      </c>
    </row>
    <row r="34" spans="1:16" x14ac:dyDescent="0.25">
      <c r="A34" s="66">
        <v>26</v>
      </c>
      <c r="B34" s="42" t="s">
        <v>73</v>
      </c>
      <c r="C34" s="42" t="s">
        <v>54</v>
      </c>
      <c r="D34" s="43">
        <v>18</v>
      </c>
      <c r="E34" s="43">
        <v>44</v>
      </c>
      <c r="F34" s="43">
        <v>35</v>
      </c>
      <c r="G34" s="43">
        <v>9</v>
      </c>
      <c r="H34" s="44">
        <v>79.545454545454547</v>
      </c>
      <c r="I34" s="43" t="s">
        <v>55</v>
      </c>
      <c r="J34" s="44">
        <v>1</v>
      </c>
      <c r="K34" s="44">
        <v>10</v>
      </c>
      <c r="L34" s="43">
        <v>17</v>
      </c>
      <c r="M34" s="45">
        <v>2</v>
      </c>
      <c r="N34" s="43" t="s">
        <v>19</v>
      </c>
      <c r="O34" s="43">
        <v>0</v>
      </c>
      <c r="P34" s="46">
        <v>91.545454545454547</v>
      </c>
    </row>
    <row r="35" spans="1:16" x14ac:dyDescent="0.25">
      <c r="A35" s="66">
        <v>27</v>
      </c>
      <c r="B35" s="42" t="s">
        <v>74</v>
      </c>
      <c r="C35" s="42" t="s">
        <v>48</v>
      </c>
      <c r="D35" s="43">
        <v>19</v>
      </c>
      <c r="E35" s="43">
        <v>65</v>
      </c>
      <c r="F35" s="43">
        <v>33</v>
      </c>
      <c r="G35" s="43">
        <v>32</v>
      </c>
      <c r="H35" s="44">
        <v>50.769230769230766</v>
      </c>
      <c r="I35" s="43" t="s">
        <v>47</v>
      </c>
      <c r="J35" s="44">
        <v>1.5</v>
      </c>
      <c r="K35" s="44">
        <v>10</v>
      </c>
      <c r="L35" s="43" t="s">
        <v>19</v>
      </c>
      <c r="M35" s="45">
        <v>0</v>
      </c>
      <c r="N35" s="43" t="s">
        <v>19</v>
      </c>
      <c r="O35" s="43">
        <v>0</v>
      </c>
      <c r="P35" s="46">
        <v>91.153846153846146</v>
      </c>
    </row>
    <row r="36" spans="1:16" x14ac:dyDescent="0.25">
      <c r="A36" s="66">
        <v>28</v>
      </c>
      <c r="B36" s="42" t="s">
        <v>75</v>
      </c>
      <c r="C36" s="42" t="s">
        <v>76</v>
      </c>
      <c r="D36" s="43">
        <v>18</v>
      </c>
      <c r="E36" s="43">
        <v>62</v>
      </c>
      <c r="F36" s="43">
        <v>32</v>
      </c>
      <c r="G36" s="43">
        <v>30</v>
      </c>
      <c r="H36" s="44">
        <v>51.612903225806456</v>
      </c>
      <c r="I36" s="43" t="s">
        <v>47</v>
      </c>
      <c r="J36" s="44">
        <v>1.5</v>
      </c>
      <c r="K36" s="44">
        <v>9</v>
      </c>
      <c r="L36" s="43" t="s">
        <v>19</v>
      </c>
      <c r="M36" s="45">
        <v>0</v>
      </c>
      <c r="N36" s="43" t="s">
        <v>19</v>
      </c>
      <c r="O36" s="43">
        <v>0</v>
      </c>
      <c r="P36" s="46">
        <v>90.91935483870968</v>
      </c>
    </row>
    <row r="37" spans="1:16" x14ac:dyDescent="0.25">
      <c r="A37" s="67" t="s">
        <v>679</v>
      </c>
      <c r="B37" s="47" t="s">
        <v>78</v>
      </c>
      <c r="C37" s="42" t="s">
        <v>48</v>
      </c>
      <c r="D37" s="43">
        <v>9</v>
      </c>
      <c r="E37" s="43">
        <v>29</v>
      </c>
      <c r="F37" s="43">
        <v>17</v>
      </c>
      <c r="G37" s="43">
        <v>12</v>
      </c>
      <c r="H37" s="44">
        <v>58.62068965517242</v>
      </c>
      <c r="I37" s="43" t="s">
        <v>47</v>
      </c>
      <c r="J37" s="44">
        <v>1.5</v>
      </c>
      <c r="K37" s="44">
        <v>0.5</v>
      </c>
      <c r="L37" s="43" t="s">
        <v>19</v>
      </c>
      <c r="M37" s="45">
        <v>0</v>
      </c>
      <c r="N37" s="43" t="s">
        <v>19</v>
      </c>
      <c r="O37" s="43">
        <v>0</v>
      </c>
      <c r="P37" s="46">
        <v>88.681034482758633</v>
      </c>
    </row>
    <row r="38" spans="1:16" x14ac:dyDescent="0.25">
      <c r="A38" s="66">
        <v>29</v>
      </c>
      <c r="B38" s="42" t="s">
        <v>79</v>
      </c>
      <c r="C38" s="42" t="s">
        <v>80</v>
      </c>
      <c r="D38" s="43">
        <v>18</v>
      </c>
      <c r="E38" s="43">
        <v>64</v>
      </c>
      <c r="F38" s="43">
        <v>50</v>
      </c>
      <c r="G38" s="43">
        <v>14</v>
      </c>
      <c r="H38" s="44">
        <v>78.125</v>
      </c>
      <c r="I38" s="43" t="s">
        <v>55</v>
      </c>
      <c r="J38" s="44">
        <v>1</v>
      </c>
      <c r="K38" s="44">
        <v>10</v>
      </c>
      <c r="L38" s="43" t="s">
        <v>19</v>
      </c>
      <c r="M38" s="45">
        <v>0</v>
      </c>
      <c r="N38" s="43" t="s">
        <v>19</v>
      </c>
      <c r="O38" s="43">
        <v>0</v>
      </c>
      <c r="P38" s="46">
        <v>88.125</v>
      </c>
    </row>
    <row r="39" spans="1:16" x14ac:dyDescent="0.25">
      <c r="A39" s="66">
        <v>30</v>
      </c>
      <c r="B39" s="42" t="s">
        <v>81</v>
      </c>
      <c r="C39" s="42" t="s">
        <v>68</v>
      </c>
      <c r="D39" s="43">
        <v>14</v>
      </c>
      <c r="E39" s="43">
        <v>49</v>
      </c>
      <c r="F39" s="43">
        <v>40</v>
      </c>
      <c r="G39" s="43">
        <v>9</v>
      </c>
      <c r="H39" s="44">
        <v>81.632653061224488</v>
      </c>
      <c r="I39" s="43" t="s">
        <v>55</v>
      </c>
      <c r="J39" s="44">
        <v>1</v>
      </c>
      <c r="K39" s="44">
        <v>6</v>
      </c>
      <c r="L39" s="43" t="s">
        <v>19</v>
      </c>
      <c r="M39" s="45">
        <v>0</v>
      </c>
      <c r="N39" s="43" t="s">
        <v>19</v>
      </c>
      <c r="O39" s="43">
        <v>0</v>
      </c>
      <c r="P39" s="46">
        <v>87.632653061224488</v>
      </c>
    </row>
    <row r="40" spans="1:16" x14ac:dyDescent="0.25">
      <c r="A40" s="66">
        <v>31</v>
      </c>
      <c r="B40" s="42" t="s">
        <v>82</v>
      </c>
      <c r="C40" s="42" t="s">
        <v>54</v>
      </c>
      <c r="D40" s="43">
        <v>18</v>
      </c>
      <c r="E40" s="43">
        <v>43</v>
      </c>
      <c r="F40" s="43">
        <v>32</v>
      </c>
      <c r="G40" s="43">
        <v>11</v>
      </c>
      <c r="H40" s="44">
        <v>74.418604651162795</v>
      </c>
      <c r="I40" s="43" t="s">
        <v>55</v>
      </c>
      <c r="J40" s="44">
        <v>1</v>
      </c>
      <c r="K40" s="44">
        <v>10</v>
      </c>
      <c r="L40" s="43">
        <v>17</v>
      </c>
      <c r="M40" s="45">
        <v>2</v>
      </c>
      <c r="N40" s="43" t="s">
        <v>19</v>
      </c>
      <c r="O40" s="43">
        <v>0</v>
      </c>
      <c r="P40" s="46">
        <v>86.418604651162795</v>
      </c>
    </row>
    <row r="41" spans="1:16" x14ac:dyDescent="0.25">
      <c r="A41" s="66">
        <v>32</v>
      </c>
      <c r="B41" s="42" t="s">
        <v>83</v>
      </c>
      <c r="C41" s="42" t="s">
        <v>50</v>
      </c>
      <c r="D41" s="43">
        <v>20</v>
      </c>
      <c r="E41" s="43">
        <v>64</v>
      </c>
      <c r="F41" s="43">
        <v>29</v>
      </c>
      <c r="G41" s="43">
        <v>35</v>
      </c>
      <c r="H41" s="44">
        <v>45.3125</v>
      </c>
      <c r="I41" s="43" t="s">
        <v>47</v>
      </c>
      <c r="J41" s="44">
        <v>1.5</v>
      </c>
      <c r="K41" s="44">
        <v>10</v>
      </c>
      <c r="L41" s="43">
        <v>25</v>
      </c>
      <c r="M41" s="45">
        <v>1</v>
      </c>
      <c r="N41" s="43" t="s">
        <v>19</v>
      </c>
      <c r="O41" s="43">
        <v>0</v>
      </c>
      <c r="P41" s="46">
        <v>83.96875</v>
      </c>
    </row>
    <row r="42" spans="1:16" x14ac:dyDescent="0.25">
      <c r="A42" s="67" t="s">
        <v>680</v>
      </c>
      <c r="B42" s="47" t="s">
        <v>85</v>
      </c>
      <c r="C42" s="42" t="s">
        <v>46</v>
      </c>
      <c r="D42" s="43">
        <v>9</v>
      </c>
      <c r="E42" s="43">
        <v>28</v>
      </c>
      <c r="F42" s="43">
        <v>15</v>
      </c>
      <c r="G42" s="43">
        <v>13</v>
      </c>
      <c r="H42" s="44">
        <v>53.571428571428569</v>
      </c>
      <c r="I42" s="43" t="s">
        <v>47</v>
      </c>
      <c r="J42" s="44">
        <v>1.5</v>
      </c>
      <c r="K42" s="44">
        <v>0.5</v>
      </c>
      <c r="L42" s="43" t="s">
        <v>19</v>
      </c>
      <c r="M42" s="45">
        <v>0</v>
      </c>
      <c r="N42" s="43" t="s">
        <v>19</v>
      </c>
      <c r="O42" s="43">
        <v>0</v>
      </c>
      <c r="P42" s="46">
        <v>81.107142857142861</v>
      </c>
    </row>
    <row r="43" spans="1:16" x14ac:dyDescent="0.25">
      <c r="A43" s="66">
        <v>33</v>
      </c>
      <c r="B43" s="42" t="s">
        <v>88</v>
      </c>
      <c r="C43" s="42" t="s">
        <v>80</v>
      </c>
      <c r="D43" s="43">
        <v>18</v>
      </c>
      <c r="E43" s="43">
        <v>63</v>
      </c>
      <c r="F43" s="43">
        <v>43</v>
      </c>
      <c r="G43" s="43">
        <v>20</v>
      </c>
      <c r="H43" s="44">
        <v>68.253968253968253</v>
      </c>
      <c r="I43" s="43" t="s">
        <v>55</v>
      </c>
      <c r="J43" s="44">
        <v>1</v>
      </c>
      <c r="K43" s="44">
        <v>10</v>
      </c>
      <c r="L43" s="43" t="s">
        <v>19</v>
      </c>
      <c r="M43" s="45">
        <v>0</v>
      </c>
      <c r="N43" s="43" t="s">
        <v>19</v>
      </c>
      <c r="O43" s="43">
        <v>0</v>
      </c>
      <c r="P43" s="46">
        <v>78.253968253968253</v>
      </c>
    </row>
    <row r="44" spans="1:16" x14ac:dyDescent="0.25">
      <c r="A44" s="66">
        <v>34</v>
      </c>
      <c r="B44" s="42" t="s">
        <v>90</v>
      </c>
      <c r="C44" s="42" t="s">
        <v>87</v>
      </c>
      <c r="D44" s="43">
        <v>12</v>
      </c>
      <c r="E44" s="43">
        <v>42</v>
      </c>
      <c r="F44" s="43">
        <v>30</v>
      </c>
      <c r="G44" s="43">
        <v>12</v>
      </c>
      <c r="H44" s="44">
        <v>71.428571428571431</v>
      </c>
      <c r="I44" s="43" t="s">
        <v>55</v>
      </c>
      <c r="J44" s="44">
        <v>1</v>
      </c>
      <c r="K44" s="44">
        <v>4</v>
      </c>
      <c r="L44" s="43">
        <v>25</v>
      </c>
      <c r="M44" s="45">
        <v>1</v>
      </c>
      <c r="N44" s="43" t="s">
        <v>19</v>
      </c>
      <c r="O44" s="43">
        <v>0</v>
      </c>
      <c r="P44" s="46">
        <v>76.428571428571431</v>
      </c>
    </row>
    <row r="45" spans="1:16" x14ac:dyDescent="0.25">
      <c r="A45" s="66">
        <v>35</v>
      </c>
      <c r="B45" s="42" t="s">
        <v>91</v>
      </c>
      <c r="C45" s="42" t="s">
        <v>60</v>
      </c>
      <c r="D45" s="43">
        <v>16</v>
      </c>
      <c r="E45" s="43">
        <v>50</v>
      </c>
      <c r="F45" s="43">
        <v>34</v>
      </c>
      <c r="G45" s="43">
        <v>16</v>
      </c>
      <c r="H45" s="44">
        <v>68</v>
      </c>
      <c r="I45" s="43" t="s">
        <v>55</v>
      </c>
      <c r="J45" s="44">
        <v>1</v>
      </c>
      <c r="K45" s="44">
        <v>8</v>
      </c>
      <c r="L45" s="43" t="s">
        <v>19</v>
      </c>
      <c r="M45" s="45">
        <v>0</v>
      </c>
      <c r="N45" s="43" t="s">
        <v>19</v>
      </c>
      <c r="O45" s="43">
        <v>0</v>
      </c>
      <c r="P45" s="46">
        <v>76</v>
      </c>
    </row>
    <row r="46" spans="1:16" x14ac:dyDescent="0.25">
      <c r="A46" s="66">
        <v>36</v>
      </c>
      <c r="B46" s="42" t="s">
        <v>93</v>
      </c>
      <c r="C46" s="42" t="s">
        <v>64</v>
      </c>
      <c r="D46" s="43">
        <v>12</v>
      </c>
      <c r="E46" s="43">
        <v>36</v>
      </c>
      <c r="F46" s="43">
        <v>25</v>
      </c>
      <c r="G46" s="43">
        <v>11</v>
      </c>
      <c r="H46" s="44">
        <v>69.444444444444443</v>
      </c>
      <c r="I46" s="43" t="s">
        <v>55</v>
      </c>
      <c r="J46" s="44">
        <v>1</v>
      </c>
      <c r="K46" s="44">
        <v>4</v>
      </c>
      <c r="L46" s="43" t="s">
        <v>19</v>
      </c>
      <c r="M46" s="45">
        <v>0</v>
      </c>
      <c r="N46" s="43" t="s">
        <v>19</v>
      </c>
      <c r="O46" s="43">
        <v>0</v>
      </c>
      <c r="P46" s="46">
        <v>73.444444444444443</v>
      </c>
    </row>
    <row r="47" spans="1:16" x14ac:dyDescent="0.25">
      <c r="A47" s="66">
        <v>37</v>
      </c>
      <c r="B47" s="42" t="s">
        <v>94</v>
      </c>
      <c r="C47" s="42" t="s">
        <v>675</v>
      </c>
      <c r="D47" s="43">
        <v>17</v>
      </c>
      <c r="E47" s="43">
        <v>59</v>
      </c>
      <c r="F47" s="43">
        <v>36</v>
      </c>
      <c r="G47" s="43">
        <v>23</v>
      </c>
      <c r="H47" s="44">
        <v>61.016949152542374</v>
      </c>
      <c r="I47" s="43" t="s">
        <v>55</v>
      </c>
      <c r="J47" s="44">
        <v>1</v>
      </c>
      <c r="K47" s="44">
        <v>9</v>
      </c>
      <c r="L47" s="43" t="s">
        <v>19</v>
      </c>
      <c r="M47" s="45">
        <v>0</v>
      </c>
      <c r="N47" s="43" t="s">
        <v>19</v>
      </c>
      <c r="O47" s="43">
        <v>0</v>
      </c>
      <c r="P47" s="46">
        <v>70.016949152542367</v>
      </c>
    </row>
    <row r="48" spans="1:16" x14ac:dyDescent="0.25">
      <c r="A48" s="66">
        <v>38</v>
      </c>
      <c r="B48" s="42" t="s">
        <v>96</v>
      </c>
      <c r="C48" s="42" t="s">
        <v>87</v>
      </c>
      <c r="D48" s="43">
        <v>13</v>
      </c>
      <c r="E48" s="43">
        <v>45</v>
      </c>
      <c r="F48" s="43">
        <v>28</v>
      </c>
      <c r="G48" s="43">
        <v>17</v>
      </c>
      <c r="H48" s="44">
        <v>62.222222222222221</v>
      </c>
      <c r="I48" s="43" t="s">
        <v>55</v>
      </c>
      <c r="J48" s="44">
        <v>1</v>
      </c>
      <c r="K48" s="44">
        <v>5</v>
      </c>
      <c r="L48" s="43">
        <v>17</v>
      </c>
      <c r="M48" s="45">
        <v>2</v>
      </c>
      <c r="N48" s="43" t="s">
        <v>19</v>
      </c>
      <c r="O48" s="43">
        <v>0</v>
      </c>
      <c r="P48" s="46">
        <v>69.222222222222229</v>
      </c>
    </row>
    <row r="49" spans="1:16" x14ac:dyDescent="0.25">
      <c r="A49" s="67" t="s">
        <v>681</v>
      </c>
      <c r="B49" s="47" t="s">
        <v>97</v>
      </c>
      <c r="C49" s="42" t="s">
        <v>57</v>
      </c>
      <c r="D49" s="43">
        <v>8</v>
      </c>
      <c r="E49" s="43">
        <v>29</v>
      </c>
      <c r="F49" s="43">
        <v>13</v>
      </c>
      <c r="G49" s="43">
        <v>16</v>
      </c>
      <c r="H49" s="44">
        <v>44.827586206896555</v>
      </c>
      <c r="I49" s="43" t="s">
        <v>47</v>
      </c>
      <c r="J49" s="44">
        <v>1.5</v>
      </c>
      <c r="K49" s="44">
        <v>0.5</v>
      </c>
      <c r="L49" s="43" t="s">
        <v>19</v>
      </c>
      <c r="M49" s="45">
        <v>0</v>
      </c>
      <c r="N49" s="43" t="s">
        <v>19</v>
      </c>
      <c r="O49" s="43">
        <v>0</v>
      </c>
      <c r="P49" s="46">
        <v>67.991379310344826</v>
      </c>
    </row>
    <row r="50" spans="1:16" x14ac:dyDescent="0.25">
      <c r="A50" s="67" t="s">
        <v>681</v>
      </c>
      <c r="B50" s="41" t="s">
        <v>32</v>
      </c>
      <c r="C50" s="36" t="s">
        <v>17</v>
      </c>
      <c r="D50" s="37">
        <v>7</v>
      </c>
      <c r="E50" s="37">
        <f>F50+G50</f>
        <v>10</v>
      </c>
      <c r="F50" s="37">
        <v>0</v>
      </c>
      <c r="G50" s="37">
        <v>10</v>
      </c>
      <c r="H50" s="38">
        <f>PRODUCT(F50/E50)*100</f>
        <v>0</v>
      </c>
      <c r="I50" s="39" t="s">
        <v>18</v>
      </c>
      <c r="J50" s="38">
        <v>15</v>
      </c>
      <c r="K50" s="38">
        <v>0.5</v>
      </c>
      <c r="L50" s="49"/>
      <c r="M50" s="40">
        <v>0</v>
      </c>
      <c r="N50" s="40">
        <v>17</v>
      </c>
      <c r="O50" s="40">
        <v>60</v>
      </c>
      <c r="P50" s="38">
        <f>(H50+K50)*J50+M50+O50</f>
        <v>67.5</v>
      </c>
    </row>
    <row r="51" spans="1:16" x14ac:dyDescent="0.25">
      <c r="A51" s="43">
        <v>39</v>
      </c>
      <c r="B51" s="42" t="s">
        <v>98</v>
      </c>
      <c r="C51" s="42" t="s">
        <v>80</v>
      </c>
      <c r="D51" s="43">
        <v>18</v>
      </c>
      <c r="E51" s="43">
        <v>61</v>
      </c>
      <c r="F51" s="43">
        <v>34</v>
      </c>
      <c r="G51" s="43">
        <v>27</v>
      </c>
      <c r="H51" s="44">
        <v>55.73770491803279</v>
      </c>
      <c r="I51" s="43" t="s">
        <v>55</v>
      </c>
      <c r="J51" s="44">
        <v>1</v>
      </c>
      <c r="K51" s="44">
        <v>10</v>
      </c>
      <c r="L51" s="43">
        <v>25</v>
      </c>
      <c r="M51" s="45">
        <v>1</v>
      </c>
      <c r="N51" s="43" t="s">
        <v>19</v>
      </c>
      <c r="O51" s="43">
        <v>0</v>
      </c>
      <c r="P51" s="46">
        <v>66.73770491803279</v>
      </c>
    </row>
    <row r="52" spans="1:16" x14ac:dyDescent="0.25">
      <c r="A52" s="43">
        <v>40</v>
      </c>
      <c r="B52" s="42" t="s">
        <v>103</v>
      </c>
      <c r="C52" s="42" t="s">
        <v>87</v>
      </c>
      <c r="D52" s="43">
        <v>16</v>
      </c>
      <c r="E52" s="43">
        <v>50</v>
      </c>
      <c r="F52" s="43">
        <v>28</v>
      </c>
      <c r="G52" s="43">
        <v>22</v>
      </c>
      <c r="H52" s="44">
        <v>56</v>
      </c>
      <c r="I52" s="43" t="s">
        <v>55</v>
      </c>
      <c r="J52" s="44">
        <v>1</v>
      </c>
      <c r="K52" s="44">
        <v>8</v>
      </c>
      <c r="L52" s="43">
        <v>25</v>
      </c>
      <c r="M52" s="45">
        <v>1</v>
      </c>
      <c r="N52" s="43" t="s">
        <v>19</v>
      </c>
      <c r="O52" s="43">
        <v>0</v>
      </c>
      <c r="P52" s="46">
        <v>65</v>
      </c>
    </row>
    <row r="53" spans="1:16" x14ac:dyDescent="0.25">
      <c r="A53" s="43">
        <v>41</v>
      </c>
      <c r="B53" s="42" t="s">
        <v>105</v>
      </c>
      <c r="C53" s="42" t="s">
        <v>106</v>
      </c>
      <c r="D53" s="43">
        <v>18</v>
      </c>
      <c r="E53" s="43">
        <v>63</v>
      </c>
      <c r="F53" s="43">
        <v>34</v>
      </c>
      <c r="G53" s="43">
        <v>29</v>
      </c>
      <c r="H53" s="44">
        <v>53.968253968253968</v>
      </c>
      <c r="I53" s="43" t="s">
        <v>55</v>
      </c>
      <c r="J53" s="44">
        <v>1</v>
      </c>
      <c r="K53" s="44">
        <v>10</v>
      </c>
      <c r="L53" s="43" t="s">
        <v>19</v>
      </c>
      <c r="M53" s="45">
        <v>0</v>
      </c>
      <c r="N53" s="43" t="s">
        <v>19</v>
      </c>
      <c r="O53" s="43">
        <v>0</v>
      </c>
      <c r="P53" s="46">
        <v>63.968253968253968</v>
      </c>
    </row>
    <row r="54" spans="1:16" x14ac:dyDescent="0.25">
      <c r="A54" s="43">
        <v>42</v>
      </c>
      <c r="B54" s="42" t="s">
        <v>107</v>
      </c>
      <c r="C54" s="42" t="s">
        <v>108</v>
      </c>
      <c r="D54" s="43">
        <v>18</v>
      </c>
      <c r="E54" s="43">
        <v>66</v>
      </c>
      <c r="F54" s="43">
        <v>58</v>
      </c>
      <c r="G54" s="43">
        <v>8</v>
      </c>
      <c r="H54" s="44">
        <v>87.878787878787875</v>
      </c>
      <c r="I54" s="43" t="s">
        <v>102</v>
      </c>
      <c r="J54" s="44">
        <v>0.65</v>
      </c>
      <c r="K54" s="44">
        <v>10</v>
      </c>
      <c r="L54" s="43" t="s">
        <v>19</v>
      </c>
      <c r="M54" s="45">
        <v>0</v>
      </c>
      <c r="N54" s="43" t="s">
        <v>19</v>
      </c>
      <c r="O54" s="43">
        <v>0</v>
      </c>
      <c r="P54" s="46">
        <v>63.621212121212125</v>
      </c>
    </row>
    <row r="55" spans="1:16" x14ac:dyDescent="0.25">
      <c r="A55" s="43">
        <v>43</v>
      </c>
      <c r="B55" s="42" t="s">
        <v>109</v>
      </c>
      <c r="C55" s="42" t="s">
        <v>110</v>
      </c>
      <c r="D55" s="43">
        <v>15</v>
      </c>
      <c r="E55" s="43">
        <v>43</v>
      </c>
      <c r="F55" s="43">
        <v>24</v>
      </c>
      <c r="G55" s="43">
        <v>19</v>
      </c>
      <c r="H55" s="44">
        <v>55.813953488372093</v>
      </c>
      <c r="I55" s="43" t="s">
        <v>55</v>
      </c>
      <c r="J55" s="44">
        <v>1</v>
      </c>
      <c r="K55" s="44">
        <v>7</v>
      </c>
      <c r="L55" s="43" t="s">
        <v>19</v>
      </c>
      <c r="M55" s="45">
        <v>0</v>
      </c>
      <c r="N55" s="43" t="s">
        <v>19</v>
      </c>
      <c r="O55" s="43">
        <v>0</v>
      </c>
      <c r="P55" s="46">
        <v>62.813953488372093</v>
      </c>
    </row>
    <row r="56" spans="1:16" x14ac:dyDescent="0.25">
      <c r="A56" s="43">
        <v>44</v>
      </c>
      <c r="B56" s="42" t="s">
        <v>112</v>
      </c>
      <c r="C56" s="42" t="s">
        <v>72</v>
      </c>
      <c r="D56" s="43">
        <v>17</v>
      </c>
      <c r="E56" s="43">
        <v>57</v>
      </c>
      <c r="F56" s="43">
        <v>29</v>
      </c>
      <c r="G56" s="43">
        <v>28</v>
      </c>
      <c r="H56" s="44">
        <v>50.877192982456144</v>
      </c>
      <c r="I56" s="43" t="s">
        <v>55</v>
      </c>
      <c r="J56" s="44">
        <v>1</v>
      </c>
      <c r="K56" s="44">
        <v>9</v>
      </c>
      <c r="L56" s="43">
        <v>25</v>
      </c>
      <c r="M56" s="45">
        <v>1</v>
      </c>
      <c r="N56" s="43" t="s">
        <v>19</v>
      </c>
      <c r="O56" s="43">
        <v>0</v>
      </c>
      <c r="P56" s="46">
        <v>60.877192982456144</v>
      </c>
    </row>
    <row r="57" spans="1:16" x14ac:dyDescent="0.25">
      <c r="A57" s="43">
        <v>45</v>
      </c>
      <c r="B57" s="42" t="s">
        <v>113</v>
      </c>
      <c r="C57" s="42" t="s">
        <v>675</v>
      </c>
      <c r="D57" s="43">
        <v>17</v>
      </c>
      <c r="E57" s="43">
        <v>59</v>
      </c>
      <c r="F57" s="43">
        <v>30</v>
      </c>
      <c r="G57" s="43">
        <v>29</v>
      </c>
      <c r="H57" s="44">
        <v>50.847457627118644</v>
      </c>
      <c r="I57" s="43" t="s">
        <v>55</v>
      </c>
      <c r="J57" s="44">
        <v>1</v>
      </c>
      <c r="K57" s="44">
        <v>9</v>
      </c>
      <c r="L57" s="43" t="s">
        <v>19</v>
      </c>
      <c r="M57" s="45">
        <v>0</v>
      </c>
      <c r="N57" s="43" t="s">
        <v>19</v>
      </c>
      <c r="O57" s="43">
        <v>0</v>
      </c>
      <c r="P57" s="46">
        <v>59.847457627118644</v>
      </c>
    </row>
    <row r="58" spans="1:16" x14ac:dyDescent="0.25">
      <c r="A58" s="43">
        <v>46</v>
      </c>
      <c r="B58" s="42" t="s">
        <v>114</v>
      </c>
      <c r="C58" s="42" t="s">
        <v>106</v>
      </c>
      <c r="D58" s="43">
        <v>18</v>
      </c>
      <c r="E58" s="43">
        <v>65</v>
      </c>
      <c r="F58" s="43">
        <v>32</v>
      </c>
      <c r="G58" s="43">
        <v>33</v>
      </c>
      <c r="H58" s="44">
        <v>49.230769230769226</v>
      </c>
      <c r="I58" s="43" t="s">
        <v>55</v>
      </c>
      <c r="J58" s="44">
        <v>1</v>
      </c>
      <c r="K58" s="44">
        <v>10</v>
      </c>
      <c r="L58" s="43" t="s">
        <v>19</v>
      </c>
      <c r="M58" s="45">
        <v>0</v>
      </c>
      <c r="N58" s="43" t="s">
        <v>19</v>
      </c>
      <c r="O58" s="43">
        <v>0</v>
      </c>
      <c r="P58" s="46">
        <v>59.230769230769226</v>
      </c>
    </row>
    <row r="59" spans="1:16" x14ac:dyDescent="0.25">
      <c r="A59" s="43">
        <v>47</v>
      </c>
      <c r="B59" s="42" t="s">
        <v>115</v>
      </c>
      <c r="C59" s="42" t="s">
        <v>116</v>
      </c>
      <c r="D59" s="43">
        <v>18</v>
      </c>
      <c r="E59" s="43">
        <v>60</v>
      </c>
      <c r="F59" s="43">
        <v>48</v>
      </c>
      <c r="G59" s="43">
        <v>12</v>
      </c>
      <c r="H59" s="44">
        <v>80</v>
      </c>
      <c r="I59" s="43" t="s">
        <v>102</v>
      </c>
      <c r="J59" s="44">
        <v>0.65</v>
      </c>
      <c r="K59" s="44">
        <v>10</v>
      </c>
      <c r="L59" s="43" t="s">
        <v>19</v>
      </c>
      <c r="M59" s="45">
        <v>0</v>
      </c>
      <c r="N59" s="43" t="s">
        <v>19</v>
      </c>
      <c r="O59" s="43">
        <v>0</v>
      </c>
      <c r="P59" s="46">
        <v>58.5</v>
      </c>
    </row>
    <row r="60" spans="1:16" x14ac:dyDescent="0.25">
      <c r="A60" s="50" t="s">
        <v>682</v>
      </c>
      <c r="B60" s="47" t="s">
        <v>117</v>
      </c>
      <c r="C60" s="42" t="s">
        <v>118</v>
      </c>
      <c r="D60" s="43">
        <v>7</v>
      </c>
      <c r="E60" s="43">
        <v>21</v>
      </c>
      <c r="F60" s="43">
        <v>12</v>
      </c>
      <c r="G60" s="43">
        <v>9</v>
      </c>
      <c r="H60" s="44">
        <v>57.142857142857146</v>
      </c>
      <c r="I60" s="43" t="s">
        <v>55</v>
      </c>
      <c r="J60" s="44">
        <v>1</v>
      </c>
      <c r="K60" s="44">
        <v>0.5</v>
      </c>
      <c r="L60" s="43" t="s">
        <v>19</v>
      </c>
      <c r="M60" s="45">
        <v>0</v>
      </c>
      <c r="N60" s="43" t="s">
        <v>19</v>
      </c>
      <c r="O60" s="43">
        <v>0</v>
      </c>
      <c r="P60" s="46">
        <v>57.642857142857146</v>
      </c>
    </row>
    <row r="61" spans="1:16" x14ac:dyDescent="0.25">
      <c r="A61" s="43">
        <v>48</v>
      </c>
      <c r="B61" s="42" t="s">
        <v>119</v>
      </c>
      <c r="C61" s="42" t="s">
        <v>48</v>
      </c>
      <c r="D61" s="43">
        <v>14</v>
      </c>
      <c r="E61" s="43">
        <v>48</v>
      </c>
      <c r="F61" s="43">
        <v>16</v>
      </c>
      <c r="G61" s="43">
        <v>32</v>
      </c>
      <c r="H61" s="44">
        <v>33.333333333333336</v>
      </c>
      <c r="I61" s="43" t="s">
        <v>47</v>
      </c>
      <c r="J61" s="44">
        <v>1.5</v>
      </c>
      <c r="K61" s="44">
        <v>5</v>
      </c>
      <c r="L61" s="43" t="s">
        <v>19</v>
      </c>
      <c r="M61" s="45">
        <v>0</v>
      </c>
      <c r="N61" s="43" t="s">
        <v>19</v>
      </c>
      <c r="O61" s="43">
        <v>0</v>
      </c>
      <c r="P61" s="46">
        <v>57.5</v>
      </c>
    </row>
    <row r="62" spans="1:16" x14ac:dyDescent="0.25">
      <c r="A62" s="43">
        <v>49</v>
      </c>
      <c r="B62" s="42" t="s">
        <v>120</v>
      </c>
      <c r="C62" s="42" t="s">
        <v>121</v>
      </c>
      <c r="D62" s="43">
        <v>15</v>
      </c>
      <c r="E62" s="43">
        <v>53</v>
      </c>
      <c r="F62" s="43">
        <v>43</v>
      </c>
      <c r="G62" s="43">
        <v>10</v>
      </c>
      <c r="H62" s="44">
        <v>81.132075471698116</v>
      </c>
      <c r="I62" s="43" t="s">
        <v>102</v>
      </c>
      <c r="J62" s="44">
        <v>0.65</v>
      </c>
      <c r="K62" s="44">
        <v>7</v>
      </c>
      <c r="L62" s="43" t="s">
        <v>19</v>
      </c>
      <c r="M62" s="45">
        <v>0</v>
      </c>
      <c r="N62" s="43" t="s">
        <v>19</v>
      </c>
      <c r="O62" s="43">
        <v>0</v>
      </c>
      <c r="P62" s="46">
        <v>57.28584905660378</v>
      </c>
    </row>
    <row r="63" spans="1:16" x14ac:dyDescent="0.25">
      <c r="A63" s="43">
        <v>50</v>
      </c>
      <c r="B63" s="42" t="s">
        <v>122</v>
      </c>
      <c r="C63" s="42" t="s">
        <v>675</v>
      </c>
      <c r="D63" s="43">
        <v>13</v>
      </c>
      <c r="E63" s="43">
        <v>39</v>
      </c>
      <c r="F63" s="43">
        <v>20</v>
      </c>
      <c r="G63" s="43">
        <v>19</v>
      </c>
      <c r="H63" s="44">
        <v>51.282051282051277</v>
      </c>
      <c r="I63" s="43" t="s">
        <v>55</v>
      </c>
      <c r="J63" s="44">
        <v>1</v>
      </c>
      <c r="K63" s="44">
        <v>5</v>
      </c>
      <c r="L63" s="43" t="s">
        <v>19</v>
      </c>
      <c r="M63" s="45">
        <v>0</v>
      </c>
      <c r="N63" s="43" t="s">
        <v>19</v>
      </c>
      <c r="O63" s="43">
        <v>0</v>
      </c>
      <c r="P63" s="46">
        <v>56.282051282051277</v>
      </c>
    </row>
    <row r="64" spans="1:16" x14ac:dyDescent="0.25">
      <c r="A64" s="43" t="s">
        <v>651</v>
      </c>
      <c r="B64" s="42" t="s">
        <v>123</v>
      </c>
      <c r="C64" s="42" t="s">
        <v>60</v>
      </c>
      <c r="D64" s="43">
        <v>18</v>
      </c>
      <c r="E64" s="43">
        <v>50</v>
      </c>
      <c r="F64" s="43">
        <v>23</v>
      </c>
      <c r="G64" s="43">
        <v>27</v>
      </c>
      <c r="H64" s="44">
        <v>46</v>
      </c>
      <c r="I64" s="43" t="s">
        <v>55</v>
      </c>
      <c r="J64" s="44">
        <v>1</v>
      </c>
      <c r="K64" s="44">
        <v>10</v>
      </c>
      <c r="L64" s="43" t="s">
        <v>19</v>
      </c>
      <c r="M64" s="45">
        <v>0</v>
      </c>
      <c r="N64" s="43" t="s">
        <v>19</v>
      </c>
      <c r="O64" s="43">
        <v>0</v>
      </c>
      <c r="P64" s="46">
        <v>56</v>
      </c>
    </row>
    <row r="65" spans="1:16" x14ac:dyDescent="0.25">
      <c r="A65" s="43" t="s">
        <v>651</v>
      </c>
      <c r="B65" s="42" t="s">
        <v>124</v>
      </c>
      <c r="C65" s="42" t="s">
        <v>62</v>
      </c>
      <c r="D65" s="43">
        <v>11</v>
      </c>
      <c r="E65" s="43">
        <v>34</v>
      </c>
      <c r="F65" s="43">
        <v>18</v>
      </c>
      <c r="G65" s="43">
        <v>16</v>
      </c>
      <c r="H65" s="44">
        <v>52.941176470588232</v>
      </c>
      <c r="I65" s="43" t="s">
        <v>55</v>
      </c>
      <c r="J65" s="44">
        <v>1</v>
      </c>
      <c r="K65" s="44">
        <v>3</v>
      </c>
      <c r="L65" s="43" t="s">
        <v>19</v>
      </c>
      <c r="M65" s="45">
        <v>0</v>
      </c>
      <c r="N65" s="43" t="s">
        <v>19</v>
      </c>
      <c r="O65" s="43">
        <v>0</v>
      </c>
      <c r="P65" s="46">
        <v>55.941176470588232</v>
      </c>
    </row>
    <row r="66" spans="1:16" x14ac:dyDescent="0.25">
      <c r="A66" s="43" t="s">
        <v>651</v>
      </c>
      <c r="B66" s="42" t="s">
        <v>125</v>
      </c>
      <c r="C66" s="42" t="s">
        <v>108</v>
      </c>
      <c r="D66" s="43">
        <v>18</v>
      </c>
      <c r="E66" s="43">
        <v>61</v>
      </c>
      <c r="F66" s="43">
        <v>46</v>
      </c>
      <c r="G66" s="43">
        <v>15</v>
      </c>
      <c r="H66" s="44">
        <v>75.409836065573771</v>
      </c>
      <c r="I66" s="43" t="s">
        <v>102</v>
      </c>
      <c r="J66" s="44">
        <v>0.65</v>
      </c>
      <c r="K66" s="44">
        <v>10</v>
      </c>
      <c r="L66" s="43" t="s">
        <v>19</v>
      </c>
      <c r="M66" s="45">
        <v>0</v>
      </c>
      <c r="N66" s="43" t="s">
        <v>19</v>
      </c>
      <c r="O66" s="43">
        <v>0</v>
      </c>
      <c r="P66" s="46">
        <v>55.516393442622956</v>
      </c>
    </row>
    <row r="67" spans="1:16" x14ac:dyDescent="0.25">
      <c r="A67" s="43" t="s">
        <v>651</v>
      </c>
      <c r="B67" s="42" t="s">
        <v>126</v>
      </c>
      <c r="C67" s="42" t="s">
        <v>127</v>
      </c>
      <c r="D67" s="43">
        <v>16</v>
      </c>
      <c r="E67" s="43">
        <v>56</v>
      </c>
      <c r="F67" s="43">
        <v>43</v>
      </c>
      <c r="G67" s="43">
        <v>13</v>
      </c>
      <c r="H67" s="44">
        <v>76.785714285714278</v>
      </c>
      <c r="I67" s="43" t="s">
        <v>102</v>
      </c>
      <c r="J67" s="44">
        <v>0.65</v>
      </c>
      <c r="K67" s="44">
        <v>8</v>
      </c>
      <c r="L67" s="43" t="s">
        <v>19</v>
      </c>
      <c r="M67" s="45">
        <v>0</v>
      </c>
      <c r="N67" s="43" t="s">
        <v>19</v>
      </c>
      <c r="O67" s="43">
        <v>0</v>
      </c>
      <c r="P67" s="46">
        <v>55.11071428571428</v>
      </c>
    </row>
    <row r="68" spans="1:16" x14ac:dyDescent="0.25">
      <c r="A68" s="43" t="s">
        <v>651</v>
      </c>
      <c r="B68" s="42" t="s">
        <v>128</v>
      </c>
      <c r="C68" s="42" t="s">
        <v>106</v>
      </c>
      <c r="D68" s="43">
        <v>18</v>
      </c>
      <c r="E68" s="43">
        <v>65</v>
      </c>
      <c r="F68" s="43">
        <v>29</v>
      </c>
      <c r="G68" s="43">
        <v>36</v>
      </c>
      <c r="H68" s="44">
        <v>44.615384615384613</v>
      </c>
      <c r="I68" s="43" t="s">
        <v>55</v>
      </c>
      <c r="J68" s="44">
        <v>1</v>
      </c>
      <c r="K68" s="44">
        <v>10</v>
      </c>
      <c r="L68" s="43" t="s">
        <v>19</v>
      </c>
      <c r="M68" s="45">
        <v>0</v>
      </c>
      <c r="N68" s="43" t="s">
        <v>19</v>
      </c>
      <c r="O68" s="43">
        <v>0</v>
      </c>
      <c r="P68" s="46">
        <v>54.615384615384613</v>
      </c>
    </row>
    <row r="69" spans="1:16" x14ac:dyDescent="0.25">
      <c r="A69" s="43" t="s">
        <v>651</v>
      </c>
      <c r="B69" s="42" t="s">
        <v>129</v>
      </c>
      <c r="C69" s="42" t="s">
        <v>110</v>
      </c>
      <c r="D69" s="43">
        <v>18</v>
      </c>
      <c r="E69" s="43">
        <v>52</v>
      </c>
      <c r="F69" s="43">
        <v>23</v>
      </c>
      <c r="G69" s="43">
        <v>29</v>
      </c>
      <c r="H69" s="44">
        <v>44.230769230769226</v>
      </c>
      <c r="I69" s="43" t="s">
        <v>55</v>
      </c>
      <c r="J69" s="44">
        <v>1</v>
      </c>
      <c r="K69" s="44">
        <v>10</v>
      </c>
      <c r="L69" s="43" t="s">
        <v>19</v>
      </c>
      <c r="M69" s="45">
        <v>0</v>
      </c>
      <c r="N69" s="43" t="s">
        <v>19</v>
      </c>
      <c r="O69" s="43">
        <v>0</v>
      </c>
      <c r="P69" s="46">
        <v>54.230769230769226</v>
      </c>
    </row>
    <row r="70" spans="1:16" x14ac:dyDescent="0.25">
      <c r="A70" s="43" t="s">
        <v>651</v>
      </c>
      <c r="B70" s="42" t="s">
        <v>130</v>
      </c>
      <c r="C70" s="42" t="s">
        <v>131</v>
      </c>
      <c r="D70" s="43">
        <v>15</v>
      </c>
      <c r="E70" s="43">
        <v>49</v>
      </c>
      <c r="F70" s="43">
        <v>37</v>
      </c>
      <c r="G70" s="43">
        <v>12</v>
      </c>
      <c r="H70" s="44">
        <v>75.510204081632651</v>
      </c>
      <c r="I70" s="43" t="s">
        <v>102</v>
      </c>
      <c r="J70" s="44">
        <v>0.65</v>
      </c>
      <c r="K70" s="44">
        <v>7</v>
      </c>
      <c r="L70" s="43" t="s">
        <v>19</v>
      </c>
      <c r="M70" s="45">
        <v>0</v>
      </c>
      <c r="N70" s="43" t="s">
        <v>19</v>
      </c>
      <c r="O70" s="43">
        <v>0</v>
      </c>
      <c r="P70" s="46">
        <v>53.631632653061224</v>
      </c>
    </row>
    <row r="71" spans="1:16" x14ac:dyDescent="0.25">
      <c r="A71" s="43" t="s">
        <v>651</v>
      </c>
      <c r="B71" s="42" t="s">
        <v>132</v>
      </c>
      <c r="C71" s="42" t="s">
        <v>133</v>
      </c>
      <c r="D71" s="43">
        <v>18</v>
      </c>
      <c r="E71" s="43">
        <v>64</v>
      </c>
      <c r="F71" s="43">
        <v>46</v>
      </c>
      <c r="G71" s="43">
        <v>18</v>
      </c>
      <c r="H71" s="44">
        <v>71.875</v>
      </c>
      <c r="I71" s="43" t="s">
        <v>102</v>
      </c>
      <c r="J71" s="44">
        <v>0.65</v>
      </c>
      <c r="K71" s="44">
        <v>10</v>
      </c>
      <c r="L71" s="43" t="s">
        <v>19</v>
      </c>
      <c r="M71" s="45">
        <v>0</v>
      </c>
      <c r="N71" s="43" t="s">
        <v>19</v>
      </c>
      <c r="O71" s="43">
        <v>0</v>
      </c>
      <c r="P71" s="46">
        <v>53.21875</v>
      </c>
    </row>
    <row r="72" spans="1:16" x14ac:dyDescent="0.25">
      <c r="A72" s="43" t="s">
        <v>651</v>
      </c>
      <c r="B72" s="42" t="s">
        <v>134</v>
      </c>
      <c r="C72" s="42" t="s">
        <v>72</v>
      </c>
      <c r="D72" s="43">
        <v>17</v>
      </c>
      <c r="E72" s="43">
        <v>59</v>
      </c>
      <c r="F72" s="43">
        <v>26</v>
      </c>
      <c r="G72" s="43">
        <v>33</v>
      </c>
      <c r="H72" s="44">
        <v>44.067796610169495</v>
      </c>
      <c r="I72" s="43" t="s">
        <v>55</v>
      </c>
      <c r="J72" s="44">
        <v>1</v>
      </c>
      <c r="K72" s="44">
        <v>9</v>
      </c>
      <c r="L72" s="43" t="s">
        <v>19</v>
      </c>
      <c r="M72" s="45">
        <v>0</v>
      </c>
      <c r="N72" s="43" t="s">
        <v>19</v>
      </c>
      <c r="O72" s="43">
        <v>0</v>
      </c>
      <c r="P72" s="46">
        <v>53.067796610169495</v>
      </c>
    </row>
    <row r="73" spans="1:16" x14ac:dyDescent="0.25">
      <c r="A73" s="43" t="s">
        <v>651</v>
      </c>
      <c r="B73" s="42" t="s">
        <v>135</v>
      </c>
      <c r="C73" s="42" t="s">
        <v>136</v>
      </c>
      <c r="D73" s="43">
        <v>18</v>
      </c>
      <c r="E73" s="43">
        <v>60</v>
      </c>
      <c r="F73" s="43">
        <v>41</v>
      </c>
      <c r="G73" s="43">
        <v>19</v>
      </c>
      <c r="H73" s="44">
        <v>68.333333333333343</v>
      </c>
      <c r="I73" s="43" t="s">
        <v>102</v>
      </c>
      <c r="J73" s="44">
        <v>0.65</v>
      </c>
      <c r="K73" s="44">
        <v>10</v>
      </c>
      <c r="L73" s="43">
        <v>17</v>
      </c>
      <c r="M73" s="45">
        <v>2</v>
      </c>
      <c r="N73" s="43" t="s">
        <v>19</v>
      </c>
      <c r="O73" s="43">
        <v>0</v>
      </c>
      <c r="P73" s="46">
        <v>52.916666666666671</v>
      </c>
    </row>
    <row r="74" spans="1:16" x14ac:dyDescent="0.25">
      <c r="A74" s="43" t="s">
        <v>655</v>
      </c>
      <c r="B74" s="42" t="s">
        <v>137</v>
      </c>
      <c r="C74" s="42" t="s">
        <v>110</v>
      </c>
      <c r="D74" s="43">
        <v>17</v>
      </c>
      <c r="E74" s="43">
        <v>41</v>
      </c>
      <c r="F74" s="43">
        <v>18</v>
      </c>
      <c r="G74" s="43">
        <v>23</v>
      </c>
      <c r="H74" s="44">
        <v>43.902439024390247</v>
      </c>
      <c r="I74" s="43" t="s">
        <v>55</v>
      </c>
      <c r="J74" s="44">
        <v>1</v>
      </c>
      <c r="K74" s="44">
        <v>9</v>
      </c>
      <c r="L74" s="43" t="s">
        <v>19</v>
      </c>
      <c r="M74" s="45">
        <v>0</v>
      </c>
      <c r="N74" s="43" t="s">
        <v>19</v>
      </c>
      <c r="O74" s="43">
        <v>0</v>
      </c>
      <c r="P74" s="46">
        <v>52.902439024390247</v>
      </c>
    </row>
    <row r="75" spans="1:16" x14ac:dyDescent="0.25">
      <c r="A75" s="43" t="s">
        <v>655</v>
      </c>
      <c r="B75" s="42" t="s">
        <v>138</v>
      </c>
      <c r="C75" s="42" t="s">
        <v>131</v>
      </c>
      <c r="D75" s="43">
        <v>18</v>
      </c>
      <c r="E75" s="43">
        <v>55</v>
      </c>
      <c r="F75" s="43">
        <v>39</v>
      </c>
      <c r="G75" s="43">
        <v>16</v>
      </c>
      <c r="H75" s="44">
        <v>70.909090909090907</v>
      </c>
      <c r="I75" s="43" t="s">
        <v>102</v>
      </c>
      <c r="J75" s="44">
        <v>0.65</v>
      </c>
      <c r="K75" s="44">
        <v>10</v>
      </c>
      <c r="L75" s="43" t="s">
        <v>19</v>
      </c>
      <c r="M75" s="45">
        <v>0</v>
      </c>
      <c r="N75" s="43" t="s">
        <v>19</v>
      </c>
      <c r="O75" s="43">
        <v>0</v>
      </c>
      <c r="P75" s="46">
        <v>52.590909090909093</v>
      </c>
    </row>
    <row r="76" spans="1:16" x14ac:dyDescent="0.25">
      <c r="A76" s="43" t="s">
        <v>655</v>
      </c>
      <c r="B76" s="42" t="s">
        <v>139</v>
      </c>
      <c r="C76" s="42" t="s">
        <v>64</v>
      </c>
      <c r="D76" s="43">
        <v>15</v>
      </c>
      <c r="E76" s="43">
        <v>44</v>
      </c>
      <c r="F76" s="43">
        <v>20</v>
      </c>
      <c r="G76" s="43">
        <v>24</v>
      </c>
      <c r="H76" s="44">
        <v>45.454545454545453</v>
      </c>
      <c r="I76" s="43" t="s">
        <v>55</v>
      </c>
      <c r="J76" s="44">
        <v>1</v>
      </c>
      <c r="K76" s="44">
        <v>7</v>
      </c>
      <c r="L76" s="43" t="s">
        <v>19</v>
      </c>
      <c r="M76" s="45">
        <v>0</v>
      </c>
      <c r="N76" s="43" t="s">
        <v>19</v>
      </c>
      <c r="O76" s="43">
        <v>0</v>
      </c>
      <c r="P76" s="46">
        <v>52.454545454545453</v>
      </c>
    </row>
    <row r="77" spans="1:16" x14ac:dyDescent="0.25">
      <c r="A77" s="43" t="s">
        <v>655</v>
      </c>
      <c r="B77" s="42" t="s">
        <v>140</v>
      </c>
      <c r="C77" s="42" t="s">
        <v>72</v>
      </c>
      <c r="D77" s="43">
        <v>15</v>
      </c>
      <c r="E77" s="43">
        <v>51</v>
      </c>
      <c r="F77" s="43">
        <v>23</v>
      </c>
      <c r="G77" s="43">
        <v>28</v>
      </c>
      <c r="H77" s="44">
        <v>45.098039215686271</v>
      </c>
      <c r="I77" s="43" t="s">
        <v>55</v>
      </c>
      <c r="J77" s="44">
        <v>1</v>
      </c>
      <c r="K77" s="44">
        <v>7</v>
      </c>
      <c r="L77" s="43" t="s">
        <v>19</v>
      </c>
      <c r="M77" s="45">
        <v>0</v>
      </c>
      <c r="N77" s="43" t="s">
        <v>19</v>
      </c>
      <c r="O77" s="43">
        <v>0</v>
      </c>
      <c r="P77" s="46">
        <v>52.098039215686271</v>
      </c>
    </row>
    <row r="78" spans="1:16" x14ac:dyDescent="0.25">
      <c r="A78" s="43" t="s">
        <v>655</v>
      </c>
      <c r="B78" s="42" t="s">
        <v>143</v>
      </c>
      <c r="C78" s="42" t="s">
        <v>116</v>
      </c>
      <c r="D78" s="43">
        <v>18</v>
      </c>
      <c r="E78" s="43">
        <v>59</v>
      </c>
      <c r="F78" s="43">
        <v>40</v>
      </c>
      <c r="G78" s="43">
        <v>19</v>
      </c>
      <c r="H78" s="44">
        <v>67.79661016949153</v>
      </c>
      <c r="I78" s="43" t="s">
        <v>102</v>
      </c>
      <c r="J78" s="44">
        <v>0.65</v>
      </c>
      <c r="K78" s="44">
        <v>10</v>
      </c>
      <c r="L78" s="43">
        <v>25</v>
      </c>
      <c r="M78" s="45">
        <v>1</v>
      </c>
      <c r="N78" s="43" t="s">
        <v>19</v>
      </c>
      <c r="O78" s="43">
        <v>0</v>
      </c>
      <c r="P78" s="46">
        <v>51.567796610169495</v>
      </c>
    </row>
    <row r="79" spans="1:16" x14ac:dyDescent="0.25">
      <c r="A79" s="43" t="s">
        <v>655</v>
      </c>
      <c r="B79" s="42" t="s">
        <v>144</v>
      </c>
      <c r="C79" s="42" t="s">
        <v>110</v>
      </c>
      <c r="D79" s="43">
        <v>16</v>
      </c>
      <c r="E79" s="43">
        <v>49</v>
      </c>
      <c r="F79" s="43">
        <v>21</v>
      </c>
      <c r="G79" s="43">
        <v>28</v>
      </c>
      <c r="H79" s="44">
        <v>42.857142857142861</v>
      </c>
      <c r="I79" s="43" t="s">
        <v>55</v>
      </c>
      <c r="J79" s="44">
        <v>1</v>
      </c>
      <c r="K79" s="44">
        <v>8</v>
      </c>
      <c r="L79" s="43" t="s">
        <v>19</v>
      </c>
      <c r="M79" s="45">
        <v>0</v>
      </c>
      <c r="N79" s="43" t="s">
        <v>19</v>
      </c>
      <c r="O79" s="43">
        <v>0</v>
      </c>
      <c r="P79" s="46">
        <v>50.857142857142861</v>
      </c>
    </row>
    <row r="80" spans="1:16" x14ac:dyDescent="0.25">
      <c r="A80" s="43" t="s">
        <v>655</v>
      </c>
      <c r="B80" s="42" t="s">
        <v>145</v>
      </c>
      <c r="C80" s="42" t="s">
        <v>146</v>
      </c>
      <c r="D80" s="43">
        <v>12</v>
      </c>
      <c r="E80" s="43">
        <v>38</v>
      </c>
      <c r="F80" s="43">
        <v>28</v>
      </c>
      <c r="G80" s="43">
        <v>10</v>
      </c>
      <c r="H80" s="44">
        <v>73.684210526315795</v>
      </c>
      <c r="I80" s="43" t="s">
        <v>102</v>
      </c>
      <c r="J80" s="44">
        <v>0.65</v>
      </c>
      <c r="K80" s="44">
        <v>4</v>
      </c>
      <c r="L80" s="43" t="s">
        <v>19</v>
      </c>
      <c r="M80" s="45">
        <v>0</v>
      </c>
      <c r="N80" s="43" t="s">
        <v>19</v>
      </c>
      <c r="O80" s="43">
        <v>0</v>
      </c>
      <c r="P80" s="46">
        <v>50.494736842105269</v>
      </c>
    </row>
    <row r="81" spans="1:16" x14ac:dyDescent="0.25">
      <c r="A81" s="43" t="s">
        <v>655</v>
      </c>
      <c r="B81" s="42" t="s">
        <v>149</v>
      </c>
      <c r="C81" s="42" t="s">
        <v>87</v>
      </c>
      <c r="D81" s="43">
        <v>12</v>
      </c>
      <c r="E81" s="43">
        <v>37</v>
      </c>
      <c r="F81" s="43">
        <v>17</v>
      </c>
      <c r="G81" s="43">
        <v>20</v>
      </c>
      <c r="H81" s="44">
        <v>45.945945945945944</v>
      </c>
      <c r="I81" s="43" t="s">
        <v>55</v>
      </c>
      <c r="J81" s="44">
        <v>1</v>
      </c>
      <c r="K81" s="44">
        <v>4</v>
      </c>
      <c r="L81" s="43" t="s">
        <v>19</v>
      </c>
      <c r="M81" s="45">
        <v>0</v>
      </c>
      <c r="N81" s="43" t="s">
        <v>19</v>
      </c>
      <c r="O81" s="43">
        <v>0</v>
      </c>
      <c r="P81" s="46">
        <v>49.945945945945944</v>
      </c>
    </row>
    <row r="82" spans="1:16" x14ac:dyDescent="0.25">
      <c r="A82" s="43" t="s">
        <v>655</v>
      </c>
      <c r="B82" s="42" t="s">
        <v>150</v>
      </c>
      <c r="C82" s="42" t="s">
        <v>151</v>
      </c>
      <c r="D82" s="43">
        <v>16</v>
      </c>
      <c r="E82" s="43">
        <v>52</v>
      </c>
      <c r="F82" s="43">
        <v>34</v>
      </c>
      <c r="G82" s="43">
        <v>18</v>
      </c>
      <c r="H82" s="44">
        <v>65.384615384615387</v>
      </c>
      <c r="I82" s="43" t="s">
        <v>102</v>
      </c>
      <c r="J82" s="44">
        <v>0.65</v>
      </c>
      <c r="K82" s="44">
        <v>8</v>
      </c>
      <c r="L82" s="43">
        <v>25</v>
      </c>
      <c r="M82" s="45">
        <v>1</v>
      </c>
      <c r="N82" s="43" t="s">
        <v>19</v>
      </c>
      <c r="O82" s="43">
        <v>0</v>
      </c>
      <c r="P82" s="46">
        <v>48.7</v>
      </c>
    </row>
    <row r="83" spans="1:16" x14ac:dyDescent="0.25">
      <c r="A83" s="43" t="s">
        <v>655</v>
      </c>
      <c r="B83" s="42" t="s">
        <v>152</v>
      </c>
      <c r="C83" s="42" t="s">
        <v>106</v>
      </c>
      <c r="D83" s="43">
        <v>17</v>
      </c>
      <c r="E83" s="43">
        <v>54</v>
      </c>
      <c r="F83" s="43">
        <v>21</v>
      </c>
      <c r="G83" s="43">
        <v>33</v>
      </c>
      <c r="H83" s="44">
        <v>38.888888888888886</v>
      </c>
      <c r="I83" s="43" t="s">
        <v>55</v>
      </c>
      <c r="J83" s="44">
        <v>1</v>
      </c>
      <c r="K83" s="44">
        <v>9</v>
      </c>
      <c r="L83" s="43" t="s">
        <v>19</v>
      </c>
      <c r="M83" s="45">
        <v>0</v>
      </c>
      <c r="N83" s="43" t="s">
        <v>19</v>
      </c>
      <c r="O83" s="43">
        <v>0</v>
      </c>
      <c r="P83" s="46">
        <v>47.888888888888886</v>
      </c>
    </row>
    <row r="84" spans="1:16" x14ac:dyDescent="0.25">
      <c r="A84" s="43" t="s">
        <v>656</v>
      </c>
      <c r="B84" s="42" t="s">
        <v>153</v>
      </c>
      <c r="C84" s="42" t="s">
        <v>136</v>
      </c>
      <c r="D84" s="43">
        <v>13</v>
      </c>
      <c r="E84" s="43">
        <v>43</v>
      </c>
      <c r="F84" s="43">
        <v>29</v>
      </c>
      <c r="G84" s="43">
        <v>14</v>
      </c>
      <c r="H84" s="44">
        <v>67.441860465116278</v>
      </c>
      <c r="I84" s="43" t="s">
        <v>102</v>
      </c>
      <c r="J84" s="44">
        <v>0.65</v>
      </c>
      <c r="K84" s="44">
        <v>5</v>
      </c>
      <c r="L84" s="43" t="s">
        <v>19</v>
      </c>
      <c r="M84" s="45">
        <v>0</v>
      </c>
      <c r="N84" s="43" t="s">
        <v>19</v>
      </c>
      <c r="O84" s="43">
        <v>0</v>
      </c>
      <c r="P84" s="46">
        <v>47.087209302325583</v>
      </c>
    </row>
    <row r="85" spans="1:16" x14ac:dyDescent="0.25">
      <c r="A85" s="52" t="s">
        <v>657</v>
      </c>
      <c r="B85" s="53" t="s">
        <v>154</v>
      </c>
      <c r="C85" s="42" t="s">
        <v>151</v>
      </c>
      <c r="D85" s="43">
        <v>8</v>
      </c>
      <c r="E85" s="43">
        <v>31</v>
      </c>
      <c r="F85" s="43">
        <v>21</v>
      </c>
      <c r="G85" s="43">
        <v>10</v>
      </c>
      <c r="H85" s="44">
        <v>67.741935483870975</v>
      </c>
      <c r="I85" s="43" t="s">
        <v>102</v>
      </c>
      <c r="J85" s="44">
        <v>0.65</v>
      </c>
      <c r="K85" s="44">
        <v>0.5</v>
      </c>
      <c r="L85" s="43" t="s">
        <v>19</v>
      </c>
      <c r="M85" s="45">
        <v>0</v>
      </c>
      <c r="N85" s="43" t="s">
        <v>19</v>
      </c>
      <c r="O85" s="43">
        <v>0</v>
      </c>
      <c r="P85" s="46">
        <v>44.357258064516138</v>
      </c>
    </row>
    <row r="86" spans="1:16" x14ac:dyDescent="0.25">
      <c r="A86" s="43" t="s">
        <v>656</v>
      </c>
      <c r="B86" s="42" t="s">
        <v>155</v>
      </c>
      <c r="C86" s="42" t="s">
        <v>136</v>
      </c>
      <c r="D86" s="43">
        <v>17</v>
      </c>
      <c r="E86" s="43">
        <v>56</v>
      </c>
      <c r="F86" s="43">
        <v>33</v>
      </c>
      <c r="G86" s="43">
        <v>23</v>
      </c>
      <c r="H86" s="44">
        <v>58.928571428571423</v>
      </c>
      <c r="I86" s="43" t="s">
        <v>102</v>
      </c>
      <c r="J86" s="44">
        <v>0.65</v>
      </c>
      <c r="K86" s="44">
        <v>9</v>
      </c>
      <c r="L86" s="43" t="s">
        <v>19</v>
      </c>
      <c r="M86" s="45">
        <v>0</v>
      </c>
      <c r="N86" s="43" t="s">
        <v>19</v>
      </c>
      <c r="O86" s="43">
        <v>0</v>
      </c>
      <c r="P86" s="46">
        <v>44.153571428571425</v>
      </c>
    </row>
    <row r="87" spans="1:16" x14ac:dyDescent="0.25">
      <c r="A87" s="43" t="s">
        <v>656</v>
      </c>
      <c r="B87" s="42" t="s">
        <v>156</v>
      </c>
      <c r="C87" s="42" t="s">
        <v>25</v>
      </c>
      <c r="D87" s="43">
        <v>18</v>
      </c>
      <c r="E87" s="43">
        <v>57</v>
      </c>
      <c r="F87" s="43">
        <v>33</v>
      </c>
      <c r="G87" s="43">
        <v>24</v>
      </c>
      <c r="H87" s="44">
        <v>57.894736842105267</v>
      </c>
      <c r="I87" s="43" t="s">
        <v>102</v>
      </c>
      <c r="J87" s="44">
        <v>0.65</v>
      </c>
      <c r="K87" s="44">
        <v>10</v>
      </c>
      <c r="L87" s="43" t="s">
        <v>19</v>
      </c>
      <c r="M87" s="45">
        <v>0</v>
      </c>
      <c r="N87" s="43" t="s">
        <v>19</v>
      </c>
      <c r="O87" s="43">
        <v>0</v>
      </c>
      <c r="P87" s="46">
        <v>44.131578947368418</v>
      </c>
    </row>
    <row r="88" spans="1:16" x14ac:dyDescent="0.25">
      <c r="A88" s="43" t="s">
        <v>656</v>
      </c>
      <c r="B88" s="42" t="s">
        <v>157</v>
      </c>
      <c r="C88" s="42" t="s">
        <v>158</v>
      </c>
      <c r="D88" s="43">
        <v>16</v>
      </c>
      <c r="E88" s="43">
        <v>49</v>
      </c>
      <c r="F88" s="43">
        <v>29</v>
      </c>
      <c r="G88" s="43">
        <v>20</v>
      </c>
      <c r="H88" s="44">
        <v>59.183673469387756</v>
      </c>
      <c r="I88" s="43" t="s">
        <v>102</v>
      </c>
      <c r="J88" s="44">
        <v>0.65</v>
      </c>
      <c r="K88" s="44">
        <v>8</v>
      </c>
      <c r="L88" s="43" t="s">
        <v>19</v>
      </c>
      <c r="M88" s="45">
        <v>0</v>
      </c>
      <c r="N88" s="43" t="s">
        <v>19</v>
      </c>
      <c r="O88" s="43">
        <v>0</v>
      </c>
      <c r="P88" s="46">
        <v>43.669387755102044</v>
      </c>
    </row>
    <row r="89" spans="1:16" x14ac:dyDescent="0.25">
      <c r="A89" s="43" t="s">
        <v>656</v>
      </c>
      <c r="B89" s="42" t="s">
        <v>160</v>
      </c>
      <c r="C89" s="42" t="s">
        <v>68</v>
      </c>
      <c r="D89" s="43">
        <v>11</v>
      </c>
      <c r="E89" s="43">
        <v>32</v>
      </c>
      <c r="F89" s="43">
        <v>13</v>
      </c>
      <c r="G89" s="43">
        <v>19</v>
      </c>
      <c r="H89" s="44">
        <v>40.625</v>
      </c>
      <c r="I89" s="43" t="s">
        <v>55</v>
      </c>
      <c r="J89" s="44">
        <v>1</v>
      </c>
      <c r="K89" s="44">
        <v>3</v>
      </c>
      <c r="L89" s="43" t="s">
        <v>19</v>
      </c>
      <c r="M89" s="45">
        <v>0</v>
      </c>
      <c r="N89" s="43" t="s">
        <v>19</v>
      </c>
      <c r="O89" s="43">
        <v>0</v>
      </c>
      <c r="P89" s="46">
        <v>43.625</v>
      </c>
    </row>
    <row r="90" spans="1:16" x14ac:dyDescent="0.25">
      <c r="A90" s="43" t="s">
        <v>656</v>
      </c>
      <c r="B90" s="42" t="s">
        <v>162</v>
      </c>
      <c r="C90" s="42" t="s">
        <v>133</v>
      </c>
      <c r="D90" s="43">
        <v>16</v>
      </c>
      <c r="E90" s="43">
        <v>55</v>
      </c>
      <c r="F90" s="43">
        <v>32</v>
      </c>
      <c r="G90" s="43">
        <v>23</v>
      </c>
      <c r="H90" s="44">
        <v>58.18181818181818</v>
      </c>
      <c r="I90" s="43" t="s">
        <v>102</v>
      </c>
      <c r="J90" s="44">
        <v>0.65</v>
      </c>
      <c r="K90" s="44">
        <v>8</v>
      </c>
      <c r="L90" s="43" t="s">
        <v>19</v>
      </c>
      <c r="M90" s="45">
        <v>0</v>
      </c>
      <c r="N90" s="43" t="s">
        <v>19</v>
      </c>
      <c r="O90" s="43">
        <v>0</v>
      </c>
      <c r="P90" s="46">
        <v>43.018181818181823</v>
      </c>
    </row>
    <row r="91" spans="1:16" x14ac:dyDescent="0.25">
      <c r="A91" s="43" t="s">
        <v>656</v>
      </c>
      <c r="B91" s="42" t="s">
        <v>163</v>
      </c>
      <c r="C91" s="42" t="s">
        <v>158</v>
      </c>
      <c r="D91" s="43">
        <v>15</v>
      </c>
      <c r="E91" s="43">
        <v>46</v>
      </c>
      <c r="F91" s="43">
        <v>27</v>
      </c>
      <c r="G91" s="43">
        <v>19</v>
      </c>
      <c r="H91" s="44">
        <v>58.695652173913039</v>
      </c>
      <c r="I91" s="43" t="s">
        <v>102</v>
      </c>
      <c r="J91" s="44">
        <v>0.65</v>
      </c>
      <c r="K91" s="44">
        <v>7</v>
      </c>
      <c r="L91" s="43" t="s">
        <v>19</v>
      </c>
      <c r="M91" s="45">
        <v>0</v>
      </c>
      <c r="N91" s="43" t="s">
        <v>19</v>
      </c>
      <c r="O91" s="43">
        <v>0</v>
      </c>
      <c r="P91" s="46">
        <v>42.702173913043474</v>
      </c>
    </row>
    <row r="92" spans="1:16" x14ac:dyDescent="0.25">
      <c r="A92" s="43" t="s">
        <v>656</v>
      </c>
      <c r="B92" s="42" t="s">
        <v>164</v>
      </c>
      <c r="C92" s="42" t="s">
        <v>60</v>
      </c>
      <c r="D92" s="43">
        <v>18</v>
      </c>
      <c r="E92" s="43">
        <v>52</v>
      </c>
      <c r="F92" s="43">
        <v>17</v>
      </c>
      <c r="G92" s="43">
        <v>35</v>
      </c>
      <c r="H92" s="44">
        <v>32.692307692307693</v>
      </c>
      <c r="I92" s="43" t="s">
        <v>55</v>
      </c>
      <c r="J92" s="44">
        <v>1</v>
      </c>
      <c r="K92" s="44">
        <v>10</v>
      </c>
      <c r="L92" s="43" t="s">
        <v>19</v>
      </c>
      <c r="M92" s="45">
        <v>0</v>
      </c>
      <c r="N92" s="43" t="s">
        <v>19</v>
      </c>
      <c r="O92" s="43">
        <v>0</v>
      </c>
      <c r="P92" s="46">
        <v>42.692307692307693</v>
      </c>
    </row>
    <row r="93" spans="1:16" x14ac:dyDescent="0.25">
      <c r="A93" s="43" t="s">
        <v>656</v>
      </c>
      <c r="B93" s="42" t="s">
        <v>165</v>
      </c>
      <c r="C93" s="42" t="s">
        <v>166</v>
      </c>
      <c r="D93" s="43">
        <v>18</v>
      </c>
      <c r="E93" s="43">
        <v>65</v>
      </c>
      <c r="F93" s="43">
        <v>62</v>
      </c>
      <c r="G93" s="43">
        <v>3</v>
      </c>
      <c r="H93" s="44">
        <v>95.384615384615387</v>
      </c>
      <c r="I93" s="43" t="s">
        <v>167</v>
      </c>
      <c r="J93" s="44">
        <v>0.4</v>
      </c>
      <c r="K93" s="44">
        <v>10</v>
      </c>
      <c r="L93" s="43" t="s">
        <v>19</v>
      </c>
      <c r="M93" s="45">
        <v>0</v>
      </c>
      <c r="N93" s="43" t="s">
        <v>19</v>
      </c>
      <c r="O93" s="43">
        <v>0</v>
      </c>
      <c r="P93" s="46">
        <v>42.15384615384616</v>
      </c>
    </row>
    <row r="94" spans="1:16" x14ac:dyDescent="0.25">
      <c r="A94" s="43" t="s">
        <v>656</v>
      </c>
      <c r="B94" s="42" t="s">
        <v>168</v>
      </c>
      <c r="C94" s="42" t="s">
        <v>131</v>
      </c>
      <c r="D94" s="43">
        <v>18</v>
      </c>
      <c r="E94" s="43">
        <v>50</v>
      </c>
      <c r="F94" s="43">
        <v>27</v>
      </c>
      <c r="G94" s="43">
        <v>23</v>
      </c>
      <c r="H94" s="44">
        <v>54</v>
      </c>
      <c r="I94" s="43" t="s">
        <v>102</v>
      </c>
      <c r="J94" s="44">
        <v>0.65</v>
      </c>
      <c r="K94" s="44">
        <v>10</v>
      </c>
      <c r="L94" s="43" t="s">
        <v>19</v>
      </c>
      <c r="M94" s="45">
        <v>0</v>
      </c>
      <c r="N94" s="43" t="s">
        <v>19</v>
      </c>
      <c r="O94" s="43">
        <v>0</v>
      </c>
      <c r="P94" s="46">
        <v>41.6</v>
      </c>
    </row>
    <row r="95" spans="1:16" x14ac:dyDescent="0.25">
      <c r="A95" s="43" t="s">
        <v>658</v>
      </c>
      <c r="B95" s="42" t="s">
        <v>169</v>
      </c>
      <c r="C95" s="42" t="s">
        <v>675</v>
      </c>
      <c r="D95" s="43">
        <v>17</v>
      </c>
      <c r="E95" s="43">
        <v>53</v>
      </c>
      <c r="F95" s="43">
        <v>17</v>
      </c>
      <c r="G95" s="43">
        <v>36</v>
      </c>
      <c r="H95" s="44">
        <v>32.075471698113205</v>
      </c>
      <c r="I95" s="43" t="s">
        <v>55</v>
      </c>
      <c r="J95" s="44">
        <v>1</v>
      </c>
      <c r="K95" s="44">
        <v>9</v>
      </c>
      <c r="L95" s="43" t="s">
        <v>19</v>
      </c>
      <c r="M95" s="45">
        <v>0</v>
      </c>
      <c r="N95" s="43" t="s">
        <v>19</v>
      </c>
      <c r="O95" s="43">
        <v>0</v>
      </c>
      <c r="P95" s="46">
        <v>41.075471698113205</v>
      </c>
    </row>
    <row r="96" spans="1:16" x14ac:dyDescent="0.25">
      <c r="A96" s="43" t="s">
        <v>658</v>
      </c>
      <c r="B96" s="42" t="s">
        <v>170</v>
      </c>
      <c r="C96" s="42" t="s">
        <v>675</v>
      </c>
      <c r="D96" s="43">
        <v>18</v>
      </c>
      <c r="E96" s="43">
        <v>58</v>
      </c>
      <c r="F96" s="43">
        <v>18</v>
      </c>
      <c r="G96" s="43">
        <v>40</v>
      </c>
      <c r="H96" s="44">
        <v>31.03448275862069</v>
      </c>
      <c r="I96" s="43" t="s">
        <v>55</v>
      </c>
      <c r="J96" s="44">
        <v>1</v>
      </c>
      <c r="K96" s="44">
        <v>10</v>
      </c>
      <c r="L96" s="43" t="s">
        <v>19</v>
      </c>
      <c r="M96" s="45">
        <v>0</v>
      </c>
      <c r="N96" s="43" t="s">
        <v>19</v>
      </c>
      <c r="O96" s="43">
        <v>0</v>
      </c>
      <c r="P96" s="46">
        <v>41.03448275862069</v>
      </c>
    </row>
    <row r="97" spans="1:16" x14ac:dyDescent="0.25">
      <c r="A97" s="43" t="s">
        <v>658</v>
      </c>
      <c r="B97" s="42" t="s">
        <v>86</v>
      </c>
      <c r="C97" s="42" t="s">
        <v>101</v>
      </c>
      <c r="D97" s="43">
        <v>17</v>
      </c>
      <c r="E97" s="43">
        <v>47</v>
      </c>
      <c r="F97" s="43">
        <v>25</v>
      </c>
      <c r="G97" s="43">
        <v>22</v>
      </c>
      <c r="H97" s="44">
        <v>53.191489361702132</v>
      </c>
      <c r="I97" s="43" t="s">
        <v>102</v>
      </c>
      <c r="J97" s="44">
        <v>0.65</v>
      </c>
      <c r="K97" s="44">
        <v>9</v>
      </c>
      <c r="L97" s="43" t="s">
        <v>19</v>
      </c>
      <c r="M97" s="45">
        <v>0</v>
      </c>
      <c r="N97" s="43" t="s">
        <v>19</v>
      </c>
      <c r="O97" s="43">
        <v>0</v>
      </c>
      <c r="P97" s="46">
        <v>40.42446808510639</v>
      </c>
    </row>
    <row r="98" spans="1:16" x14ac:dyDescent="0.25">
      <c r="A98" s="43" t="s">
        <v>658</v>
      </c>
      <c r="B98" s="42" t="s">
        <v>171</v>
      </c>
      <c r="C98" s="42" t="s">
        <v>101</v>
      </c>
      <c r="D98" s="43">
        <v>16</v>
      </c>
      <c r="E98" s="43">
        <v>48</v>
      </c>
      <c r="F98" s="43">
        <v>26</v>
      </c>
      <c r="G98" s="43">
        <v>22</v>
      </c>
      <c r="H98" s="44">
        <v>54.166666666666671</v>
      </c>
      <c r="I98" s="43" t="s">
        <v>102</v>
      </c>
      <c r="J98" s="44">
        <v>0.65</v>
      </c>
      <c r="K98" s="44">
        <v>8</v>
      </c>
      <c r="L98" s="43" t="s">
        <v>19</v>
      </c>
      <c r="M98" s="45">
        <v>0</v>
      </c>
      <c r="N98" s="43" t="s">
        <v>19</v>
      </c>
      <c r="O98" s="43">
        <v>0</v>
      </c>
      <c r="P98" s="46">
        <v>40.408333333333339</v>
      </c>
    </row>
    <row r="99" spans="1:16" x14ac:dyDescent="0.25">
      <c r="A99" s="43" t="s">
        <v>658</v>
      </c>
      <c r="B99" s="42" t="s">
        <v>175</v>
      </c>
      <c r="C99" s="42" t="s">
        <v>176</v>
      </c>
      <c r="D99" s="43">
        <v>12</v>
      </c>
      <c r="E99" s="43">
        <v>44</v>
      </c>
      <c r="F99" s="43">
        <v>42</v>
      </c>
      <c r="G99" s="43">
        <v>2</v>
      </c>
      <c r="H99" s="44">
        <v>95.454545454545453</v>
      </c>
      <c r="I99" s="43" t="s">
        <v>167</v>
      </c>
      <c r="J99" s="44">
        <v>0.4</v>
      </c>
      <c r="K99" s="44">
        <v>4</v>
      </c>
      <c r="L99" s="43" t="s">
        <v>19</v>
      </c>
      <c r="M99" s="45">
        <v>0</v>
      </c>
      <c r="N99" s="43" t="s">
        <v>19</v>
      </c>
      <c r="O99" s="43">
        <v>0</v>
      </c>
      <c r="P99" s="46">
        <v>39.781818181818181</v>
      </c>
    </row>
    <row r="100" spans="1:16" x14ac:dyDescent="0.25">
      <c r="A100" s="43" t="s">
        <v>658</v>
      </c>
      <c r="B100" s="42" t="s">
        <v>177</v>
      </c>
      <c r="C100" s="42" t="s">
        <v>178</v>
      </c>
      <c r="D100" s="43">
        <v>16</v>
      </c>
      <c r="E100" s="43">
        <v>53</v>
      </c>
      <c r="F100" s="43">
        <v>48</v>
      </c>
      <c r="G100" s="43">
        <v>5</v>
      </c>
      <c r="H100" s="44">
        <v>90.566037735849051</v>
      </c>
      <c r="I100" s="43" t="s">
        <v>167</v>
      </c>
      <c r="J100" s="44">
        <v>0.4</v>
      </c>
      <c r="K100" s="44">
        <v>8</v>
      </c>
      <c r="L100" s="43" t="s">
        <v>19</v>
      </c>
      <c r="M100" s="45">
        <v>0</v>
      </c>
      <c r="N100" s="43" t="s">
        <v>19</v>
      </c>
      <c r="O100" s="43">
        <v>0</v>
      </c>
      <c r="P100" s="46">
        <v>39.426415094339625</v>
      </c>
    </row>
    <row r="101" spans="1:16" x14ac:dyDescent="0.25">
      <c r="A101" s="43" t="s">
        <v>658</v>
      </c>
      <c r="B101" s="42" t="s">
        <v>179</v>
      </c>
      <c r="C101" s="42" t="s">
        <v>142</v>
      </c>
      <c r="D101" s="43">
        <v>17</v>
      </c>
      <c r="E101" s="43">
        <v>51</v>
      </c>
      <c r="F101" s="43">
        <v>26</v>
      </c>
      <c r="G101" s="43">
        <v>25</v>
      </c>
      <c r="H101" s="44">
        <v>50.980392156862742</v>
      </c>
      <c r="I101" s="43" t="s">
        <v>102</v>
      </c>
      <c r="J101" s="44">
        <v>0.65</v>
      </c>
      <c r="K101" s="44">
        <v>9</v>
      </c>
      <c r="L101" s="43" t="s">
        <v>19</v>
      </c>
      <c r="M101" s="45">
        <v>0</v>
      </c>
      <c r="N101" s="43" t="s">
        <v>19</v>
      </c>
      <c r="O101" s="43">
        <v>0</v>
      </c>
      <c r="P101" s="46">
        <v>38.987254901960782</v>
      </c>
    </row>
    <row r="102" spans="1:16" x14ac:dyDescent="0.25">
      <c r="A102" s="43" t="s">
        <v>658</v>
      </c>
      <c r="B102" s="42" t="s">
        <v>180</v>
      </c>
      <c r="C102" s="42" t="s">
        <v>62</v>
      </c>
      <c r="D102" s="43">
        <v>16</v>
      </c>
      <c r="E102" s="43">
        <v>46</v>
      </c>
      <c r="F102" s="43">
        <v>14</v>
      </c>
      <c r="G102" s="43">
        <v>32</v>
      </c>
      <c r="H102" s="44">
        <v>30.434782608695652</v>
      </c>
      <c r="I102" s="43" t="s">
        <v>55</v>
      </c>
      <c r="J102" s="44">
        <v>1</v>
      </c>
      <c r="K102" s="44">
        <v>8</v>
      </c>
      <c r="L102" s="43" t="s">
        <v>19</v>
      </c>
      <c r="M102" s="45">
        <v>0</v>
      </c>
      <c r="N102" s="43" t="s">
        <v>19</v>
      </c>
      <c r="O102" s="43">
        <v>0</v>
      </c>
      <c r="P102" s="46">
        <v>38.434782608695656</v>
      </c>
    </row>
    <row r="103" spans="1:16" x14ac:dyDescent="0.25">
      <c r="A103" s="43" t="s">
        <v>658</v>
      </c>
      <c r="B103" s="42" t="s">
        <v>181</v>
      </c>
      <c r="C103" s="42" t="s">
        <v>182</v>
      </c>
      <c r="D103" s="43">
        <v>15</v>
      </c>
      <c r="E103" s="43">
        <v>50</v>
      </c>
      <c r="F103" s="43">
        <v>44</v>
      </c>
      <c r="G103" s="43">
        <v>6</v>
      </c>
      <c r="H103" s="44">
        <v>88</v>
      </c>
      <c r="I103" s="43" t="s">
        <v>183</v>
      </c>
      <c r="J103" s="44">
        <v>0.4</v>
      </c>
      <c r="K103" s="44">
        <v>7</v>
      </c>
      <c r="L103" s="43" t="s">
        <v>19</v>
      </c>
      <c r="M103" s="45">
        <v>0</v>
      </c>
      <c r="N103" s="43" t="s">
        <v>19</v>
      </c>
      <c r="O103" s="43">
        <v>0</v>
      </c>
      <c r="P103" s="46">
        <v>38</v>
      </c>
    </row>
    <row r="104" spans="1:16" x14ac:dyDescent="0.25">
      <c r="A104" s="43" t="s">
        <v>658</v>
      </c>
      <c r="B104" s="42" t="s">
        <v>184</v>
      </c>
      <c r="C104" s="42" t="s">
        <v>116</v>
      </c>
      <c r="D104" s="43">
        <v>17</v>
      </c>
      <c r="E104" s="43">
        <v>51</v>
      </c>
      <c r="F104" s="43">
        <v>25</v>
      </c>
      <c r="G104" s="43">
        <v>26</v>
      </c>
      <c r="H104" s="44">
        <v>49.019607843137251</v>
      </c>
      <c r="I104" s="43" t="s">
        <v>102</v>
      </c>
      <c r="J104" s="44">
        <v>0.65</v>
      </c>
      <c r="K104" s="44">
        <v>9</v>
      </c>
      <c r="L104" s="43" t="s">
        <v>19</v>
      </c>
      <c r="M104" s="45">
        <v>0</v>
      </c>
      <c r="N104" s="43" t="s">
        <v>19</v>
      </c>
      <c r="O104" s="43">
        <v>0</v>
      </c>
      <c r="P104" s="46">
        <v>37.712745098039214</v>
      </c>
    </row>
    <row r="105" spans="1:16" x14ac:dyDescent="0.25">
      <c r="A105" s="43" t="s">
        <v>659</v>
      </c>
      <c r="B105" s="42" t="s">
        <v>185</v>
      </c>
      <c r="C105" s="42" t="s">
        <v>131</v>
      </c>
      <c r="D105" s="43">
        <v>17</v>
      </c>
      <c r="E105" s="43">
        <v>42</v>
      </c>
      <c r="F105" s="43">
        <v>20</v>
      </c>
      <c r="G105" s="43">
        <v>22</v>
      </c>
      <c r="H105" s="44">
        <v>47.61904761904762</v>
      </c>
      <c r="I105" s="43" t="s">
        <v>102</v>
      </c>
      <c r="J105" s="44">
        <v>0.65</v>
      </c>
      <c r="K105" s="44">
        <v>9</v>
      </c>
      <c r="L105" s="43" t="s">
        <v>19</v>
      </c>
      <c r="M105" s="45">
        <v>0</v>
      </c>
      <c r="N105" s="43" t="s">
        <v>19</v>
      </c>
      <c r="O105" s="43">
        <v>0</v>
      </c>
      <c r="P105" s="46">
        <v>36.802380952380958</v>
      </c>
    </row>
    <row r="106" spans="1:16" x14ac:dyDescent="0.25">
      <c r="A106" s="43" t="s">
        <v>659</v>
      </c>
      <c r="B106" s="42" t="s">
        <v>186</v>
      </c>
      <c r="C106" s="42" t="s">
        <v>187</v>
      </c>
      <c r="D106" s="43">
        <v>16</v>
      </c>
      <c r="E106" s="43">
        <v>49</v>
      </c>
      <c r="F106" s="43">
        <v>41</v>
      </c>
      <c r="G106" s="43">
        <v>8</v>
      </c>
      <c r="H106" s="44">
        <v>83.673469387755105</v>
      </c>
      <c r="I106" s="43" t="s">
        <v>167</v>
      </c>
      <c r="J106" s="44">
        <v>0.4</v>
      </c>
      <c r="K106" s="44">
        <v>8</v>
      </c>
      <c r="L106" s="43" t="s">
        <v>19</v>
      </c>
      <c r="M106" s="45">
        <v>0</v>
      </c>
      <c r="N106" s="43" t="s">
        <v>19</v>
      </c>
      <c r="O106" s="43">
        <v>0</v>
      </c>
      <c r="P106" s="46">
        <v>36.669387755102044</v>
      </c>
    </row>
    <row r="107" spans="1:16" x14ac:dyDescent="0.25">
      <c r="A107" s="43" t="s">
        <v>659</v>
      </c>
      <c r="B107" s="42" t="s">
        <v>188</v>
      </c>
      <c r="C107" s="42" t="s">
        <v>189</v>
      </c>
      <c r="D107" s="43">
        <v>18</v>
      </c>
      <c r="E107" s="43">
        <v>59</v>
      </c>
      <c r="F107" s="43">
        <v>48</v>
      </c>
      <c r="G107" s="43">
        <v>11</v>
      </c>
      <c r="H107" s="44">
        <v>81.355932203389841</v>
      </c>
      <c r="I107" s="43" t="s">
        <v>183</v>
      </c>
      <c r="J107" s="44">
        <v>0.4</v>
      </c>
      <c r="K107" s="44">
        <v>10</v>
      </c>
      <c r="L107" s="43" t="s">
        <v>19</v>
      </c>
      <c r="M107" s="45">
        <v>0</v>
      </c>
      <c r="N107" s="43" t="s">
        <v>19</v>
      </c>
      <c r="O107" s="43">
        <v>0</v>
      </c>
      <c r="P107" s="46">
        <v>36.542372881355938</v>
      </c>
    </row>
    <row r="108" spans="1:16" x14ac:dyDescent="0.25">
      <c r="A108" s="43" t="s">
        <v>659</v>
      </c>
      <c r="B108" s="42" t="s">
        <v>190</v>
      </c>
      <c r="C108" s="42" t="s">
        <v>121</v>
      </c>
      <c r="D108" s="43">
        <v>16</v>
      </c>
      <c r="E108" s="43">
        <v>52</v>
      </c>
      <c r="F108" s="43">
        <v>25</v>
      </c>
      <c r="G108" s="43">
        <v>27</v>
      </c>
      <c r="H108" s="44">
        <v>48.076923076923073</v>
      </c>
      <c r="I108" s="43" t="s">
        <v>102</v>
      </c>
      <c r="J108" s="44">
        <v>0.65</v>
      </c>
      <c r="K108" s="44">
        <v>8</v>
      </c>
      <c r="L108" s="43" t="s">
        <v>19</v>
      </c>
      <c r="M108" s="45">
        <v>0</v>
      </c>
      <c r="N108" s="43" t="s">
        <v>19</v>
      </c>
      <c r="O108" s="43">
        <v>0</v>
      </c>
      <c r="P108" s="46">
        <v>36.449999999999996</v>
      </c>
    </row>
    <row r="109" spans="1:16" x14ac:dyDescent="0.25">
      <c r="A109" s="43" t="s">
        <v>659</v>
      </c>
      <c r="B109" s="42" t="s">
        <v>191</v>
      </c>
      <c r="C109" s="42" t="s">
        <v>158</v>
      </c>
      <c r="D109" s="43">
        <v>18</v>
      </c>
      <c r="E109" s="43">
        <v>55</v>
      </c>
      <c r="F109" s="43">
        <v>25</v>
      </c>
      <c r="G109" s="43">
        <v>30</v>
      </c>
      <c r="H109" s="44">
        <v>45.454545454545453</v>
      </c>
      <c r="I109" s="43" t="s">
        <v>102</v>
      </c>
      <c r="J109" s="44">
        <v>0.65</v>
      </c>
      <c r="K109" s="44">
        <v>10</v>
      </c>
      <c r="L109" s="43" t="s">
        <v>19</v>
      </c>
      <c r="M109" s="45">
        <v>0</v>
      </c>
      <c r="N109" s="43" t="s">
        <v>19</v>
      </c>
      <c r="O109" s="43">
        <v>0</v>
      </c>
      <c r="P109" s="46">
        <v>36.045454545454547</v>
      </c>
    </row>
    <row r="110" spans="1:16" x14ac:dyDescent="0.25">
      <c r="A110" s="43" t="s">
        <v>659</v>
      </c>
      <c r="B110" s="42" t="s">
        <v>192</v>
      </c>
      <c r="C110" s="42" t="s">
        <v>187</v>
      </c>
      <c r="D110" s="43">
        <v>16</v>
      </c>
      <c r="E110" s="43">
        <v>46</v>
      </c>
      <c r="F110" s="43">
        <v>37</v>
      </c>
      <c r="G110" s="43">
        <v>9</v>
      </c>
      <c r="H110" s="44">
        <v>80.434782608695642</v>
      </c>
      <c r="I110" s="43" t="s">
        <v>167</v>
      </c>
      <c r="J110" s="44">
        <v>0.4</v>
      </c>
      <c r="K110" s="44">
        <v>8</v>
      </c>
      <c r="L110" s="43" t="s">
        <v>19</v>
      </c>
      <c r="M110" s="45">
        <v>0</v>
      </c>
      <c r="N110" s="43" t="s">
        <v>19</v>
      </c>
      <c r="O110" s="43">
        <v>0</v>
      </c>
      <c r="P110" s="46">
        <v>35.373913043478261</v>
      </c>
    </row>
    <row r="111" spans="1:16" x14ac:dyDescent="0.25">
      <c r="A111" s="43" t="s">
        <v>659</v>
      </c>
      <c r="B111" s="42" t="s">
        <v>193</v>
      </c>
      <c r="C111" s="42" t="s">
        <v>189</v>
      </c>
      <c r="D111" s="43">
        <v>15</v>
      </c>
      <c r="E111" s="43">
        <v>43</v>
      </c>
      <c r="F111" s="43">
        <v>35</v>
      </c>
      <c r="G111" s="43">
        <v>8</v>
      </c>
      <c r="H111" s="44">
        <v>81.395348837209298</v>
      </c>
      <c r="I111" s="43" t="s">
        <v>183</v>
      </c>
      <c r="J111" s="44">
        <v>0.4</v>
      </c>
      <c r="K111" s="44">
        <v>7</v>
      </c>
      <c r="L111" s="43" t="s">
        <v>19</v>
      </c>
      <c r="M111" s="45">
        <v>0</v>
      </c>
      <c r="N111" s="43" t="s">
        <v>19</v>
      </c>
      <c r="O111" s="43">
        <v>0</v>
      </c>
      <c r="P111" s="46">
        <v>35.358139534883719</v>
      </c>
    </row>
    <row r="112" spans="1:16" x14ac:dyDescent="0.25">
      <c r="A112" s="43" t="s">
        <v>659</v>
      </c>
      <c r="B112" s="42" t="s">
        <v>194</v>
      </c>
      <c r="C112" s="42" t="s">
        <v>158</v>
      </c>
      <c r="D112" s="43">
        <v>18</v>
      </c>
      <c r="E112" s="43">
        <v>57</v>
      </c>
      <c r="F112" s="43">
        <v>25</v>
      </c>
      <c r="G112" s="43">
        <v>32</v>
      </c>
      <c r="H112" s="44">
        <v>43.859649122807021</v>
      </c>
      <c r="I112" s="43" t="s">
        <v>102</v>
      </c>
      <c r="J112" s="44">
        <v>0.65</v>
      </c>
      <c r="K112" s="44">
        <v>10</v>
      </c>
      <c r="L112" s="43" t="s">
        <v>19</v>
      </c>
      <c r="M112" s="45">
        <v>0</v>
      </c>
      <c r="N112" s="43" t="s">
        <v>19</v>
      </c>
      <c r="O112" s="43">
        <v>0</v>
      </c>
      <c r="P112" s="46">
        <v>35.008771929824562</v>
      </c>
    </row>
    <row r="113" spans="1:16" x14ac:dyDescent="0.25">
      <c r="A113" s="43" t="s">
        <v>659</v>
      </c>
      <c r="B113" s="42" t="s">
        <v>196</v>
      </c>
      <c r="C113" s="42" t="s">
        <v>197</v>
      </c>
      <c r="D113" s="43">
        <v>18</v>
      </c>
      <c r="E113" s="43">
        <v>62</v>
      </c>
      <c r="F113" s="43">
        <v>48</v>
      </c>
      <c r="G113" s="43">
        <v>14</v>
      </c>
      <c r="H113" s="44">
        <v>77.41935483870968</v>
      </c>
      <c r="I113" s="43" t="s">
        <v>183</v>
      </c>
      <c r="J113" s="44">
        <v>0.4</v>
      </c>
      <c r="K113" s="44">
        <v>10</v>
      </c>
      <c r="L113" s="43" t="s">
        <v>19</v>
      </c>
      <c r="M113" s="45">
        <v>0</v>
      </c>
      <c r="N113" s="43" t="s">
        <v>19</v>
      </c>
      <c r="O113" s="43">
        <v>0</v>
      </c>
      <c r="P113" s="46">
        <v>34.967741935483872</v>
      </c>
    </row>
    <row r="114" spans="1:16" x14ac:dyDescent="0.25">
      <c r="A114" s="43" t="s">
        <v>659</v>
      </c>
      <c r="B114" s="42" t="s">
        <v>198</v>
      </c>
      <c r="C114" s="42" t="s">
        <v>116</v>
      </c>
      <c r="D114" s="43">
        <v>16</v>
      </c>
      <c r="E114" s="43">
        <v>52</v>
      </c>
      <c r="F114" s="43">
        <v>23</v>
      </c>
      <c r="G114" s="43">
        <v>29</v>
      </c>
      <c r="H114" s="44">
        <v>44.230769230769226</v>
      </c>
      <c r="I114" s="43" t="s">
        <v>102</v>
      </c>
      <c r="J114" s="44">
        <v>0.65</v>
      </c>
      <c r="K114" s="44">
        <v>8</v>
      </c>
      <c r="L114" s="43">
        <v>25</v>
      </c>
      <c r="M114" s="45">
        <v>1</v>
      </c>
      <c r="N114" s="43" t="s">
        <v>19</v>
      </c>
      <c r="O114" s="43">
        <v>0</v>
      </c>
      <c r="P114" s="46">
        <v>34.949999999999996</v>
      </c>
    </row>
    <row r="115" spans="1:16" x14ac:dyDescent="0.25">
      <c r="A115" s="50" t="s">
        <v>683</v>
      </c>
      <c r="B115" s="47" t="s">
        <v>199</v>
      </c>
      <c r="C115" s="42" t="s">
        <v>131</v>
      </c>
      <c r="D115" s="43">
        <v>7</v>
      </c>
      <c r="E115" s="43">
        <v>17</v>
      </c>
      <c r="F115" s="43">
        <v>9</v>
      </c>
      <c r="G115" s="43">
        <v>8</v>
      </c>
      <c r="H115" s="44">
        <v>52.941176470588232</v>
      </c>
      <c r="I115" s="43" t="s">
        <v>102</v>
      </c>
      <c r="J115" s="44">
        <v>0.65</v>
      </c>
      <c r="K115" s="44">
        <v>0.5</v>
      </c>
      <c r="L115" s="43" t="s">
        <v>19</v>
      </c>
      <c r="M115" s="45">
        <v>0</v>
      </c>
      <c r="N115" s="43" t="s">
        <v>19</v>
      </c>
      <c r="O115" s="43">
        <v>0</v>
      </c>
      <c r="P115" s="46">
        <v>34.736764705882351</v>
      </c>
    </row>
    <row r="116" spans="1:16" x14ac:dyDescent="0.25">
      <c r="A116" s="43" t="s">
        <v>661</v>
      </c>
      <c r="B116" s="42" t="s">
        <v>203</v>
      </c>
      <c r="C116" s="42" t="s">
        <v>204</v>
      </c>
      <c r="D116" s="43">
        <v>16</v>
      </c>
      <c r="E116" s="43">
        <v>56</v>
      </c>
      <c r="F116" s="43">
        <v>43</v>
      </c>
      <c r="G116" s="43">
        <v>13</v>
      </c>
      <c r="H116" s="44">
        <v>76.785714285714278</v>
      </c>
      <c r="I116" s="43" t="s">
        <v>167</v>
      </c>
      <c r="J116" s="44">
        <v>0.4</v>
      </c>
      <c r="K116" s="44">
        <v>8</v>
      </c>
      <c r="L116" s="43" t="s">
        <v>19</v>
      </c>
      <c r="M116" s="45">
        <v>0</v>
      </c>
      <c r="N116" s="43" t="s">
        <v>19</v>
      </c>
      <c r="O116" s="43">
        <v>0</v>
      </c>
      <c r="P116" s="46">
        <v>33.914285714285711</v>
      </c>
    </row>
    <row r="117" spans="1:16" x14ac:dyDescent="0.25">
      <c r="A117" s="43" t="s">
        <v>661</v>
      </c>
      <c r="B117" s="42" t="s">
        <v>147</v>
      </c>
      <c r="C117" s="42" t="s">
        <v>205</v>
      </c>
      <c r="D117" s="43">
        <v>17</v>
      </c>
      <c r="E117" s="43">
        <v>52</v>
      </c>
      <c r="F117" s="43">
        <v>39</v>
      </c>
      <c r="G117" s="43">
        <v>13</v>
      </c>
      <c r="H117" s="44">
        <v>75</v>
      </c>
      <c r="I117" s="43" t="s">
        <v>183</v>
      </c>
      <c r="J117" s="44">
        <v>0.4</v>
      </c>
      <c r="K117" s="44">
        <v>9</v>
      </c>
      <c r="L117" s="43" t="s">
        <v>19</v>
      </c>
      <c r="M117" s="45">
        <v>0</v>
      </c>
      <c r="N117" s="43" t="s">
        <v>19</v>
      </c>
      <c r="O117" s="43">
        <v>0</v>
      </c>
      <c r="P117" s="46">
        <v>33.6</v>
      </c>
    </row>
    <row r="118" spans="1:16" x14ac:dyDescent="0.25">
      <c r="A118" s="43" t="s">
        <v>661</v>
      </c>
      <c r="B118" s="42" t="s">
        <v>206</v>
      </c>
      <c r="C118" s="42" t="s">
        <v>207</v>
      </c>
      <c r="D118" s="43">
        <v>17</v>
      </c>
      <c r="E118" s="43">
        <v>59</v>
      </c>
      <c r="F118" s="43">
        <v>44</v>
      </c>
      <c r="G118" s="43">
        <v>15</v>
      </c>
      <c r="H118" s="44">
        <v>74.576271186440678</v>
      </c>
      <c r="I118" s="43" t="s">
        <v>183</v>
      </c>
      <c r="J118" s="44">
        <v>0.4</v>
      </c>
      <c r="K118" s="44">
        <v>9</v>
      </c>
      <c r="L118" s="43" t="s">
        <v>19</v>
      </c>
      <c r="M118" s="45">
        <v>0</v>
      </c>
      <c r="N118" s="43" t="s">
        <v>19</v>
      </c>
      <c r="O118" s="43">
        <v>0</v>
      </c>
      <c r="P118" s="46">
        <v>33.430508474576271</v>
      </c>
    </row>
    <row r="119" spans="1:16" x14ac:dyDescent="0.25">
      <c r="A119" s="43" t="s">
        <v>661</v>
      </c>
      <c r="B119" s="42" t="s">
        <v>214</v>
      </c>
      <c r="C119" s="42" t="s">
        <v>127</v>
      </c>
      <c r="D119" s="43">
        <v>14</v>
      </c>
      <c r="E119" s="43">
        <v>47</v>
      </c>
      <c r="F119" s="43">
        <v>21</v>
      </c>
      <c r="G119" s="43">
        <v>26</v>
      </c>
      <c r="H119" s="44">
        <v>44.680851063829792</v>
      </c>
      <c r="I119" s="43" t="s">
        <v>102</v>
      </c>
      <c r="J119" s="44">
        <v>0.65</v>
      </c>
      <c r="K119" s="44">
        <v>6</v>
      </c>
      <c r="L119" s="43" t="s">
        <v>19</v>
      </c>
      <c r="M119" s="45">
        <v>0</v>
      </c>
      <c r="N119" s="43" t="s">
        <v>19</v>
      </c>
      <c r="O119" s="43">
        <v>0</v>
      </c>
      <c r="P119" s="46">
        <v>32.942553191489367</v>
      </c>
    </row>
    <row r="120" spans="1:16" x14ac:dyDescent="0.25">
      <c r="A120" s="43" t="s">
        <v>661</v>
      </c>
      <c r="B120" s="42" t="s">
        <v>159</v>
      </c>
      <c r="C120" s="42" t="s">
        <v>218</v>
      </c>
      <c r="D120" s="43">
        <v>13</v>
      </c>
      <c r="E120" s="43">
        <v>36</v>
      </c>
      <c r="F120" s="43">
        <v>27</v>
      </c>
      <c r="G120" s="43">
        <v>9</v>
      </c>
      <c r="H120" s="44">
        <v>75</v>
      </c>
      <c r="I120" s="43" t="s">
        <v>167</v>
      </c>
      <c r="J120" s="44">
        <v>0.4</v>
      </c>
      <c r="K120" s="44">
        <v>5</v>
      </c>
      <c r="L120" s="43" t="s">
        <v>19</v>
      </c>
      <c r="M120" s="45">
        <v>0</v>
      </c>
      <c r="N120" s="43" t="s">
        <v>19</v>
      </c>
      <c r="O120" s="43">
        <v>0</v>
      </c>
      <c r="P120" s="46">
        <v>32</v>
      </c>
    </row>
    <row r="121" spans="1:16" x14ac:dyDescent="0.25">
      <c r="A121" s="43" t="s">
        <v>661</v>
      </c>
      <c r="B121" s="42" t="s">
        <v>219</v>
      </c>
      <c r="C121" s="42" t="s">
        <v>182</v>
      </c>
      <c r="D121" s="43">
        <v>18</v>
      </c>
      <c r="E121" s="43">
        <v>60</v>
      </c>
      <c r="F121" s="43">
        <v>42</v>
      </c>
      <c r="G121" s="43">
        <v>18</v>
      </c>
      <c r="H121" s="44">
        <v>70</v>
      </c>
      <c r="I121" s="43" t="s">
        <v>183</v>
      </c>
      <c r="J121" s="44">
        <v>0.4</v>
      </c>
      <c r="K121" s="44">
        <v>10</v>
      </c>
      <c r="L121" s="43" t="s">
        <v>19</v>
      </c>
      <c r="M121" s="45">
        <v>0</v>
      </c>
      <c r="N121" s="43" t="s">
        <v>19</v>
      </c>
      <c r="O121" s="43">
        <v>0</v>
      </c>
      <c r="P121" s="46">
        <v>32</v>
      </c>
    </row>
    <row r="122" spans="1:16" x14ac:dyDescent="0.25">
      <c r="A122" s="43" t="s">
        <v>661</v>
      </c>
      <c r="B122" s="42" t="s">
        <v>220</v>
      </c>
      <c r="C122" s="42" t="s">
        <v>178</v>
      </c>
      <c r="D122" s="43">
        <v>16</v>
      </c>
      <c r="E122" s="43">
        <v>50</v>
      </c>
      <c r="F122" s="43">
        <v>36</v>
      </c>
      <c r="G122" s="43">
        <v>14</v>
      </c>
      <c r="H122" s="44">
        <v>72</v>
      </c>
      <c r="I122" s="43" t="s">
        <v>167</v>
      </c>
      <c r="J122" s="44">
        <v>0.4</v>
      </c>
      <c r="K122" s="44">
        <v>8</v>
      </c>
      <c r="L122" s="43" t="s">
        <v>19</v>
      </c>
      <c r="M122" s="45">
        <v>0</v>
      </c>
      <c r="N122" s="43" t="s">
        <v>19</v>
      </c>
      <c r="O122" s="43">
        <v>0</v>
      </c>
      <c r="P122" s="46">
        <v>32</v>
      </c>
    </row>
    <row r="123" spans="1:16" x14ac:dyDescent="0.25">
      <c r="A123" s="43" t="s">
        <v>661</v>
      </c>
      <c r="B123" s="42" t="s">
        <v>221</v>
      </c>
      <c r="C123" s="42" t="s">
        <v>146</v>
      </c>
      <c r="D123" s="43">
        <v>15</v>
      </c>
      <c r="E123" s="43">
        <v>45</v>
      </c>
      <c r="F123" s="43">
        <v>19</v>
      </c>
      <c r="G123" s="43">
        <v>26</v>
      </c>
      <c r="H123" s="44">
        <v>42.222222222222221</v>
      </c>
      <c r="I123" s="43" t="s">
        <v>102</v>
      </c>
      <c r="J123" s="44">
        <v>0.65</v>
      </c>
      <c r="K123" s="44">
        <v>7</v>
      </c>
      <c r="L123" s="43" t="s">
        <v>19</v>
      </c>
      <c r="M123" s="45">
        <v>0</v>
      </c>
      <c r="N123" s="43" t="s">
        <v>19</v>
      </c>
      <c r="O123" s="43">
        <v>0</v>
      </c>
      <c r="P123" s="46">
        <v>31.994444444444444</v>
      </c>
    </row>
    <row r="124" spans="1:16" x14ac:dyDescent="0.25">
      <c r="A124" s="43" t="s">
        <v>661</v>
      </c>
      <c r="B124" s="42" t="s">
        <v>222</v>
      </c>
      <c r="C124" s="42" t="s">
        <v>127</v>
      </c>
      <c r="D124" s="43">
        <v>12</v>
      </c>
      <c r="E124" s="43">
        <v>38</v>
      </c>
      <c r="F124" s="43">
        <v>17</v>
      </c>
      <c r="G124" s="43">
        <v>21</v>
      </c>
      <c r="H124" s="44">
        <v>44.736842105263158</v>
      </c>
      <c r="I124" s="43" t="s">
        <v>102</v>
      </c>
      <c r="J124" s="44">
        <v>0.65</v>
      </c>
      <c r="K124" s="44">
        <v>4</v>
      </c>
      <c r="L124" s="43" t="s">
        <v>19</v>
      </c>
      <c r="M124" s="45">
        <v>0</v>
      </c>
      <c r="N124" s="43" t="s">
        <v>19</v>
      </c>
      <c r="O124" s="43">
        <v>0</v>
      </c>
      <c r="P124" s="46">
        <v>31.678947368421053</v>
      </c>
    </row>
    <row r="125" spans="1:16" x14ac:dyDescent="0.25">
      <c r="A125" s="43" t="s">
        <v>661</v>
      </c>
      <c r="B125" s="42" t="s">
        <v>223</v>
      </c>
      <c r="C125" s="42" t="s">
        <v>224</v>
      </c>
      <c r="D125" s="43">
        <v>14</v>
      </c>
      <c r="E125" s="43">
        <v>51</v>
      </c>
      <c r="F125" s="43">
        <v>37</v>
      </c>
      <c r="G125" s="43">
        <v>14</v>
      </c>
      <c r="H125" s="44">
        <v>72.549019607843135</v>
      </c>
      <c r="I125" s="43" t="s">
        <v>183</v>
      </c>
      <c r="J125" s="44">
        <v>0.4</v>
      </c>
      <c r="K125" s="44">
        <v>6</v>
      </c>
      <c r="L125" s="43" t="s">
        <v>19</v>
      </c>
      <c r="M125" s="45">
        <v>0</v>
      </c>
      <c r="N125" s="43" t="s">
        <v>19</v>
      </c>
      <c r="O125" s="43">
        <v>0</v>
      </c>
      <c r="P125" s="46">
        <v>31.419607843137257</v>
      </c>
    </row>
    <row r="126" spans="1:16" x14ac:dyDescent="0.25">
      <c r="A126" s="43" t="s">
        <v>661</v>
      </c>
      <c r="B126" s="42" t="s">
        <v>226</v>
      </c>
      <c r="C126" s="42" t="s">
        <v>197</v>
      </c>
      <c r="D126" s="43">
        <v>15</v>
      </c>
      <c r="E126" s="43">
        <v>51</v>
      </c>
      <c r="F126" s="43">
        <v>36</v>
      </c>
      <c r="G126" s="43">
        <v>15</v>
      </c>
      <c r="H126" s="44">
        <v>70.588235294117652</v>
      </c>
      <c r="I126" s="43" t="s">
        <v>183</v>
      </c>
      <c r="J126" s="44">
        <v>0.4</v>
      </c>
      <c r="K126" s="44">
        <v>7</v>
      </c>
      <c r="L126" s="43" t="s">
        <v>19</v>
      </c>
      <c r="M126" s="45">
        <v>0</v>
      </c>
      <c r="N126" s="43" t="s">
        <v>19</v>
      </c>
      <c r="O126" s="43">
        <v>0</v>
      </c>
      <c r="P126" s="46">
        <v>31.035294117647062</v>
      </c>
    </row>
    <row r="127" spans="1:16" x14ac:dyDescent="0.25">
      <c r="A127" s="43" t="s">
        <v>661</v>
      </c>
      <c r="B127" s="42" t="s">
        <v>228</v>
      </c>
      <c r="C127" s="42" t="s">
        <v>229</v>
      </c>
      <c r="D127" s="43">
        <v>11</v>
      </c>
      <c r="E127" s="43">
        <v>38</v>
      </c>
      <c r="F127" s="43">
        <v>28</v>
      </c>
      <c r="G127" s="43">
        <v>10</v>
      </c>
      <c r="H127" s="44">
        <v>73.684210526315795</v>
      </c>
      <c r="I127" s="43" t="s">
        <v>183</v>
      </c>
      <c r="J127" s="44">
        <v>0.4</v>
      </c>
      <c r="K127" s="44">
        <v>3</v>
      </c>
      <c r="L127" s="43" t="s">
        <v>19</v>
      </c>
      <c r="M127" s="45">
        <v>0</v>
      </c>
      <c r="N127" s="43" t="s">
        <v>19</v>
      </c>
      <c r="O127" s="43">
        <v>0</v>
      </c>
      <c r="P127" s="46">
        <v>30.673684210526318</v>
      </c>
    </row>
    <row r="128" spans="1:16" x14ac:dyDescent="0.25">
      <c r="A128" s="43" t="s">
        <v>661</v>
      </c>
      <c r="B128" s="42" t="s">
        <v>230</v>
      </c>
      <c r="C128" s="42" t="s">
        <v>187</v>
      </c>
      <c r="D128" s="43">
        <v>18</v>
      </c>
      <c r="E128" s="43">
        <v>51</v>
      </c>
      <c r="F128" s="43">
        <v>34</v>
      </c>
      <c r="G128" s="43">
        <v>17</v>
      </c>
      <c r="H128" s="44">
        <v>66.666666666666671</v>
      </c>
      <c r="I128" s="43" t="s">
        <v>167</v>
      </c>
      <c r="J128" s="44">
        <v>0.4</v>
      </c>
      <c r="K128" s="44">
        <v>10</v>
      </c>
      <c r="L128" s="43" t="s">
        <v>19</v>
      </c>
      <c r="M128" s="45">
        <v>0</v>
      </c>
      <c r="N128" s="43" t="s">
        <v>19</v>
      </c>
      <c r="O128" s="43">
        <v>0</v>
      </c>
      <c r="P128" s="46">
        <v>30.666666666666671</v>
      </c>
    </row>
    <row r="129" spans="1:16" x14ac:dyDescent="0.25">
      <c r="A129" s="43" t="s">
        <v>661</v>
      </c>
      <c r="B129" s="42" t="s">
        <v>231</v>
      </c>
      <c r="C129" s="42" t="s">
        <v>229</v>
      </c>
      <c r="D129" s="43">
        <v>17</v>
      </c>
      <c r="E129" s="43">
        <v>61</v>
      </c>
      <c r="F129" s="43">
        <v>41</v>
      </c>
      <c r="G129" s="43">
        <v>20</v>
      </c>
      <c r="H129" s="44">
        <v>67.213114754098356</v>
      </c>
      <c r="I129" s="43" t="s">
        <v>183</v>
      </c>
      <c r="J129" s="44">
        <v>0.4</v>
      </c>
      <c r="K129" s="44">
        <v>9</v>
      </c>
      <c r="L129" s="43" t="s">
        <v>19</v>
      </c>
      <c r="M129" s="45">
        <v>0</v>
      </c>
      <c r="N129" s="43" t="s">
        <v>19</v>
      </c>
      <c r="O129" s="43">
        <v>0</v>
      </c>
      <c r="P129" s="46">
        <v>30.485245901639345</v>
      </c>
    </row>
    <row r="130" spans="1:16" x14ac:dyDescent="0.25">
      <c r="A130" s="43" t="s">
        <v>661</v>
      </c>
      <c r="B130" s="42" t="s">
        <v>232</v>
      </c>
      <c r="C130" s="42" t="s">
        <v>62</v>
      </c>
      <c r="D130" s="43">
        <v>12</v>
      </c>
      <c r="E130" s="43">
        <v>34</v>
      </c>
      <c r="F130" s="43">
        <v>9</v>
      </c>
      <c r="G130" s="43">
        <v>25</v>
      </c>
      <c r="H130" s="44">
        <v>26.470588235294116</v>
      </c>
      <c r="I130" s="43" t="s">
        <v>55</v>
      </c>
      <c r="J130" s="44">
        <v>1</v>
      </c>
      <c r="K130" s="44">
        <v>4</v>
      </c>
      <c r="L130" s="43" t="s">
        <v>19</v>
      </c>
      <c r="M130" s="45">
        <v>0</v>
      </c>
      <c r="N130" s="43" t="s">
        <v>19</v>
      </c>
      <c r="O130" s="43">
        <v>0</v>
      </c>
      <c r="P130" s="46">
        <v>30.470588235294116</v>
      </c>
    </row>
    <row r="131" spans="1:16" x14ac:dyDescent="0.25">
      <c r="A131" s="43" t="s">
        <v>661</v>
      </c>
      <c r="B131" s="42" t="s">
        <v>233</v>
      </c>
      <c r="C131" s="42" t="s">
        <v>178</v>
      </c>
      <c r="D131" s="43">
        <v>18</v>
      </c>
      <c r="E131" s="43">
        <v>56</v>
      </c>
      <c r="F131" s="43">
        <v>37</v>
      </c>
      <c r="G131" s="43">
        <v>19</v>
      </c>
      <c r="H131" s="44">
        <v>66.071428571428569</v>
      </c>
      <c r="I131" s="43" t="s">
        <v>167</v>
      </c>
      <c r="J131" s="44">
        <v>0.4</v>
      </c>
      <c r="K131" s="44">
        <v>10</v>
      </c>
      <c r="L131" s="43" t="s">
        <v>19</v>
      </c>
      <c r="M131" s="45">
        <v>0</v>
      </c>
      <c r="N131" s="43" t="s">
        <v>19</v>
      </c>
      <c r="O131" s="43">
        <v>0</v>
      </c>
      <c r="P131" s="46">
        <v>30.428571428571431</v>
      </c>
    </row>
    <row r="132" spans="1:16" x14ac:dyDescent="0.25">
      <c r="A132" s="43" t="s">
        <v>661</v>
      </c>
      <c r="B132" s="42" t="s">
        <v>235</v>
      </c>
      <c r="C132" s="42" t="s">
        <v>216</v>
      </c>
      <c r="D132" s="43">
        <v>16</v>
      </c>
      <c r="E132" s="43">
        <v>52</v>
      </c>
      <c r="F132" s="43">
        <v>35</v>
      </c>
      <c r="G132" s="43">
        <v>17</v>
      </c>
      <c r="H132" s="44">
        <v>67.307692307692307</v>
      </c>
      <c r="I132" s="43" t="s">
        <v>167</v>
      </c>
      <c r="J132" s="44">
        <v>0.4</v>
      </c>
      <c r="K132" s="44">
        <v>8</v>
      </c>
      <c r="L132" s="43" t="s">
        <v>19</v>
      </c>
      <c r="M132" s="45">
        <v>0</v>
      </c>
      <c r="N132" s="43" t="s">
        <v>19</v>
      </c>
      <c r="O132" s="43">
        <v>0</v>
      </c>
      <c r="P132" s="46">
        <v>30.123076923076923</v>
      </c>
    </row>
    <row r="133" spans="1:16" x14ac:dyDescent="0.25">
      <c r="A133" s="43" t="s">
        <v>661</v>
      </c>
      <c r="B133" s="42" t="s">
        <v>236</v>
      </c>
      <c r="C133" s="42" t="s">
        <v>108</v>
      </c>
      <c r="D133" s="43">
        <v>11</v>
      </c>
      <c r="E133" s="43">
        <v>37</v>
      </c>
      <c r="F133" s="43">
        <v>16</v>
      </c>
      <c r="G133" s="43">
        <v>21</v>
      </c>
      <c r="H133" s="44">
        <v>43.243243243243242</v>
      </c>
      <c r="I133" s="43" t="s">
        <v>102</v>
      </c>
      <c r="J133" s="44">
        <v>0.65</v>
      </c>
      <c r="K133" s="44">
        <v>3</v>
      </c>
      <c r="L133" s="43" t="s">
        <v>19</v>
      </c>
      <c r="M133" s="45">
        <v>0</v>
      </c>
      <c r="N133" s="43" t="s">
        <v>19</v>
      </c>
      <c r="O133" s="43">
        <v>0</v>
      </c>
      <c r="P133" s="46">
        <v>30.058108108108108</v>
      </c>
    </row>
    <row r="134" spans="1:16" x14ac:dyDescent="0.25">
      <c r="A134" s="43" t="s">
        <v>661</v>
      </c>
      <c r="B134" s="42" t="s">
        <v>239</v>
      </c>
      <c r="C134" s="42" t="s">
        <v>108</v>
      </c>
      <c r="D134" s="43">
        <v>16</v>
      </c>
      <c r="E134" s="43">
        <v>50</v>
      </c>
      <c r="F134" s="43">
        <v>19</v>
      </c>
      <c r="G134" s="43">
        <v>31</v>
      </c>
      <c r="H134" s="44">
        <v>38</v>
      </c>
      <c r="I134" s="43" t="s">
        <v>102</v>
      </c>
      <c r="J134" s="44">
        <v>0.65</v>
      </c>
      <c r="K134" s="44">
        <v>8</v>
      </c>
      <c r="L134" s="43" t="s">
        <v>19</v>
      </c>
      <c r="M134" s="45">
        <v>0</v>
      </c>
      <c r="N134" s="43" t="s">
        <v>19</v>
      </c>
      <c r="O134" s="43">
        <v>0</v>
      </c>
      <c r="P134" s="46">
        <v>29.900000000000002</v>
      </c>
    </row>
    <row r="135" spans="1:16" x14ac:dyDescent="0.25">
      <c r="A135" s="43" t="s">
        <v>661</v>
      </c>
      <c r="B135" s="42" t="s">
        <v>240</v>
      </c>
      <c r="C135" s="42" t="s">
        <v>207</v>
      </c>
      <c r="D135" s="43">
        <v>15</v>
      </c>
      <c r="E135" s="43">
        <v>48</v>
      </c>
      <c r="F135" s="43">
        <v>32</v>
      </c>
      <c r="G135" s="43">
        <v>16</v>
      </c>
      <c r="H135" s="44">
        <v>66.666666666666671</v>
      </c>
      <c r="I135" s="43" t="s">
        <v>183</v>
      </c>
      <c r="J135" s="44">
        <v>0.4</v>
      </c>
      <c r="K135" s="44">
        <v>7</v>
      </c>
      <c r="L135" s="43" t="s">
        <v>19</v>
      </c>
      <c r="M135" s="45">
        <v>0</v>
      </c>
      <c r="N135" s="43" t="s">
        <v>19</v>
      </c>
      <c r="O135" s="43">
        <v>0</v>
      </c>
      <c r="P135" s="46">
        <v>29.466666666666669</v>
      </c>
    </row>
    <row r="136" spans="1:16" x14ac:dyDescent="0.25">
      <c r="A136" s="43" t="s">
        <v>663</v>
      </c>
      <c r="B136" s="42" t="s">
        <v>61</v>
      </c>
      <c r="C136" s="42" t="s">
        <v>173</v>
      </c>
      <c r="D136" s="43">
        <v>17</v>
      </c>
      <c r="E136" s="43">
        <v>62</v>
      </c>
      <c r="F136" s="43">
        <v>39</v>
      </c>
      <c r="G136" s="43">
        <v>23</v>
      </c>
      <c r="H136" s="44">
        <v>62.903225806451616</v>
      </c>
      <c r="I136" s="43" t="s">
        <v>167</v>
      </c>
      <c r="J136" s="44">
        <v>0.4</v>
      </c>
      <c r="K136" s="44">
        <v>9</v>
      </c>
      <c r="L136" s="43" t="s">
        <v>19</v>
      </c>
      <c r="M136" s="45">
        <v>0</v>
      </c>
      <c r="N136" s="43" t="s">
        <v>19</v>
      </c>
      <c r="O136" s="43">
        <v>0</v>
      </c>
      <c r="P136" s="46">
        <v>28.761290322580649</v>
      </c>
    </row>
    <row r="137" spans="1:16" x14ac:dyDescent="0.25">
      <c r="A137" s="43" t="s">
        <v>663</v>
      </c>
      <c r="B137" s="42" t="s">
        <v>241</v>
      </c>
      <c r="C137" s="42" t="s">
        <v>676</v>
      </c>
      <c r="D137" s="43">
        <v>11</v>
      </c>
      <c r="E137" s="43">
        <v>39</v>
      </c>
      <c r="F137" s="43">
        <v>16</v>
      </c>
      <c r="G137" s="43">
        <v>23</v>
      </c>
      <c r="H137" s="44">
        <v>41.025641025641022</v>
      </c>
      <c r="I137" s="43" t="s">
        <v>102</v>
      </c>
      <c r="J137" s="44">
        <v>0.65</v>
      </c>
      <c r="K137" s="44">
        <v>3</v>
      </c>
      <c r="L137" s="43" t="s">
        <v>19</v>
      </c>
      <c r="M137" s="45">
        <v>0</v>
      </c>
      <c r="N137" s="43" t="s">
        <v>19</v>
      </c>
      <c r="O137" s="43">
        <v>0</v>
      </c>
      <c r="P137" s="46">
        <v>28.616666666666664</v>
      </c>
    </row>
    <row r="138" spans="1:16" x14ac:dyDescent="0.25">
      <c r="A138" s="43" t="s">
        <v>663</v>
      </c>
      <c r="B138" s="42" t="s">
        <v>243</v>
      </c>
      <c r="C138" s="42" t="s">
        <v>176</v>
      </c>
      <c r="D138" s="43">
        <v>13</v>
      </c>
      <c r="E138" s="43">
        <v>47</v>
      </c>
      <c r="F138" s="43">
        <v>31</v>
      </c>
      <c r="G138" s="43">
        <v>16</v>
      </c>
      <c r="H138" s="44">
        <v>65.957446808510639</v>
      </c>
      <c r="I138" s="43" t="s">
        <v>167</v>
      </c>
      <c r="J138" s="44">
        <v>0.4</v>
      </c>
      <c r="K138" s="44">
        <v>5</v>
      </c>
      <c r="L138" s="43" t="s">
        <v>19</v>
      </c>
      <c r="M138" s="45">
        <v>0</v>
      </c>
      <c r="N138" s="43" t="s">
        <v>19</v>
      </c>
      <c r="O138" s="43">
        <v>0</v>
      </c>
      <c r="P138" s="46">
        <v>28.382978723404257</v>
      </c>
    </row>
    <row r="139" spans="1:16" x14ac:dyDescent="0.25">
      <c r="A139" s="43" t="s">
        <v>663</v>
      </c>
      <c r="B139" s="42" t="s">
        <v>244</v>
      </c>
      <c r="C139" s="42" t="s">
        <v>133</v>
      </c>
      <c r="D139" s="43">
        <v>18</v>
      </c>
      <c r="E139" s="43">
        <v>58</v>
      </c>
      <c r="F139" s="43">
        <v>19</v>
      </c>
      <c r="G139" s="43">
        <v>39</v>
      </c>
      <c r="H139" s="44">
        <v>32.758620689655174</v>
      </c>
      <c r="I139" s="43" t="s">
        <v>102</v>
      </c>
      <c r="J139" s="44">
        <v>0.65</v>
      </c>
      <c r="K139" s="44">
        <v>10</v>
      </c>
      <c r="L139" s="43" t="s">
        <v>19</v>
      </c>
      <c r="M139" s="45">
        <v>0</v>
      </c>
      <c r="N139" s="43" t="s">
        <v>19</v>
      </c>
      <c r="O139" s="43">
        <v>0</v>
      </c>
      <c r="P139" s="46">
        <v>27.793103448275865</v>
      </c>
    </row>
    <row r="140" spans="1:16" x14ac:dyDescent="0.25">
      <c r="A140" s="43" t="s">
        <v>663</v>
      </c>
      <c r="B140" s="42" t="s">
        <v>245</v>
      </c>
      <c r="C140" s="42" t="s">
        <v>205</v>
      </c>
      <c r="D140" s="43">
        <v>17</v>
      </c>
      <c r="E140" s="43">
        <v>53</v>
      </c>
      <c r="F140" s="43">
        <v>32</v>
      </c>
      <c r="G140" s="43">
        <v>21</v>
      </c>
      <c r="H140" s="44">
        <v>60.377358490566031</v>
      </c>
      <c r="I140" s="43" t="s">
        <v>183</v>
      </c>
      <c r="J140" s="44">
        <v>0.4</v>
      </c>
      <c r="K140" s="44">
        <v>9</v>
      </c>
      <c r="L140" s="43" t="s">
        <v>19</v>
      </c>
      <c r="M140" s="45">
        <v>0</v>
      </c>
      <c r="N140" s="43" t="s">
        <v>19</v>
      </c>
      <c r="O140" s="43">
        <v>0</v>
      </c>
      <c r="P140" s="46">
        <v>27.750943396226411</v>
      </c>
    </row>
    <row r="141" spans="1:16" x14ac:dyDescent="0.25">
      <c r="A141" s="43" t="s">
        <v>663</v>
      </c>
      <c r="B141" s="42" t="s">
        <v>246</v>
      </c>
      <c r="C141" s="42" t="s">
        <v>207</v>
      </c>
      <c r="D141" s="43">
        <v>16</v>
      </c>
      <c r="E141" s="43">
        <v>48</v>
      </c>
      <c r="F141" s="43">
        <v>29</v>
      </c>
      <c r="G141" s="43">
        <v>19</v>
      </c>
      <c r="H141" s="44">
        <v>60.416666666666671</v>
      </c>
      <c r="I141" s="43" t="s">
        <v>183</v>
      </c>
      <c r="J141" s="44">
        <v>0.4</v>
      </c>
      <c r="K141" s="44">
        <v>8</v>
      </c>
      <c r="L141" s="43" t="s">
        <v>19</v>
      </c>
      <c r="M141" s="45">
        <v>0</v>
      </c>
      <c r="N141" s="43" t="s">
        <v>19</v>
      </c>
      <c r="O141" s="43">
        <v>0</v>
      </c>
      <c r="P141" s="46">
        <v>27.366666666666671</v>
      </c>
    </row>
    <row r="142" spans="1:16" x14ac:dyDescent="0.25">
      <c r="A142" s="43" t="s">
        <v>663</v>
      </c>
      <c r="B142" s="42" t="s">
        <v>247</v>
      </c>
      <c r="C142" s="42" t="s">
        <v>205</v>
      </c>
      <c r="D142" s="43">
        <v>18</v>
      </c>
      <c r="E142" s="43">
        <v>60</v>
      </c>
      <c r="F142" s="43">
        <v>35</v>
      </c>
      <c r="G142" s="43">
        <v>25</v>
      </c>
      <c r="H142" s="44">
        <v>58.333333333333336</v>
      </c>
      <c r="I142" s="43" t="s">
        <v>183</v>
      </c>
      <c r="J142" s="44">
        <v>0.4</v>
      </c>
      <c r="K142" s="44">
        <v>10</v>
      </c>
      <c r="L142" s="43" t="s">
        <v>19</v>
      </c>
      <c r="M142" s="45">
        <v>0</v>
      </c>
      <c r="N142" s="43" t="s">
        <v>19</v>
      </c>
      <c r="O142" s="43">
        <v>0</v>
      </c>
      <c r="P142" s="46">
        <v>27.333333333333339</v>
      </c>
    </row>
    <row r="143" spans="1:16" x14ac:dyDescent="0.25">
      <c r="A143" s="43" t="s">
        <v>663</v>
      </c>
      <c r="B143" s="42" t="s">
        <v>215</v>
      </c>
      <c r="C143" s="42" t="s">
        <v>216</v>
      </c>
      <c r="D143" s="43">
        <v>17</v>
      </c>
      <c r="E143" s="43">
        <v>54</v>
      </c>
      <c r="F143" s="43">
        <v>32</v>
      </c>
      <c r="G143" s="43">
        <v>22</v>
      </c>
      <c r="H143" s="44">
        <v>59.259259259259252</v>
      </c>
      <c r="I143" s="43" t="s">
        <v>167</v>
      </c>
      <c r="J143" s="44">
        <v>0.4</v>
      </c>
      <c r="K143" s="44">
        <v>9</v>
      </c>
      <c r="L143" s="43" t="s">
        <v>19</v>
      </c>
      <c r="M143" s="45">
        <v>0</v>
      </c>
      <c r="N143" s="43" t="s">
        <v>19</v>
      </c>
      <c r="O143" s="43">
        <v>0</v>
      </c>
      <c r="P143" s="46">
        <v>27.303703703703704</v>
      </c>
    </row>
    <row r="144" spans="1:16" x14ac:dyDescent="0.25">
      <c r="A144" s="52" t="s">
        <v>673</v>
      </c>
      <c r="B144" s="53" t="s">
        <v>248</v>
      </c>
      <c r="C144" s="42" t="s">
        <v>224</v>
      </c>
      <c r="D144" s="43">
        <v>12</v>
      </c>
      <c r="E144" s="43">
        <v>41</v>
      </c>
      <c r="F144" s="43">
        <v>26</v>
      </c>
      <c r="G144" s="43">
        <v>15</v>
      </c>
      <c r="H144" s="44">
        <v>63.41463414634147</v>
      </c>
      <c r="I144" s="43" t="s">
        <v>183</v>
      </c>
      <c r="J144" s="44">
        <v>0.4</v>
      </c>
      <c r="K144" s="44">
        <v>4</v>
      </c>
      <c r="L144" s="43" t="s">
        <v>19</v>
      </c>
      <c r="M144" s="45">
        <v>0</v>
      </c>
      <c r="N144" s="43" t="s">
        <v>19</v>
      </c>
      <c r="O144" s="43">
        <v>0</v>
      </c>
      <c r="P144" s="46">
        <v>26.965853658536588</v>
      </c>
    </row>
    <row r="145" spans="1:16" x14ac:dyDescent="0.25">
      <c r="A145" s="43" t="s">
        <v>663</v>
      </c>
      <c r="B145" s="42" t="s">
        <v>251</v>
      </c>
      <c r="C145" s="42" t="s">
        <v>197</v>
      </c>
      <c r="D145" s="43">
        <v>18</v>
      </c>
      <c r="E145" s="43">
        <v>56</v>
      </c>
      <c r="F145" s="43">
        <v>32</v>
      </c>
      <c r="G145" s="43">
        <v>24</v>
      </c>
      <c r="H145" s="44">
        <v>57.142857142857139</v>
      </c>
      <c r="I145" s="43" t="s">
        <v>183</v>
      </c>
      <c r="J145" s="44">
        <v>0.4</v>
      </c>
      <c r="K145" s="44">
        <v>10</v>
      </c>
      <c r="L145" s="43" t="s">
        <v>19</v>
      </c>
      <c r="M145" s="45">
        <v>0</v>
      </c>
      <c r="N145" s="43" t="s">
        <v>19</v>
      </c>
      <c r="O145" s="43">
        <v>0</v>
      </c>
      <c r="P145" s="46">
        <v>26.857142857142858</v>
      </c>
    </row>
    <row r="146" spans="1:16" x14ac:dyDescent="0.25">
      <c r="A146" s="43" t="s">
        <v>663</v>
      </c>
      <c r="B146" s="42" t="s">
        <v>767</v>
      </c>
      <c r="C146" s="42" t="s">
        <v>786</v>
      </c>
      <c r="D146" s="43">
        <v>21</v>
      </c>
      <c r="E146" s="43">
        <f>F146+G146</f>
        <v>72</v>
      </c>
      <c r="F146" s="43">
        <v>70</v>
      </c>
      <c r="G146" s="43">
        <v>2</v>
      </c>
      <c r="H146" s="44">
        <f>PRODUCT(F146/E146)*100</f>
        <v>97.222222222222214</v>
      </c>
      <c r="I146" s="43" t="s">
        <v>383</v>
      </c>
      <c r="J146" s="44">
        <v>0.25</v>
      </c>
      <c r="K146" s="44">
        <v>10</v>
      </c>
      <c r="L146" s="43"/>
      <c r="M146" s="45">
        <v>0</v>
      </c>
      <c r="N146" s="43"/>
      <c r="O146" s="43">
        <v>0</v>
      </c>
      <c r="P146" s="44">
        <f>(H146+K146)*J146+M146+O146</f>
        <v>26.805555555555554</v>
      </c>
    </row>
    <row r="147" spans="1:16" x14ac:dyDescent="0.25">
      <c r="A147" s="43" t="s">
        <v>663</v>
      </c>
      <c r="B147" s="42" t="s">
        <v>265</v>
      </c>
      <c r="C147" s="42" t="s">
        <v>799</v>
      </c>
      <c r="D147" s="43">
        <v>19</v>
      </c>
      <c r="E147" s="43">
        <f>F147+G147</f>
        <v>70</v>
      </c>
      <c r="F147" s="43">
        <v>68</v>
      </c>
      <c r="G147" s="43">
        <v>2</v>
      </c>
      <c r="H147" s="44">
        <f>PRODUCT(F147/E147)*100</f>
        <v>97.142857142857139</v>
      </c>
      <c r="I147" s="43" t="s">
        <v>798</v>
      </c>
      <c r="J147" s="44">
        <v>0.25</v>
      </c>
      <c r="K147" s="44">
        <v>10</v>
      </c>
      <c r="L147" s="43"/>
      <c r="M147" s="45">
        <v>0</v>
      </c>
      <c r="N147" s="43"/>
      <c r="O147" s="43">
        <v>0</v>
      </c>
      <c r="P147" s="44">
        <f>(H147+K147)*J147+M147+O147</f>
        <v>26.785714285714285</v>
      </c>
    </row>
    <row r="148" spans="1:16" x14ac:dyDescent="0.25">
      <c r="A148" s="43" t="s">
        <v>663</v>
      </c>
      <c r="B148" s="42" t="s">
        <v>252</v>
      </c>
      <c r="C148" s="42" t="s">
        <v>204</v>
      </c>
      <c r="D148" s="43">
        <v>10</v>
      </c>
      <c r="E148" s="43">
        <v>34</v>
      </c>
      <c r="F148" s="43">
        <v>22</v>
      </c>
      <c r="G148" s="43">
        <v>12</v>
      </c>
      <c r="H148" s="44">
        <v>64.705882352941174</v>
      </c>
      <c r="I148" s="43" t="s">
        <v>167</v>
      </c>
      <c r="J148" s="44">
        <v>0.4</v>
      </c>
      <c r="K148" s="44">
        <v>2</v>
      </c>
      <c r="L148" s="43" t="s">
        <v>19</v>
      </c>
      <c r="M148" s="45">
        <v>0</v>
      </c>
      <c r="N148" s="43" t="s">
        <v>19</v>
      </c>
      <c r="O148" s="43">
        <v>0</v>
      </c>
      <c r="P148" s="46">
        <v>26.682352941176472</v>
      </c>
    </row>
    <row r="149" spans="1:16" x14ac:dyDescent="0.25">
      <c r="A149" s="43" t="s">
        <v>663</v>
      </c>
      <c r="B149" s="56" t="s">
        <v>253</v>
      </c>
      <c r="C149" s="56" t="s">
        <v>254</v>
      </c>
      <c r="D149" s="45">
        <v>16</v>
      </c>
      <c r="E149" s="45">
        <v>60</v>
      </c>
      <c r="F149" s="45">
        <v>58</v>
      </c>
      <c r="G149" s="45">
        <v>2</v>
      </c>
      <c r="H149" s="44">
        <v>96.666666666666671</v>
      </c>
      <c r="I149" s="43" t="s">
        <v>255</v>
      </c>
      <c r="J149" s="44">
        <v>0.25</v>
      </c>
      <c r="K149" s="44">
        <v>10</v>
      </c>
      <c r="L149" s="43" t="s">
        <v>19</v>
      </c>
      <c r="M149" s="45">
        <v>0</v>
      </c>
      <c r="N149" s="43" t="s">
        <v>19</v>
      </c>
      <c r="O149" s="43">
        <v>0</v>
      </c>
      <c r="P149" s="46">
        <v>26.666666666666668</v>
      </c>
    </row>
    <row r="150" spans="1:16" x14ac:dyDescent="0.25">
      <c r="A150" s="43" t="s">
        <v>663</v>
      </c>
      <c r="B150" s="42" t="s">
        <v>256</v>
      </c>
      <c r="C150" s="42" t="s">
        <v>257</v>
      </c>
      <c r="D150" s="43">
        <v>9</v>
      </c>
      <c r="E150" s="43">
        <v>32</v>
      </c>
      <c r="F150" s="43">
        <v>21</v>
      </c>
      <c r="G150" s="43">
        <v>11</v>
      </c>
      <c r="H150" s="44">
        <v>65.625</v>
      </c>
      <c r="I150" s="43" t="s">
        <v>167</v>
      </c>
      <c r="J150" s="44">
        <v>0.4</v>
      </c>
      <c r="K150" s="44">
        <v>1</v>
      </c>
      <c r="L150" s="43" t="s">
        <v>19</v>
      </c>
      <c r="M150" s="45">
        <v>0</v>
      </c>
      <c r="N150" s="43" t="s">
        <v>19</v>
      </c>
      <c r="O150" s="43">
        <v>0</v>
      </c>
      <c r="P150" s="46">
        <v>26.650000000000002</v>
      </c>
    </row>
    <row r="151" spans="1:16" x14ac:dyDescent="0.25">
      <c r="A151" s="43" t="s">
        <v>663</v>
      </c>
      <c r="B151" s="42" t="s">
        <v>258</v>
      </c>
      <c r="C151" s="42" t="s">
        <v>189</v>
      </c>
      <c r="D151" s="43">
        <v>15</v>
      </c>
      <c r="E151" s="43">
        <v>47</v>
      </c>
      <c r="F151" s="43">
        <v>28</v>
      </c>
      <c r="G151" s="43">
        <v>19</v>
      </c>
      <c r="H151" s="44">
        <v>59.574468085106389</v>
      </c>
      <c r="I151" s="43" t="s">
        <v>183</v>
      </c>
      <c r="J151" s="44">
        <v>0.4</v>
      </c>
      <c r="K151" s="44">
        <v>7</v>
      </c>
      <c r="L151" s="43" t="s">
        <v>19</v>
      </c>
      <c r="M151" s="45">
        <v>0</v>
      </c>
      <c r="N151" s="43" t="s">
        <v>19</v>
      </c>
      <c r="O151" s="43">
        <v>0</v>
      </c>
      <c r="P151" s="46">
        <v>26.629787234042556</v>
      </c>
    </row>
    <row r="152" spans="1:16" x14ac:dyDescent="0.25">
      <c r="A152" s="43" t="s">
        <v>663</v>
      </c>
      <c r="B152" s="42" t="s">
        <v>259</v>
      </c>
      <c r="C152" s="42" t="s">
        <v>224</v>
      </c>
      <c r="D152" s="43">
        <v>15</v>
      </c>
      <c r="E152" s="43">
        <v>47</v>
      </c>
      <c r="F152" s="43">
        <v>28</v>
      </c>
      <c r="G152" s="43">
        <v>19</v>
      </c>
      <c r="H152" s="44">
        <v>59.574468085106389</v>
      </c>
      <c r="I152" s="43" t="s">
        <v>183</v>
      </c>
      <c r="J152" s="44">
        <v>0.4</v>
      </c>
      <c r="K152" s="44">
        <v>7</v>
      </c>
      <c r="L152" s="43" t="s">
        <v>19</v>
      </c>
      <c r="M152" s="45">
        <v>0</v>
      </c>
      <c r="N152" s="43" t="s">
        <v>19</v>
      </c>
      <c r="O152" s="43">
        <v>0</v>
      </c>
      <c r="P152" s="46">
        <v>26.629787234042556</v>
      </c>
    </row>
    <row r="153" spans="1:16" x14ac:dyDescent="0.25">
      <c r="A153" s="43" t="s">
        <v>663</v>
      </c>
      <c r="B153" s="42" t="s">
        <v>260</v>
      </c>
      <c r="C153" s="42" t="s">
        <v>68</v>
      </c>
      <c r="D153" s="43">
        <v>16</v>
      </c>
      <c r="E153" s="43">
        <v>54</v>
      </c>
      <c r="F153" s="43">
        <v>10</v>
      </c>
      <c r="G153" s="43">
        <v>44</v>
      </c>
      <c r="H153" s="44">
        <v>18.518518518518519</v>
      </c>
      <c r="I153" s="43" t="s">
        <v>55</v>
      </c>
      <c r="J153" s="44">
        <v>1</v>
      </c>
      <c r="K153" s="44">
        <v>8</v>
      </c>
      <c r="L153" s="43" t="s">
        <v>19</v>
      </c>
      <c r="M153" s="45">
        <v>0</v>
      </c>
      <c r="N153" s="43" t="s">
        <v>19</v>
      </c>
      <c r="O153" s="43">
        <v>0</v>
      </c>
      <c r="P153" s="46">
        <v>26.518518518518519</v>
      </c>
    </row>
    <row r="154" spans="1:16" x14ac:dyDescent="0.25">
      <c r="A154" s="43" t="s">
        <v>663</v>
      </c>
      <c r="B154" s="56" t="s">
        <v>261</v>
      </c>
      <c r="C154" s="56" t="s">
        <v>262</v>
      </c>
      <c r="D154" s="45">
        <v>16</v>
      </c>
      <c r="E154" s="45">
        <v>62</v>
      </c>
      <c r="F154" s="45">
        <v>61</v>
      </c>
      <c r="G154" s="45">
        <v>1</v>
      </c>
      <c r="H154" s="44">
        <v>98.387096774193552</v>
      </c>
      <c r="I154" s="43" t="s">
        <v>263</v>
      </c>
      <c r="J154" s="44">
        <v>0.25</v>
      </c>
      <c r="K154" s="44">
        <v>7</v>
      </c>
      <c r="L154" s="43" t="s">
        <v>19</v>
      </c>
      <c r="M154" s="45">
        <v>0</v>
      </c>
      <c r="N154" s="43" t="s">
        <v>19</v>
      </c>
      <c r="O154" s="43">
        <v>0</v>
      </c>
      <c r="P154" s="46">
        <v>26.346774193548388</v>
      </c>
    </row>
    <row r="155" spans="1:16" x14ac:dyDescent="0.25">
      <c r="A155" s="43" t="s">
        <v>663</v>
      </c>
      <c r="B155" s="42" t="s">
        <v>264</v>
      </c>
      <c r="C155" s="42" t="s">
        <v>237</v>
      </c>
      <c r="D155" s="43">
        <v>13</v>
      </c>
      <c r="E155" s="43">
        <v>43</v>
      </c>
      <c r="F155" s="43">
        <v>26</v>
      </c>
      <c r="G155" s="43">
        <v>17</v>
      </c>
      <c r="H155" s="44">
        <v>60.465116279069768</v>
      </c>
      <c r="I155" s="43" t="s">
        <v>183</v>
      </c>
      <c r="J155" s="44">
        <v>0.4</v>
      </c>
      <c r="K155" s="44">
        <v>5</v>
      </c>
      <c r="L155" s="43" t="s">
        <v>19</v>
      </c>
      <c r="M155" s="45">
        <v>0</v>
      </c>
      <c r="N155" s="43" t="s">
        <v>19</v>
      </c>
      <c r="O155" s="43">
        <v>0</v>
      </c>
      <c r="P155" s="46">
        <v>26.186046511627911</v>
      </c>
    </row>
    <row r="156" spans="1:16" x14ac:dyDescent="0.25">
      <c r="A156" s="43" t="s">
        <v>663</v>
      </c>
      <c r="B156" s="42" t="s">
        <v>266</v>
      </c>
      <c r="C156" s="42" t="s">
        <v>166</v>
      </c>
      <c r="D156" s="43">
        <v>18</v>
      </c>
      <c r="E156" s="43">
        <v>62</v>
      </c>
      <c r="F156" s="43">
        <v>34</v>
      </c>
      <c r="G156" s="43">
        <v>28</v>
      </c>
      <c r="H156" s="44">
        <v>54.838709677419352</v>
      </c>
      <c r="I156" s="43" t="s">
        <v>167</v>
      </c>
      <c r="J156" s="44">
        <v>0.4</v>
      </c>
      <c r="K156" s="44">
        <v>10</v>
      </c>
      <c r="L156" s="43" t="s">
        <v>19</v>
      </c>
      <c r="M156" s="45">
        <v>0</v>
      </c>
      <c r="N156" s="43" t="s">
        <v>19</v>
      </c>
      <c r="O156" s="43">
        <v>0</v>
      </c>
      <c r="P156" s="46">
        <v>25.935483870967744</v>
      </c>
    </row>
    <row r="157" spans="1:16" x14ac:dyDescent="0.25">
      <c r="A157" s="50" t="s">
        <v>673</v>
      </c>
      <c r="B157" s="47" t="s">
        <v>267</v>
      </c>
      <c r="C157" s="42" t="s">
        <v>205</v>
      </c>
      <c r="D157" s="43">
        <v>6</v>
      </c>
      <c r="E157" s="43">
        <v>14</v>
      </c>
      <c r="F157" s="43">
        <v>9</v>
      </c>
      <c r="G157" s="43">
        <v>5</v>
      </c>
      <c r="H157" s="44">
        <v>64.285714285714278</v>
      </c>
      <c r="I157" s="43" t="s">
        <v>183</v>
      </c>
      <c r="J157" s="44">
        <v>0.4</v>
      </c>
      <c r="K157" s="44">
        <v>0.5</v>
      </c>
      <c r="L157" s="43" t="s">
        <v>19</v>
      </c>
      <c r="M157" s="45">
        <v>0</v>
      </c>
      <c r="N157" s="43" t="s">
        <v>19</v>
      </c>
      <c r="O157" s="43">
        <v>0</v>
      </c>
      <c r="P157" s="46">
        <v>25.914285714285711</v>
      </c>
    </row>
    <row r="158" spans="1:16" x14ac:dyDescent="0.25">
      <c r="A158" s="50" t="s">
        <v>673</v>
      </c>
      <c r="B158" s="47" t="s">
        <v>268</v>
      </c>
      <c r="C158" s="42" t="s">
        <v>146</v>
      </c>
      <c r="D158" s="43">
        <v>6</v>
      </c>
      <c r="E158" s="43">
        <v>18</v>
      </c>
      <c r="F158" s="43">
        <v>7</v>
      </c>
      <c r="G158" s="43">
        <v>11</v>
      </c>
      <c r="H158" s="44">
        <v>38.888888888888893</v>
      </c>
      <c r="I158" s="43" t="s">
        <v>102</v>
      </c>
      <c r="J158" s="44">
        <v>0.65</v>
      </c>
      <c r="K158" s="44">
        <v>0.5</v>
      </c>
      <c r="L158" s="43" t="s">
        <v>19</v>
      </c>
      <c r="M158" s="45">
        <v>0</v>
      </c>
      <c r="N158" s="43" t="s">
        <v>19</v>
      </c>
      <c r="O158" s="43">
        <v>0</v>
      </c>
      <c r="P158" s="46">
        <v>25.602777777777781</v>
      </c>
    </row>
    <row r="159" spans="1:16" x14ac:dyDescent="0.25">
      <c r="A159" s="43" t="s">
        <v>664</v>
      </c>
      <c r="B159" s="42" t="s">
        <v>269</v>
      </c>
      <c r="C159" s="42" t="s">
        <v>182</v>
      </c>
      <c r="D159" s="43">
        <v>13</v>
      </c>
      <c r="E159" s="43">
        <v>39</v>
      </c>
      <c r="F159" s="43">
        <v>23</v>
      </c>
      <c r="G159" s="43">
        <v>16</v>
      </c>
      <c r="H159" s="44">
        <v>58.974358974358971</v>
      </c>
      <c r="I159" s="43" t="s">
        <v>183</v>
      </c>
      <c r="J159" s="44">
        <v>0.4</v>
      </c>
      <c r="K159" s="44">
        <v>5</v>
      </c>
      <c r="L159" s="43" t="s">
        <v>19</v>
      </c>
      <c r="M159" s="45">
        <v>0</v>
      </c>
      <c r="N159" s="43" t="s">
        <v>19</v>
      </c>
      <c r="O159" s="43">
        <v>0</v>
      </c>
      <c r="P159" s="46">
        <v>25.589743589743591</v>
      </c>
    </row>
    <row r="160" spans="1:16" x14ac:dyDescent="0.25">
      <c r="A160" s="43" t="s">
        <v>664</v>
      </c>
      <c r="B160" s="56" t="s">
        <v>270</v>
      </c>
      <c r="C160" s="56" t="s">
        <v>271</v>
      </c>
      <c r="D160" s="45">
        <v>15</v>
      </c>
      <c r="E160" s="45">
        <v>54</v>
      </c>
      <c r="F160" s="45">
        <v>52</v>
      </c>
      <c r="G160" s="45">
        <v>2</v>
      </c>
      <c r="H160" s="44">
        <v>96.296296296296291</v>
      </c>
      <c r="I160" s="43" t="s">
        <v>263</v>
      </c>
      <c r="J160" s="44">
        <v>0.25</v>
      </c>
      <c r="K160" s="44">
        <v>6</v>
      </c>
      <c r="L160" s="43" t="s">
        <v>19</v>
      </c>
      <c r="M160" s="45">
        <v>0</v>
      </c>
      <c r="N160" s="43" t="s">
        <v>19</v>
      </c>
      <c r="O160" s="43">
        <v>0</v>
      </c>
      <c r="P160" s="46">
        <v>25.574074074074073</v>
      </c>
    </row>
    <row r="161" spans="1:16" x14ac:dyDescent="0.25">
      <c r="A161" s="43" t="s">
        <v>664</v>
      </c>
      <c r="B161" s="42" t="s">
        <v>272</v>
      </c>
      <c r="C161" s="42" t="s">
        <v>216</v>
      </c>
      <c r="D161" s="43">
        <v>13</v>
      </c>
      <c r="E161" s="43">
        <v>43</v>
      </c>
      <c r="F161" s="43">
        <v>25</v>
      </c>
      <c r="G161" s="43">
        <v>18</v>
      </c>
      <c r="H161" s="44">
        <v>58.139534883720934</v>
      </c>
      <c r="I161" s="43" t="s">
        <v>167</v>
      </c>
      <c r="J161" s="44">
        <v>0.4</v>
      </c>
      <c r="K161" s="44">
        <v>5</v>
      </c>
      <c r="L161" s="43" t="s">
        <v>19</v>
      </c>
      <c r="M161" s="45">
        <v>0</v>
      </c>
      <c r="N161" s="43" t="s">
        <v>19</v>
      </c>
      <c r="O161" s="43">
        <v>0</v>
      </c>
      <c r="P161" s="46">
        <v>25.255813953488374</v>
      </c>
    </row>
    <row r="162" spans="1:16" x14ac:dyDescent="0.25">
      <c r="A162" s="43" t="s">
        <v>664</v>
      </c>
      <c r="B162" s="42" t="s">
        <v>273</v>
      </c>
      <c r="C162" s="42" t="s">
        <v>250</v>
      </c>
      <c r="D162" s="43">
        <v>18</v>
      </c>
      <c r="E162" s="43">
        <v>64</v>
      </c>
      <c r="F162" s="43">
        <v>34</v>
      </c>
      <c r="G162" s="43">
        <v>30</v>
      </c>
      <c r="H162" s="44">
        <v>53.125</v>
      </c>
      <c r="I162" s="43" t="s">
        <v>167</v>
      </c>
      <c r="J162" s="44">
        <v>0.4</v>
      </c>
      <c r="K162" s="44">
        <v>10</v>
      </c>
      <c r="L162" s="43" t="s">
        <v>19</v>
      </c>
      <c r="M162" s="45">
        <v>0</v>
      </c>
      <c r="N162" s="43" t="s">
        <v>19</v>
      </c>
      <c r="O162" s="43">
        <v>0</v>
      </c>
      <c r="P162" s="46">
        <v>25.25</v>
      </c>
    </row>
    <row r="163" spans="1:16" x14ac:dyDescent="0.25">
      <c r="A163" s="50" t="s">
        <v>665</v>
      </c>
      <c r="B163" s="47" t="s">
        <v>274</v>
      </c>
      <c r="C163" s="42" t="s">
        <v>257</v>
      </c>
      <c r="D163" s="43">
        <v>5</v>
      </c>
      <c r="E163" s="43">
        <v>16</v>
      </c>
      <c r="F163" s="43">
        <v>10</v>
      </c>
      <c r="G163" s="43">
        <v>6</v>
      </c>
      <c r="H163" s="44">
        <v>62.5</v>
      </c>
      <c r="I163" s="43" t="s">
        <v>167</v>
      </c>
      <c r="J163" s="44">
        <v>0.4</v>
      </c>
      <c r="K163" s="44">
        <v>0.5</v>
      </c>
      <c r="L163" s="43" t="s">
        <v>19</v>
      </c>
      <c r="M163" s="45">
        <v>0</v>
      </c>
      <c r="N163" s="43" t="s">
        <v>19</v>
      </c>
      <c r="O163" s="43">
        <v>0</v>
      </c>
      <c r="P163" s="46">
        <v>25.200000000000003</v>
      </c>
    </row>
    <row r="164" spans="1:16" x14ac:dyDescent="0.25">
      <c r="A164" s="50" t="s">
        <v>665</v>
      </c>
      <c r="B164" s="47" t="s">
        <v>275</v>
      </c>
      <c r="C164" s="42" t="s">
        <v>173</v>
      </c>
      <c r="D164" s="43">
        <v>8</v>
      </c>
      <c r="E164" s="43">
        <v>24</v>
      </c>
      <c r="F164" s="43">
        <v>15</v>
      </c>
      <c r="G164" s="43">
        <v>9</v>
      </c>
      <c r="H164" s="44">
        <v>62.5</v>
      </c>
      <c r="I164" s="43" t="s">
        <v>167</v>
      </c>
      <c r="J164" s="44">
        <v>0.4</v>
      </c>
      <c r="K164" s="44">
        <v>0.5</v>
      </c>
      <c r="L164" s="43" t="s">
        <v>19</v>
      </c>
      <c r="M164" s="45">
        <v>0</v>
      </c>
      <c r="N164" s="43" t="s">
        <v>19</v>
      </c>
      <c r="O164" s="43">
        <v>0</v>
      </c>
      <c r="P164" s="46">
        <v>25.200000000000003</v>
      </c>
    </row>
    <row r="165" spans="1:16" x14ac:dyDescent="0.25">
      <c r="A165" s="50" t="s">
        <v>665</v>
      </c>
      <c r="B165" s="47" t="s">
        <v>279</v>
      </c>
      <c r="C165" s="42" t="s">
        <v>207</v>
      </c>
      <c r="D165" s="43">
        <v>7</v>
      </c>
      <c r="E165" s="43">
        <v>21</v>
      </c>
      <c r="F165" s="43">
        <v>13</v>
      </c>
      <c r="G165" s="43">
        <v>8</v>
      </c>
      <c r="H165" s="44">
        <v>61.904761904761905</v>
      </c>
      <c r="I165" s="43" t="s">
        <v>183</v>
      </c>
      <c r="J165" s="44">
        <v>0.4</v>
      </c>
      <c r="K165" s="44">
        <v>0.5</v>
      </c>
      <c r="L165" s="43" t="s">
        <v>19</v>
      </c>
      <c r="M165" s="45">
        <v>0</v>
      </c>
      <c r="N165" s="43" t="s">
        <v>19</v>
      </c>
      <c r="O165" s="43">
        <v>0</v>
      </c>
      <c r="P165" s="46">
        <v>24.961904761904762</v>
      </c>
    </row>
    <row r="166" spans="1:16" x14ac:dyDescent="0.25">
      <c r="A166" s="43" t="s">
        <v>664</v>
      </c>
      <c r="B166" s="42" t="s">
        <v>280</v>
      </c>
      <c r="C166" s="42" t="s">
        <v>146</v>
      </c>
      <c r="D166" s="43">
        <v>12</v>
      </c>
      <c r="E166" s="43">
        <v>38</v>
      </c>
      <c r="F166" s="43">
        <v>13</v>
      </c>
      <c r="G166" s="43">
        <v>25</v>
      </c>
      <c r="H166" s="44">
        <v>34.210526315789473</v>
      </c>
      <c r="I166" s="43" t="s">
        <v>102</v>
      </c>
      <c r="J166" s="44">
        <v>0.65</v>
      </c>
      <c r="K166" s="44">
        <v>4</v>
      </c>
      <c r="L166" s="43" t="s">
        <v>19</v>
      </c>
      <c r="M166" s="45">
        <v>0</v>
      </c>
      <c r="N166" s="43" t="s">
        <v>19</v>
      </c>
      <c r="O166" s="43">
        <v>0</v>
      </c>
      <c r="P166" s="46">
        <v>24.836842105263159</v>
      </c>
    </row>
    <row r="167" spans="1:16" x14ac:dyDescent="0.25">
      <c r="A167" s="43" t="s">
        <v>664</v>
      </c>
      <c r="B167" s="42" t="s">
        <v>281</v>
      </c>
      <c r="C167" s="42" t="s">
        <v>257</v>
      </c>
      <c r="D167" s="43">
        <v>13</v>
      </c>
      <c r="E167" s="43">
        <v>44</v>
      </c>
      <c r="F167" s="43">
        <v>25</v>
      </c>
      <c r="G167" s="43">
        <v>19</v>
      </c>
      <c r="H167" s="44">
        <v>56.81818181818182</v>
      </c>
      <c r="I167" s="43" t="s">
        <v>167</v>
      </c>
      <c r="J167" s="44">
        <v>0.4</v>
      </c>
      <c r="K167" s="44">
        <v>5</v>
      </c>
      <c r="L167" s="43" t="s">
        <v>19</v>
      </c>
      <c r="M167" s="45">
        <v>0</v>
      </c>
      <c r="N167" s="43" t="s">
        <v>19</v>
      </c>
      <c r="O167" s="43">
        <v>0</v>
      </c>
      <c r="P167" s="46">
        <v>24.72727272727273</v>
      </c>
    </row>
    <row r="168" spans="1:16" x14ac:dyDescent="0.25">
      <c r="A168" s="43" t="s">
        <v>664</v>
      </c>
      <c r="B168" s="56" t="s">
        <v>282</v>
      </c>
      <c r="C168" s="56" t="s">
        <v>262</v>
      </c>
      <c r="D168" s="45">
        <v>16</v>
      </c>
      <c r="E168" s="45">
        <v>62</v>
      </c>
      <c r="F168" s="45">
        <v>56</v>
      </c>
      <c r="G168" s="45">
        <v>6</v>
      </c>
      <c r="H168" s="44">
        <v>90.322580645161295</v>
      </c>
      <c r="I168" s="43" t="s">
        <v>263</v>
      </c>
      <c r="J168" s="44">
        <v>0.25</v>
      </c>
      <c r="K168" s="44">
        <v>7</v>
      </c>
      <c r="L168" s="43" t="s">
        <v>19</v>
      </c>
      <c r="M168" s="45">
        <v>0</v>
      </c>
      <c r="N168" s="43" t="s">
        <v>19</v>
      </c>
      <c r="O168" s="43">
        <v>0</v>
      </c>
      <c r="P168" s="46">
        <v>24.330645161290324</v>
      </c>
    </row>
    <row r="169" spans="1:16" x14ac:dyDescent="0.25">
      <c r="A169" s="43" t="s">
        <v>664</v>
      </c>
      <c r="B169" s="42" t="s">
        <v>283</v>
      </c>
      <c r="C169" s="42" t="s">
        <v>284</v>
      </c>
      <c r="D169" s="43">
        <v>18</v>
      </c>
      <c r="E169" s="43">
        <v>63</v>
      </c>
      <c r="F169" s="43">
        <v>32</v>
      </c>
      <c r="G169" s="43">
        <v>31</v>
      </c>
      <c r="H169" s="44">
        <v>50.793650793650791</v>
      </c>
      <c r="I169" s="43" t="s">
        <v>167</v>
      </c>
      <c r="J169" s="44">
        <v>0.4</v>
      </c>
      <c r="K169" s="44">
        <v>10</v>
      </c>
      <c r="L169" s="43" t="s">
        <v>19</v>
      </c>
      <c r="M169" s="45">
        <v>0</v>
      </c>
      <c r="N169" s="43" t="s">
        <v>19</v>
      </c>
      <c r="O169" s="43">
        <v>0</v>
      </c>
      <c r="P169" s="46">
        <v>24.317460317460316</v>
      </c>
    </row>
    <row r="170" spans="1:16" x14ac:dyDescent="0.25">
      <c r="A170" s="43" t="s">
        <v>664</v>
      </c>
      <c r="B170" s="56" t="s">
        <v>285</v>
      </c>
      <c r="C170" s="56" t="s">
        <v>286</v>
      </c>
      <c r="D170" s="45">
        <v>11</v>
      </c>
      <c r="E170" s="45">
        <v>41</v>
      </c>
      <c r="F170" s="45">
        <v>39</v>
      </c>
      <c r="G170" s="45">
        <v>2</v>
      </c>
      <c r="H170" s="44">
        <v>95.121951219512198</v>
      </c>
      <c r="I170" s="43" t="s">
        <v>263</v>
      </c>
      <c r="J170" s="44">
        <v>0.25</v>
      </c>
      <c r="K170" s="44">
        <v>2</v>
      </c>
      <c r="L170" s="43" t="s">
        <v>19</v>
      </c>
      <c r="M170" s="45">
        <v>0</v>
      </c>
      <c r="N170" s="43" t="s">
        <v>19</v>
      </c>
      <c r="O170" s="43">
        <v>0</v>
      </c>
      <c r="P170" s="46">
        <v>24.280487804878049</v>
      </c>
    </row>
    <row r="171" spans="1:16" x14ac:dyDescent="0.25">
      <c r="A171" s="43" t="s">
        <v>664</v>
      </c>
      <c r="B171" s="42" t="s">
        <v>287</v>
      </c>
      <c r="C171" s="42" t="s">
        <v>173</v>
      </c>
      <c r="D171" s="43">
        <v>16</v>
      </c>
      <c r="E171" s="43">
        <v>59</v>
      </c>
      <c r="F171" s="43">
        <v>31</v>
      </c>
      <c r="G171" s="43">
        <v>28</v>
      </c>
      <c r="H171" s="44">
        <v>52.542372881355938</v>
      </c>
      <c r="I171" s="43" t="s">
        <v>167</v>
      </c>
      <c r="J171" s="44">
        <v>0.4</v>
      </c>
      <c r="K171" s="44">
        <v>8</v>
      </c>
      <c r="L171" s="43" t="s">
        <v>19</v>
      </c>
      <c r="M171" s="45">
        <v>0</v>
      </c>
      <c r="N171" s="43" t="s">
        <v>19</v>
      </c>
      <c r="O171" s="43">
        <v>0</v>
      </c>
      <c r="P171" s="46">
        <v>24.216949152542377</v>
      </c>
    </row>
    <row r="172" spans="1:16" x14ac:dyDescent="0.25">
      <c r="A172" s="43" t="s">
        <v>664</v>
      </c>
      <c r="B172" s="42" t="s">
        <v>800</v>
      </c>
      <c r="C172" s="42" t="s">
        <v>801</v>
      </c>
      <c r="D172" s="43">
        <v>19</v>
      </c>
      <c r="E172" s="43">
        <f>F172+G172</f>
        <v>76</v>
      </c>
      <c r="F172" s="43">
        <v>66</v>
      </c>
      <c r="G172" s="43">
        <v>10</v>
      </c>
      <c r="H172" s="44">
        <f>PRODUCT(F172/E172)*100</f>
        <v>86.842105263157904</v>
      </c>
      <c r="I172" s="43" t="s">
        <v>798</v>
      </c>
      <c r="J172" s="44">
        <v>0.25</v>
      </c>
      <c r="K172" s="44">
        <v>10</v>
      </c>
      <c r="L172" s="43"/>
      <c r="M172" s="45">
        <v>0</v>
      </c>
      <c r="N172" s="43"/>
      <c r="O172" s="43">
        <v>0</v>
      </c>
      <c r="P172" s="44">
        <f>(H172+K172)*J172+M172+O172</f>
        <v>24.210526315789476</v>
      </c>
    </row>
    <row r="173" spans="1:16" x14ac:dyDescent="0.25">
      <c r="A173" s="43" t="s">
        <v>664</v>
      </c>
      <c r="B173" s="42" t="s">
        <v>802</v>
      </c>
      <c r="C173" s="42" t="s">
        <v>803</v>
      </c>
      <c r="D173" s="43">
        <v>19</v>
      </c>
      <c r="E173" s="43">
        <f>F173+G173</f>
        <v>75</v>
      </c>
      <c r="F173" s="43">
        <v>65</v>
      </c>
      <c r="G173" s="43">
        <v>10</v>
      </c>
      <c r="H173" s="44">
        <f>PRODUCT(F173/E173)*100</f>
        <v>86.666666666666671</v>
      </c>
      <c r="I173" s="43" t="s">
        <v>798</v>
      </c>
      <c r="J173" s="44">
        <v>0.25</v>
      </c>
      <c r="K173" s="44">
        <v>10</v>
      </c>
      <c r="L173" s="43"/>
      <c r="M173" s="45">
        <v>0</v>
      </c>
      <c r="N173" s="43"/>
      <c r="O173" s="43">
        <v>0</v>
      </c>
      <c r="P173" s="44">
        <f>(H173+K173)*J173+M173+O173</f>
        <v>24.166666666666668</v>
      </c>
    </row>
    <row r="174" spans="1:16" x14ac:dyDescent="0.25">
      <c r="A174" s="43" t="s">
        <v>664</v>
      </c>
      <c r="B174" s="42" t="s">
        <v>288</v>
      </c>
      <c r="C174" s="42" t="s">
        <v>189</v>
      </c>
      <c r="D174" s="43">
        <v>9</v>
      </c>
      <c r="E174" s="43">
        <v>22</v>
      </c>
      <c r="F174" s="43">
        <v>13</v>
      </c>
      <c r="G174" s="43">
        <v>9</v>
      </c>
      <c r="H174" s="44">
        <v>59.090909090909093</v>
      </c>
      <c r="I174" s="43" t="s">
        <v>183</v>
      </c>
      <c r="J174" s="44">
        <v>0.4</v>
      </c>
      <c r="K174" s="44">
        <v>1</v>
      </c>
      <c r="L174" s="43" t="s">
        <v>19</v>
      </c>
      <c r="M174" s="45">
        <v>0</v>
      </c>
      <c r="N174" s="43" t="s">
        <v>19</v>
      </c>
      <c r="O174" s="43">
        <v>0</v>
      </c>
      <c r="P174" s="46">
        <v>24.036363636363639</v>
      </c>
    </row>
    <row r="175" spans="1:16" x14ac:dyDescent="0.25">
      <c r="A175" s="43" t="s">
        <v>664</v>
      </c>
      <c r="B175" s="42" t="s">
        <v>289</v>
      </c>
      <c r="C175" s="42" t="s">
        <v>225</v>
      </c>
      <c r="D175" s="43">
        <v>18</v>
      </c>
      <c r="E175" s="43">
        <v>61</v>
      </c>
      <c r="F175" s="43">
        <v>30</v>
      </c>
      <c r="G175" s="43">
        <v>31</v>
      </c>
      <c r="H175" s="44">
        <v>49.180327868852459</v>
      </c>
      <c r="I175" s="43" t="s">
        <v>167</v>
      </c>
      <c r="J175" s="44">
        <v>0.4</v>
      </c>
      <c r="K175" s="44">
        <v>10</v>
      </c>
      <c r="L175" s="43" t="s">
        <v>19</v>
      </c>
      <c r="M175" s="45">
        <v>0</v>
      </c>
      <c r="N175" s="43" t="s">
        <v>19</v>
      </c>
      <c r="O175" s="43">
        <v>0</v>
      </c>
      <c r="P175" s="46">
        <v>23.672131147540984</v>
      </c>
    </row>
    <row r="176" spans="1:16" x14ac:dyDescent="0.25">
      <c r="A176" s="54" t="s">
        <v>665</v>
      </c>
      <c r="B176" s="48" t="s">
        <v>290</v>
      </c>
      <c r="C176" s="42" t="s">
        <v>291</v>
      </c>
      <c r="D176" s="43">
        <v>18</v>
      </c>
      <c r="E176" s="43">
        <v>57</v>
      </c>
      <c r="F176" s="43">
        <v>28</v>
      </c>
      <c r="G176" s="43">
        <v>29</v>
      </c>
      <c r="H176" s="44">
        <v>49.122807017543863</v>
      </c>
      <c r="I176" s="43" t="s">
        <v>183</v>
      </c>
      <c r="J176" s="44">
        <v>0.4</v>
      </c>
      <c r="K176" s="44">
        <v>10</v>
      </c>
      <c r="L176" s="43" t="s">
        <v>19</v>
      </c>
      <c r="M176" s="45">
        <v>0</v>
      </c>
      <c r="N176" s="43" t="s">
        <v>19</v>
      </c>
      <c r="O176" s="43">
        <v>0</v>
      </c>
      <c r="P176" s="46">
        <v>23.649122807017548</v>
      </c>
    </row>
    <row r="177" spans="1:16" x14ac:dyDescent="0.25">
      <c r="A177" s="43" t="s">
        <v>664</v>
      </c>
      <c r="B177" s="42" t="s">
        <v>292</v>
      </c>
      <c r="C177" s="42" t="s">
        <v>284</v>
      </c>
      <c r="D177" s="43">
        <v>16</v>
      </c>
      <c r="E177" s="43">
        <v>55</v>
      </c>
      <c r="F177" s="43">
        <v>28</v>
      </c>
      <c r="G177" s="43">
        <v>27</v>
      </c>
      <c r="H177" s="44">
        <v>50.909090909090907</v>
      </c>
      <c r="I177" s="43" t="s">
        <v>167</v>
      </c>
      <c r="J177" s="44">
        <v>0.4</v>
      </c>
      <c r="K177" s="44">
        <v>8</v>
      </c>
      <c r="L177" s="43" t="s">
        <v>19</v>
      </c>
      <c r="M177" s="45">
        <v>0</v>
      </c>
      <c r="N177" s="43" t="s">
        <v>19</v>
      </c>
      <c r="O177" s="43">
        <v>0</v>
      </c>
      <c r="P177" s="46">
        <v>23.563636363636363</v>
      </c>
    </row>
    <row r="178" spans="1:16" x14ac:dyDescent="0.25">
      <c r="A178" s="52" t="s">
        <v>665</v>
      </c>
      <c r="B178" s="53" t="s">
        <v>293</v>
      </c>
      <c r="C178" s="42" t="s">
        <v>189</v>
      </c>
      <c r="D178" s="43">
        <v>12</v>
      </c>
      <c r="E178" s="43">
        <v>33</v>
      </c>
      <c r="F178" s="43">
        <v>18</v>
      </c>
      <c r="G178" s="43">
        <v>15</v>
      </c>
      <c r="H178" s="44">
        <v>54.54545454545454</v>
      </c>
      <c r="I178" s="43" t="s">
        <v>183</v>
      </c>
      <c r="J178" s="44">
        <v>0.4</v>
      </c>
      <c r="K178" s="44">
        <v>4</v>
      </c>
      <c r="L178" s="43" t="s">
        <v>19</v>
      </c>
      <c r="M178" s="45">
        <v>0</v>
      </c>
      <c r="N178" s="43" t="s">
        <v>19</v>
      </c>
      <c r="O178" s="43">
        <v>0</v>
      </c>
      <c r="P178" s="46">
        <v>23.418181818181818</v>
      </c>
    </row>
    <row r="179" spans="1:16" x14ac:dyDescent="0.25">
      <c r="A179" s="43" t="s">
        <v>664</v>
      </c>
      <c r="B179" s="42" t="s">
        <v>294</v>
      </c>
      <c r="C179" s="42" t="s">
        <v>204</v>
      </c>
      <c r="D179" s="43">
        <v>18</v>
      </c>
      <c r="E179" s="43">
        <v>58</v>
      </c>
      <c r="F179" s="43">
        <v>28</v>
      </c>
      <c r="G179" s="43">
        <v>30</v>
      </c>
      <c r="H179" s="44">
        <v>48.275862068965523</v>
      </c>
      <c r="I179" s="43" t="s">
        <v>167</v>
      </c>
      <c r="J179" s="44">
        <v>0.4</v>
      </c>
      <c r="K179" s="44">
        <v>10</v>
      </c>
      <c r="L179" s="43" t="s">
        <v>19</v>
      </c>
      <c r="M179" s="45">
        <v>0</v>
      </c>
      <c r="N179" s="43" t="s">
        <v>19</v>
      </c>
      <c r="O179" s="43">
        <v>0</v>
      </c>
      <c r="P179" s="46">
        <v>23.31034482758621</v>
      </c>
    </row>
    <row r="180" spans="1:16" x14ac:dyDescent="0.25">
      <c r="A180" s="43" t="s">
        <v>664</v>
      </c>
      <c r="B180" s="42" t="s">
        <v>471</v>
      </c>
      <c r="C180" s="42" t="s">
        <v>799</v>
      </c>
      <c r="D180" s="43">
        <v>20</v>
      </c>
      <c r="E180" s="43">
        <f>F180+G180</f>
        <v>77</v>
      </c>
      <c r="F180" s="43">
        <v>64</v>
      </c>
      <c r="G180" s="43">
        <v>13</v>
      </c>
      <c r="H180" s="44">
        <f>PRODUCT(F180/E180)*100</f>
        <v>83.116883116883116</v>
      </c>
      <c r="I180" s="43" t="s">
        <v>798</v>
      </c>
      <c r="J180" s="44">
        <v>0.25</v>
      </c>
      <c r="K180" s="44">
        <v>10</v>
      </c>
      <c r="L180" s="43"/>
      <c r="M180" s="45">
        <v>0</v>
      </c>
      <c r="N180" s="43"/>
      <c r="O180" s="43">
        <v>0</v>
      </c>
      <c r="P180" s="44">
        <f>(H180+K180)*J180+M180+O180</f>
        <v>23.279220779220779</v>
      </c>
    </row>
    <row r="181" spans="1:16" x14ac:dyDescent="0.25">
      <c r="A181" s="43" t="s">
        <v>664</v>
      </c>
      <c r="B181" s="42" t="s">
        <v>295</v>
      </c>
      <c r="C181" s="42" t="s">
        <v>229</v>
      </c>
      <c r="D181" s="43">
        <v>15</v>
      </c>
      <c r="E181" s="43">
        <v>49</v>
      </c>
      <c r="F181" s="43">
        <v>25</v>
      </c>
      <c r="G181" s="43">
        <v>24</v>
      </c>
      <c r="H181" s="44">
        <v>51.020408163265309</v>
      </c>
      <c r="I181" s="43" t="s">
        <v>183</v>
      </c>
      <c r="J181" s="44">
        <v>0.4</v>
      </c>
      <c r="K181" s="44">
        <v>7</v>
      </c>
      <c r="L181" s="43" t="s">
        <v>19</v>
      </c>
      <c r="M181" s="45">
        <v>0</v>
      </c>
      <c r="N181" s="43" t="s">
        <v>19</v>
      </c>
      <c r="O181" s="43">
        <v>0</v>
      </c>
      <c r="P181" s="46">
        <v>23.208163265306126</v>
      </c>
    </row>
    <row r="182" spans="1:16" x14ac:dyDescent="0.25">
      <c r="A182" s="43" t="s">
        <v>664</v>
      </c>
      <c r="B182" s="42" t="s">
        <v>296</v>
      </c>
      <c r="C182" s="42" t="s">
        <v>146</v>
      </c>
      <c r="D182" s="43">
        <v>9</v>
      </c>
      <c r="E182" s="43">
        <v>26</v>
      </c>
      <c r="F182" s="43">
        <v>9</v>
      </c>
      <c r="G182" s="43">
        <v>17</v>
      </c>
      <c r="H182" s="44">
        <v>34.615384615384613</v>
      </c>
      <c r="I182" s="43" t="s">
        <v>102</v>
      </c>
      <c r="J182" s="44">
        <v>0.65</v>
      </c>
      <c r="K182" s="44">
        <v>1</v>
      </c>
      <c r="L182" s="43" t="s">
        <v>19</v>
      </c>
      <c r="M182" s="45">
        <v>0</v>
      </c>
      <c r="N182" s="43" t="s">
        <v>19</v>
      </c>
      <c r="O182" s="43">
        <v>0</v>
      </c>
      <c r="P182" s="46">
        <v>23.15</v>
      </c>
    </row>
    <row r="183" spans="1:16" x14ac:dyDescent="0.25">
      <c r="A183" s="43" t="s">
        <v>664</v>
      </c>
      <c r="B183" s="42" t="s">
        <v>297</v>
      </c>
      <c r="C183" s="42" t="s">
        <v>202</v>
      </c>
      <c r="D183" s="43">
        <v>9</v>
      </c>
      <c r="E183" s="43">
        <v>23</v>
      </c>
      <c r="F183" s="43">
        <v>13</v>
      </c>
      <c r="G183" s="43">
        <v>10</v>
      </c>
      <c r="H183" s="44">
        <v>56.521739130434781</v>
      </c>
      <c r="I183" s="43" t="s">
        <v>183</v>
      </c>
      <c r="J183" s="44">
        <v>0.4</v>
      </c>
      <c r="K183" s="44">
        <v>1</v>
      </c>
      <c r="L183" s="43" t="s">
        <v>19</v>
      </c>
      <c r="M183" s="45">
        <v>0</v>
      </c>
      <c r="N183" s="43" t="s">
        <v>19</v>
      </c>
      <c r="O183" s="43">
        <v>0</v>
      </c>
      <c r="P183" s="46">
        <v>23.008695652173913</v>
      </c>
    </row>
    <row r="184" spans="1:16" x14ac:dyDescent="0.25">
      <c r="A184" s="43" t="s">
        <v>664</v>
      </c>
      <c r="B184" s="42" t="s">
        <v>312</v>
      </c>
      <c r="C184" s="42" t="s">
        <v>787</v>
      </c>
      <c r="D184" s="43">
        <v>15</v>
      </c>
      <c r="E184" s="43">
        <f>F184+G184</f>
        <v>49</v>
      </c>
      <c r="F184" s="43">
        <v>43</v>
      </c>
      <c r="G184" s="43">
        <v>6</v>
      </c>
      <c r="H184" s="44">
        <f>PRODUCT(F184/E184)*100</f>
        <v>87.755102040816325</v>
      </c>
      <c r="I184" s="43" t="s">
        <v>383</v>
      </c>
      <c r="J184" s="44">
        <v>0.25</v>
      </c>
      <c r="K184" s="44">
        <v>4</v>
      </c>
      <c r="L184" s="43"/>
      <c r="M184" s="45">
        <v>0</v>
      </c>
      <c r="N184" s="43"/>
      <c r="O184" s="43">
        <v>0</v>
      </c>
      <c r="P184" s="44">
        <f>(H184+K184)*J184+M184+O184</f>
        <v>22.938775510204081</v>
      </c>
    </row>
    <row r="185" spans="1:16" x14ac:dyDescent="0.25">
      <c r="A185" s="43" t="s">
        <v>664</v>
      </c>
      <c r="B185" s="56" t="s">
        <v>298</v>
      </c>
      <c r="C185" s="56" t="s">
        <v>278</v>
      </c>
      <c r="D185" s="45">
        <v>16</v>
      </c>
      <c r="E185" s="45">
        <v>56</v>
      </c>
      <c r="F185" s="45">
        <v>47</v>
      </c>
      <c r="G185" s="45">
        <v>9</v>
      </c>
      <c r="H185" s="44">
        <v>83.928571428571416</v>
      </c>
      <c r="I185" s="43" t="s">
        <v>263</v>
      </c>
      <c r="J185" s="44">
        <v>0.25</v>
      </c>
      <c r="K185" s="44">
        <v>7</v>
      </c>
      <c r="L185" s="43" t="s">
        <v>19</v>
      </c>
      <c r="M185" s="45">
        <v>0</v>
      </c>
      <c r="N185" s="43" t="s">
        <v>19</v>
      </c>
      <c r="O185" s="43">
        <v>0</v>
      </c>
      <c r="P185" s="46">
        <v>22.732142857142854</v>
      </c>
    </row>
    <row r="186" spans="1:16" x14ac:dyDescent="0.25">
      <c r="A186" s="43" t="s">
        <v>664</v>
      </c>
      <c r="B186" s="42" t="s">
        <v>299</v>
      </c>
      <c r="C186" s="42" t="s">
        <v>202</v>
      </c>
      <c r="D186" s="43">
        <v>12</v>
      </c>
      <c r="E186" s="43">
        <v>38</v>
      </c>
      <c r="F186" s="43">
        <v>19</v>
      </c>
      <c r="G186" s="43">
        <v>19</v>
      </c>
      <c r="H186" s="44">
        <v>50</v>
      </c>
      <c r="I186" s="43" t="s">
        <v>183</v>
      </c>
      <c r="J186" s="44">
        <v>0.4</v>
      </c>
      <c r="K186" s="44">
        <v>4</v>
      </c>
      <c r="L186" s="43">
        <v>25</v>
      </c>
      <c r="M186" s="45">
        <v>0</v>
      </c>
      <c r="N186" s="43" t="s">
        <v>19</v>
      </c>
      <c r="O186" s="43">
        <v>0</v>
      </c>
      <c r="P186" s="46">
        <v>22.6</v>
      </c>
    </row>
    <row r="187" spans="1:16" x14ac:dyDescent="0.25">
      <c r="A187" s="43" t="s">
        <v>664</v>
      </c>
      <c r="B187" s="42" t="s">
        <v>768</v>
      </c>
      <c r="C187" s="42" t="s">
        <v>788</v>
      </c>
      <c r="D187" s="43">
        <v>18</v>
      </c>
      <c r="E187" s="43">
        <f>F187+G187</f>
        <v>54</v>
      </c>
      <c r="F187" s="43">
        <v>45</v>
      </c>
      <c r="G187" s="43">
        <v>9</v>
      </c>
      <c r="H187" s="44">
        <f>PRODUCT(F187/E187)*100</f>
        <v>83.333333333333343</v>
      </c>
      <c r="I187" s="43" t="s">
        <v>383</v>
      </c>
      <c r="J187" s="44">
        <v>0.25</v>
      </c>
      <c r="K187" s="44">
        <v>7</v>
      </c>
      <c r="L187" s="43"/>
      <c r="M187" s="45">
        <v>0</v>
      </c>
      <c r="N187" s="43"/>
      <c r="O187" s="43">
        <v>0</v>
      </c>
      <c r="P187" s="44">
        <f>(H187+K187)*J187+M187+O187</f>
        <v>22.583333333333336</v>
      </c>
    </row>
    <row r="188" spans="1:16" x14ac:dyDescent="0.25">
      <c r="A188" s="43" t="s">
        <v>664</v>
      </c>
      <c r="B188" s="42" t="s">
        <v>301</v>
      </c>
      <c r="C188" s="42" t="s">
        <v>136</v>
      </c>
      <c r="D188" s="43">
        <v>14</v>
      </c>
      <c r="E188" s="43">
        <v>42</v>
      </c>
      <c r="F188" s="43">
        <v>12</v>
      </c>
      <c r="G188" s="43">
        <v>30</v>
      </c>
      <c r="H188" s="44">
        <v>28.571428571428573</v>
      </c>
      <c r="I188" s="43" t="s">
        <v>102</v>
      </c>
      <c r="J188" s="44">
        <v>0.65</v>
      </c>
      <c r="K188" s="44">
        <v>6</v>
      </c>
      <c r="L188" s="43" t="s">
        <v>19</v>
      </c>
      <c r="M188" s="45">
        <v>0</v>
      </c>
      <c r="N188" s="43" t="s">
        <v>19</v>
      </c>
      <c r="O188" s="43">
        <v>0</v>
      </c>
      <c r="P188" s="46">
        <v>22.471428571428572</v>
      </c>
    </row>
    <row r="189" spans="1:16" x14ac:dyDescent="0.25">
      <c r="A189" s="43" t="s">
        <v>664</v>
      </c>
      <c r="B189" s="42" t="s">
        <v>302</v>
      </c>
      <c r="C189" s="42" t="s">
        <v>225</v>
      </c>
      <c r="D189" s="43">
        <v>16</v>
      </c>
      <c r="E189" s="43">
        <v>52</v>
      </c>
      <c r="F189" s="43">
        <v>25</v>
      </c>
      <c r="G189" s="43">
        <v>27</v>
      </c>
      <c r="H189" s="44">
        <v>48.076923076923073</v>
      </c>
      <c r="I189" s="43" t="s">
        <v>167</v>
      </c>
      <c r="J189" s="44">
        <v>0.4</v>
      </c>
      <c r="K189" s="44">
        <v>8</v>
      </c>
      <c r="L189" s="43" t="s">
        <v>19</v>
      </c>
      <c r="M189" s="45">
        <v>0</v>
      </c>
      <c r="N189" s="43" t="s">
        <v>19</v>
      </c>
      <c r="O189" s="43">
        <v>0</v>
      </c>
      <c r="P189" s="46">
        <v>22.430769230769229</v>
      </c>
    </row>
    <row r="190" spans="1:16" x14ac:dyDescent="0.25">
      <c r="A190" s="43" t="s">
        <v>664</v>
      </c>
      <c r="B190" s="42" t="s">
        <v>303</v>
      </c>
      <c r="C190" s="42" t="s">
        <v>304</v>
      </c>
      <c r="D190" s="43">
        <v>18</v>
      </c>
      <c r="E190" s="43">
        <v>57</v>
      </c>
      <c r="F190" s="43">
        <v>26</v>
      </c>
      <c r="G190" s="43">
        <v>31</v>
      </c>
      <c r="H190" s="44">
        <v>45.614035087719301</v>
      </c>
      <c r="I190" s="43" t="s">
        <v>183</v>
      </c>
      <c r="J190" s="44">
        <v>0.4</v>
      </c>
      <c r="K190" s="44">
        <v>10</v>
      </c>
      <c r="L190" s="43" t="s">
        <v>19</v>
      </c>
      <c r="M190" s="45">
        <v>0</v>
      </c>
      <c r="N190" s="43" t="s">
        <v>19</v>
      </c>
      <c r="O190" s="43">
        <v>0</v>
      </c>
      <c r="P190" s="46">
        <v>22.245614035087723</v>
      </c>
    </row>
    <row r="191" spans="1:16" x14ac:dyDescent="0.25">
      <c r="A191" s="43" t="s">
        <v>664</v>
      </c>
      <c r="B191" s="56" t="s">
        <v>305</v>
      </c>
      <c r="C191" s="56" t="s">
        <v>306</v>
      </c>
      <c r="D191" s="45">
        <v>14</v>
      </c>
      <c r="E191" s="45">
        <v>52</v>
      </c>
      <c r="F191" s="45">
        <v>42</v>
      </c>
      <c r="G191" s="45">
        <v>10</v>
      </c>
      <c r="H191" s="44">
        <v>80.769230769230759</v>
      </c>
      <c r="I191" s="43" t="s">
        <v>255</v>
      </c>
      <c r="J191" s="44">
        <v>0.25</v>
      </c>
      <c r="K191" s="44">
        <v>8</v>
      </c>
      <c r="L191" s="43" t="s">
        <v>19</v>
      </c>
      <c r="M191" s="45">
        <v>0</v>
      </c>
      <c r="N191" s="43" t="s">
        <v>19</v>
      </c>
      <c r="O191" s="43">
        <v>0</v>
      </c>
      <c r="P191" s="46">
        <v>22.19230769230769</v>
      </c>
    </row>
    <row r="192" spans="1:16" x14ac:dyDescent="0.25">
      <c r="A192" s="43" t="s">
        <v>664</v>
      </c>
      <c r="B192" s="42" t="s">
        <v>307</v>
      </c>
      <c r="C192" s="42" t="s">
        <v>229</v>
      </c>
      <c r="D192" s="43">
        <v>12</v>
      </c>
      <c r="E192" s="43">
        <v>35</v>
      </c>
      <c r="F192" s="43">
        <v>18</v>
      </c>
      <c r="G192" s="43">
        <v>17</v>
      </c>
      <c r="H192" s="44">
        <v>51.428571428571431</v>
      </c>
      <c r="I192" s="43" t="s">
        <v>183</v>
      </c>
      <c r="J192" s="44">
        <v>0.4</v>
      </c>
      <c r="K192" s="44">
        <v>4</v>
      </c>
      <c r="L192" s="43" t="s">
        <v>19</v>
      </c>
      <c r="M192" s="45">
        <v>0</v>
      </c>
      <c r="N192" s="43" t="s">
        <v>19</v>
      </c>
      <c r="O192" s="43">
        <v>0</v>
      </c>
      <c r="P192" s="46">
        <v>22.171428571428574</v>
      </c>
    </row>
    <row r="193" spans="1:16" x14ac:dyDescent="0.25">
      <c r="A193" s="50" t="s">
        <v>665</v>
      </c>
      <c r="B193" s="47" t="s">
        <v>308</v>
      </c>
      <c r="C193" s="42" t="s">
        <v>121</v>
      </c>
      <c r="D193" s="43">
        <v>6</v>
      </c>
      <c r="E193" s="43">
        <v>18</v>
      </c>
      <c r="F193" s="43">
        <v>6</v>
      </c>
      <c r="G193" s="43">
        <v>12</v>
      </c>
      <c r="H193" s="44">
        <v>33.333333333333336</v>
      </c>
      <c r="I193" s="43" t="s">
        <v>102</v>
      </c>
      <c r="J193" s="44">
        <v>0.65</v>
      </c>
      <c r="K193" s="44">
        <v>0.5</v>
      </c>
      <c r="L193" s="43" t="s">
        <v>19</v>
      </c>
      <c r="M193" s="45">
        <v>0</v>
      </c>
      <c r="N193" s="43" t="s">
        <v>19</v>
      </c>
      <c r="O193" s="43">
        <v>0</v>
      </c>
      <c r="P193" s="46">
        <v>21.991666666666671</v>
      </c>
    </row>
    <row r="194" spans="1:16" x14ac:dyDescent="0.25">
      <c r="A194" s="43" t="s">
        <v>664</v>
      </c>
      <c r="B194" s="56" t="s">
        <v>310</v>
      </c>
      <c r="C194" s="56" t="s">
        <v>311</v>
      </c>
      <c r="D194" s="45">
        <v>19</v>
      </c>
      <c r="E194" s="45">
        <v>76</v>
      </c>
      <c r="F194" s="45">
        <v>59</v>
      </c>
      <c r="G194" s="45">
        <v>17</v>
      </c>
      <c r="H194" s="44">
        <v>77.631578947368425</v>
      </c>
      <c r="I194" s="43" t="s">
        <v>263</v>
      </c>
      <c r="J194" s="44">
        <v>0.25</v>
      </c>
      <c r="K194" s="44">
        <v>10</v>
      </c>
      <c r="L194" s="43" t="s">
        <v>19</v>
      </c>
      <c r="M194" s="45">
        <v>0</v>
      </c>
      <c r="N194" s="43" t="s">
        <v>19</v>
      </c>
      <c r="O194" s="43">
        <v>0</v>
      </c>
      <c r="P194" s="46">
        <v>21.907894736842106</v>
      </c>
    </row>
    <row r="195" spans="1:16" x14ac:dyDescent="0.25">
      <c r="A195" s="43" t="s">
        <v>666</v>
      </c>
      <c r="B195" s="42" t="s">
        <v>769</v>
      </c>
      <c r="C195" s="42" t="s">
        <v>788</v>
      </c>
      <c r="D195" s="43">
        <v>15</v>
      </c>
      <c r="E195" s="43">
        <f>F195+G195</f>
        <v>47</v>
      </c>
      <c r="F195" s="43">
        <v>39</v>
      </c>
      <c r="G195" s="43">
        <v>8</v>
      </c>
      <c r="H195" s="44">
        <f>PRODUCT(F195/E195)*100</f>
        <v>82.978723404255319</v>
      </c>
      <c r="I195" s="43" t="s">
        <v>383</v>
      </c>
      <c r="J195" s="44">
        <v>0.25</v>
      </c>
      <c r="K195" s="44">
        <v>4</v>
      </c>
      <c r="L195" s="43"/>
      <c r="M195" s="45">
        <v>0</v>
      </c>
      <c r="N195" s="43"/>
      <c r="O195" s="43">
        <v>0</v>
      </c>
      <c r="P195" s="44">
        <f>(H195+K195)*J195+M195+O195</f>
        <v>21.74468085106383</v>
      </c>
    </row>
    <row r="196" spans="1:16" x14ac:dyDescent="0.25">
      <c r="A196" s="43" t="s">
        <v>666</v>
      </c>
      <c r="B196" s="42" t="s">
        <v>313</v>
      </c>
      <c r="C196" s="42" t="s">
        <v>304</v>
      </c>
      <c r="D196" s="43">
        <v>18</v>
      </c>
      <c r="E196" s="43">
        <v>52</v>
      </c>
      <c r="F196" s="43">
        <v>23</v>
      </c>
      <c r="G196" s="43">
        <v>29</v>
      </c>
      <c r="H196" s="44">
        <v>44.230769230769226</v>
      </c>
      <c r="I196" s="43" t="s">
        <v>183</v>
      </c>
      <c r="J196" s="44">
        <v>0.4</v>
      </c>
      <c r="K196" s="44">
        <v>10</v>
      </c>
      <c r="L196" s="43" t="s">
        <v>19</v>
      </c>
      <c r="M196" s="45">
        <v>0</v>
      </c>
      <c r="N196" s="43" t="s">
        <v>19</v>
      </c>
      <c r="O196" s="43">
        <v>0</v>
      </c>
      <c r="P196" s="46">
        <v>21.692307692307693</v>
      </c>
    </row>
    <row r="197" spans="1:16" x14ac:dyDescent="0.25">
      <c r="A197" s="43" t="s">
        <v>666</v>
      </c>
      <c r="B197" s="42" t="s">
        <v>586</v>
      </c>
      <c r="C197" s="42" t="s">
        <v>799</v>
      </c>
      <c r="D197" s="43">
        <v>13</v>
      </c>
      <c r="E197" s="43">
        <f>F197+G197</f>
        <v>52</v>
      </c>
      <c r="F197" s="43">
        <v>43</v>
      </c>
      <c r="G197" s="43">
        <v>9</v>
      </c>
      <c r="H197" s="44">
        <f>PRODUCT(F197/E197)*100</f>
        <v>82.692307692307693</v>
      </c>
      <c r="I197" s="43" t="s">
        <v>798</v>
      </c>
      <c r="J197" s="44">
        <v>0.25</v>
      </c>
      <c r="K197" s="44">
        <v>4</v>
      </c>
      <c r="L197" s="43"/>
      <c r="M197" s="45">
        <v>0</v>
      </c>
      <c r="N197" s="43"/>
      <c r="O197" s="43">
        <v>0</v>
      </c>
      <c r="P197" s="44">
        <f>(H197+K197)*J197+M197+O197</f>
        <v>21.673076923076923</v>
      </c>
    </row>
    <row r="198" spans="1:16" x14ac:dyDescent="0.25">
      <c r="A198" s="43" t="s">
        <v>666</v>
      </c>
      <c r="B198" s="42" t="s">
        <v>805</v>
      </c>
      <c r="C198" s="42" t="s">
        <v>803</v>
      </c>
      <c r="D198" s="43">
        <v>20</v>
      </c>
      <c r="E198" s="43">
        <f>F198+G198</f>
        <v>80</v>
      </c>
      <c r="F198" s="43">
        <v>61</v>
      </c>
      <c r="G198" s="43">
        <v>19</v>
      </c>
      <c r="H198" s="44">
        <f>PRODUCT(F198/E198)*100</f>
        <v>76.25</v>
      </c>
      <c r="I198" s="43" t="s">
        <v>798</v>
      </c>
      <c r="J198" s="44">
        <v>0.25</v>
      </c>
      <c r="K198" s="44">
        <v>10</v>
      </c>
      <c r="L198" s="43"/>
      <c r="M198" s="45">
        <v>0</v>
      </c>
      <c r="N198" s="43"/>
      <c r="O198" s="43">
        <v>0</v>
      </c>
      <c r="P198" s="44">
        <f>(H198+K198)*J198+M198+O198</f>
        <v>21.5625</v>
      </c>
    </row>
    <row r="199" spans="1:16" x14ac:dyDescent="0.25">
      <c r="A199" s="43" t="s">
        <v>666</v>
      </c>
      <c r="B199" s="56" t="s">
        <v>316</v>
      </c>
      <c r="C199" s="56" t="s">
        <v>317</v>
      </c>
      <c r="D199" s="45">
        <v>16</v>
      </c>
      <c r="E199" s="45">
        <v>63</v>
      </c>
      <c r="F199" s="45">
        <v>48</v>
      </c>
      <c r="G199" s="45">
        <v>15</v>
      </c>
      <c r="H199" s="44">
        <v>76.19047619047619</v>
      </c>
      <c r="I199" s="43" t="s">
        <v>255</v>
      </c>
      <c r="J199" s="44">
        <v>0.25</v>
      </c>
      <c r="K199" s="44">
        <v>10</v>
      </c>
      <c r="L199" s="43" t="s">
        <v>19</v>
      </c>
      <c r="M199" s="45">
        <v>0</v>
      </c>
      <c r="N199" s="43" t="s">
        <v>19</v>
      </c>
      <c r="O199" s="43">
        <v>0</v>
      </c>
      <c r="P199" s="46">
        <v>21.547619047619047</v>
      </c>
    </row>
    <row r="200" spans="1:16" x14ac:dyDescent="0.25">
      <c r="A200" s="43" t="s">
        <v>666</v>
      </c>
      <c r="B200" s="42" t="s">
        <v>318</v>
      </c>
      <c r="C200" s="42" t="s">
        <v>250</v>
      </c>
      <c r="D200" s="43">
        <v>17</v>
      </c>
      <c r="E200" s="43">
        <v>56</v>
      </c>
      <c r="F200" s="43">
        <v>25</v>
      </c>
      <c r="G200" s="43">
        <v>31</v>
      </c>
      <c r="H200" s="44">
        <v>44.642857142857139</v>
      </c>
      <c r="I200" s="43" t="s">
        <v>167</v>
      </c>
      <c r="J200" s="44">
        <v>0.4</v>
      </c>
      <c r="K200" s="44">
        <v>9</v>
      </c>
      <c r="L200" s="43" t="s">
        <v>19</v>
      </c>
      <c r="M200" s="45">
        <v>0</v>
      </c>
      <c r="N200" s="43" t="s">
        <v>19</v>
      </c>
      <c r="O200" s="43">
        <v>0</v>
      </c>
      <c r="P200" s="46">
        <v>21.457142857142856</v>
      </c>
    </row>
    <row r="201" spans="1:16" x14ac:dyDescent="0.25">
      <c r="A201" s="43" t="s">
        <v>666</v>
      </c>
      <c r="B201" s="42" t="s">
        <v>592</v>
      </c>
      <c r="C201" s="42" t="s">
        <v>804</v>
      </c>
      <c r="D201" s="43">
        <v>17</v>
      </c>
      <c r="E201" s="43">
        <f>F201+G201</f>
        <v>67</v>
      </c>
      <c r="F201" s="43">
        <v>52</v>
      </c>
      <c r="G201" s="43">
        <v>15</v>
      </c>
      <c r="H201" s="44">
        <f>PRODUCT(F201/E201)*100</f>
        <v>77.611940298507463</v>
      </c>
      <c r="I201" s="43" t="s">
        <v>798</v>
      </c>
      <c r="J201" s="44">
        <v>0.25</v>
      </c>
      <c r="K201" s="44">
        <v>8</v>
      </c>
      <c r="L201" s="43"/>
      <c r="M201" s="45">
        <v>0</v>
      </c>
      <c r="N201" s="43"/>
      <c r="O201" s="43">
        <v>0</v>
      </c>
      <c r="P201" s="44">
        <f>(H201+K201)*J201+M201+O201</f>
        <v>21.402985074626866</v>
      </c>
    </row>
    <row r="202" spans="1:16" x14ac:dyDescent="0.25">
      <c r="A202" s="43" t="s">
        <v>666</v>
      </c>
      <c r="B202" s="56" t="s">
        <v>319</v>
      </c>
      <c r="C202" s="56" t="s">
        <v>306</v>
      </c>
      <c r="D202" s="45">
        <v>15</v>
      </c>
      <c r="E202" s="45">
        <v>55</v>
      </c>
      <c r="F202" s="45">
        <v>42</v>
      </c>
      <c r="G202" s="45">
        <v>13</v>
      </c>
      <c r="H202" s="44">
        <v>76.36363636363636</v>
      </c>
      <c r="I202" s="43" t="s">
        <v>255</v>
      </c>
      <c r="J202" s="44">
        <v>0.25</v>
      </c>
      <c r="K202" s="44">
        <v>9</v>
      </c>
      <c r="L202" s="43" t="s">
        <v>19</v>
      </c>
      <c r="M202" s="45">
        <v>0</v>
      </c>
      <c r="N202" s="43" t="s">
        <v>19</v>
      </c>
      <c r="O202" s="43">
        <v>0</v>
      </c>
      <c r="P202" s="46">
        <v>21.34090909090909</v>
      </c>
    </row>
    <row r="203" spans="1:16" x14ac:dyDescent="0.25">
      <c r="A203" s="43" t="s">
        <v>666</v>
      </c>
      <c r="B203" s="56" t="s">
        <v>320</v>
      </c>
      <c r="C203" s="56" t="s">
        <v>277</v>
      </c>
      <c r="D203" s="45">
        <v>20</v>
      </c>
      <c r="E203" s="45">
        <v>80</v>
      </c>
      <c r="F203" s="45">
        <v>60</v>
      </c>
      <c r="G203" s="45">
        <v>20</v>
      </c>
      <c r="H203" s="44">
        <v>75</v>
      </c>
      <c r="I203" s="43" t="s">
        <v>263</v>
      </c>
      <c r="J203" s="44">
        <v>0.25</v>
      </c>
      <c r="K203" s="44">
        <v>10</v>
      </c>
      <c r="L203" s="43" t="s">
        <v>19</v>
      </c>
      <c r="M203" s="45">
        <v>0</v>
      </c>
      <c r="N203" s="43" t="s">
        <v>19</v>
      </c>
      <c r="O203" s="43">
        <v>0</v>
      </c>
      <c r="P203" s="46">
        <v>21.25</v>
      </c>
    </row>
    <row r="204" spans="1:16" x14ac:dyDescent="0.25">
      <c r="A204" s="43" t="s">
        <v>666</v>
      </c>
      <c r="B204" s="42" t="s">
        <v>314</v>
      </c>
      <c r="C204" s="42" t="s">
        <v>200</v>
      </c>
      <c r="D204" s="43">
        <v>15</v>
      </c>
      <c r="E204" s="43">
        <v>48</v>
      </c>
      <c r="F204" s="43">
        <v>22</v>
      </c>
      <c r="G204" s="43">
        <v>26</v>
      </c>
      <c r="H204" s="44">
        <v>45.833333333333336</v>
      </c>
      <c r="I204" s="43" t="s">
        <v>183</v>
      </c>
      <c r="J204" s="44">
        <v>0.4</v>
      </c>
      <c r="K204" s="44">
        <v>7</v>
      </c>
      <c r="L204" s="43" t="s">
        <v>19</v>
      </c>
      <c r="M204" s="45">
        <v>0</v>
      </c>
      <c r="N204" s="43" t="s">
        <v>19</v>
      </c>
      <c r="O204" s="43">
        <v>0</v>
      </c>
      <c r="P204" s="46">
        <v>21.133333333333336</v>
      </c>
    </row>
    <row r="205" spans="1:16" x14ac:dyDescent="0.25">
      <c r="A205" s="43" t="s">
        <v>666</v>
      </c>
      <c r="B205" s="42" t="s">
        <v>321</v>
      </c>
      <c r="C205" s="42" t="s">
        <v>218</v>
      </c>
      <c r="D205" s="43">
        <v>14</v>
      </c>
      <c r="E205" s="43">
        <v>47</v>
      </c>
      <c r="F205" s="43">
        <v>22</v>
      </c>
      <c r="G205" s="43">
        <v>25</v>
      </c>
      <c r="H205" s="44">
        <v>46.808510638297875</v>
      </c>
      <c r="I205" s="43" t="s">
        <v>167</v>
      </c>
      <c r="J205" s="44">
        <v>0.4</v>
      </c>
      <c r="K205" s="44">
        <v>6</v>
      </c>
      <c r="L205" s="43" t="s">
        <v>19</v>
      </c>
      <c r="M205" s="45">
        <v>0</v>
      </c>
      <c r="N205" s="43" t="s">
        <v>19</v>
      </c>
      <c r="O205" s="43">
        <v>0</v>
      </c>
      <c r="P205" s="46">
        <v>21.123404255319151</v>
      </c>
    </row>
    <row r="206" spans="1:16" x14ac:dyDescent="0.25">
      <c r="A206" s="43" t="s">
        <v>666</v>
      </c>
      <c r="B206" s="56" t="s">
        <v>322</v>
      </c>
      <c r="C206" s="56" t="s">
        <v>323</v>
      </c>
      <c r="D206" s="45">
        <v>15</v>
      </c>
      <c r="E206" s="45">
        <v>57</v>
      </c>
      <c r="F206" s="45">
        <v>43</v>
      </c>
      <c r="G206" s="45">
        <v>14</v>
      </c>
      <c r="H206" s="44">
        <v>75.438596491228083</v>
      </c>
      <c r="I206" s="43" t="s">
        <v>255</v>
      </c>
      <c r="J206" s="44">
        <v>0.25</v>
      </c>
      <c r="K206" s="44">
        <v>9</v>
      </c>
      <c r="L206" s="43" t="s">
        <v>19</v>
      </c>
      <c r="M206" s="45">
        <v>0</v>
      </c>
      <c r="N206" s="43" t="s">
        <v>19</v>
      </c>
      <c r="O206" s="43">
        <v>0</v>
      </c>
      <c r="P206" s="46">
        <v>21.109649122807021</v>
      </c>
    </row>
    <row r="207" spans="1:16" x14ac:dyDescent="0.25">
      <c r="A207" s="43" t="s">
        <v>666</v>
      </c>
      <c r="B207" s="42" t="s">
        <v>325</v>
      </c>
      <c r="C207" s="42" t="s">
        <v>202</v>
      </c>
      <c r="D207" s="43">
        <v>14</v>
      </c>
      <c r="E207" s="43">
        <v>39</v>
      </c>
      <c r="F207" s="43">
        <v>18</v>
      </c>
      <c r="G207" s="43">
        <v>21</v>
      </c>
      <c r="H207" s="44">
        <v>46.153846153846153</v>
      </c>
      <c r="I207" s="43" t="s">
        <v>183</v>
      </c>
      <c r="J207" s="44">
        <v>0.4</v>
      </c>
      <c r="K207" s="44">
        <v>6</v>
      </c>
      <c r="L207" s="43" t="s">
        <v>19</v>
      </c>
      <c r="M207" s="45">
        <v>0</v>
      </c>
      <c r="N207" s="43" t="s">
        <v>19</v>
      </c>
      <c r="O207" s="43">
        <v>0</v>
      </c>
      <c r="P207" s="46">
        <v>20.861538461538462</v>
      </c>
    </row>
    <row r="208" spans="1:16" x14ac:dyDescent="0.25">
      <c r="A208" s="52" t="s">
        <v>667</v>
      </c>
      <c r="B208" s="53" t="s">
        <v>326</v>
      </c>
      <c r="C208" s="42" t="s">
        <v>151</v>
      </c>
      <c r="D208" s="43">
        <v>6</v>
      </c>
      <c r="E208" s="43">
        <v>19</v>
      </c>
      <c r="F208" s="43">
        <v>6</v>
      </c>
      <c r="G208" s="43">
        <v>13</v>
      </c>
      <c r="H208" s="44">
        <v>31.578947368421051</v>
      </c>
      <c r="I208" s="43" t="s">
        <v>102</v>
      </c>
      <c r="J208" s="44">
        <v>0.65</v>
      </c>
      <c r="K208" s="44">
        <v>0.5</v>
      </c>
      <c r="L208" s="43" t="s">
        <v>19</v>
      </c>
      <c r="M208" s="45">
        <v>0</v>
      </c>
      <c r="N208" s="43" t="s">
        <v>19</v>
      </c>
      <c r="O208" s="43">
        <v>0</v>
      </c>
      <c r="P208" s="46">
        <v>20.851315789473688</v>
      </c>
    </row>
    <row r="209" spans="1:16" x14ac:dyDescent="0.25">
      <c r="A209" s="43" t="s">
        <v>666</v>
      </c>
      <c r="B209" s="42" t="s">
        <v>327</v>
      </c>
      <c r="C209" s="42" t="s">
        <v>284</v>
      </c>
      <c r="D209" s="43">
        <v>13</v>
      </c>
      <c r="E209" s="43">
        <v>41</v>
      </c>
      <c r="F209" s="43">
        <v>19</v>
      </c>
      <c r="G209" s="43">
        <v>22</v>
      </c>
      <c r="H209" s="44">
        <v>46.341463414634148</v>
      </c>
      <c r="I209" s="43" t="s">
        <v>167</v>
      </c>
      <c r="J209" s="44">
        <v>0.4</v>
      </c>
      <c r="K209" s="44">
        <v>5</v>
      </c>
      <c r="L209" s="43" t="s">
        <v>19</v>
      </c>
      <c r="M209" s="45">
        <v>0</v>
      </c>
      <c r="N209" s="43" t="s">
        <v>19</v>
      </c>
      <c r="O209" s="43">
        <v>0</v>
      </c>
      <c r="P209" s="46">
        <v>20.536585365853661</v>
      </c>
    </row>
    <row r="210" spans="1:16" x14ac:dyDescent="0.25">
      <c r="A210" s="52" t="s">
        <v>666</v>
      </c>
      <c r="B210" s="53" t="s">
        <v>328</v>
      </c>
      <c r="C210" s="42" t="s">
        <v>151</v>
      </c>
      <c r="D210" s="43">
        <v>11</v>
      </c>
      <c r="E210" s="43">
        <v>35</v>
      </c>
      <c r="F210" s="43">
        <v>10</v>
      </c>
      <c r="G210" s="43">
        <v>25</v>
      </c>
      <c r="H210" s="44">
        <v>28.571428571428573</v>
      </c>
      <c r="I210" s="43" t="s">
        <v>102</v>
      </c>
      <c r="J210" s="44">
        <v>0.65</v>
      </c>
      <c r="K210" s="44">
        <v>3</v>
      </c>
      <c r="L210" s="43" t="s">
        <v>19</v>
      </c>
      <c r="M210" s="45">
        <v>0</v>
      </c>
      <c r="N210" s="43" t="s">
        <v>19</v>
      </c>
      <c r="O210" s="43">
        <v>0</v>
      </c>
      <c r="P210" s="46">
        <v>20.521428571428572</v>
      </c>
    </row>
    <row r="211" spans="1:16" x14ac:dyDescent="0.25">
      <c r="A211" s="43" t="s">
        <v>666</v>
      </c>
      <c r="B211" s="42" t="s">
        <v>822</v>
      </c>
      <c r="C211" s="42" t="s">
        <v>807</v>
      </c>
      <c r="D211" s="43">
        <v>10</v>
      </c>
      <c r="E211" s="43">
        <f>F211+G211</f>
        <v>37</v>
      </c>
      <c r="F211" s="43">
        <v>30</v>
      </c>
      <c r="G211" s="43">
        <v>7</v>
      </c>
      <c r="H211" s="44">
        <f>PRODUCT(F211/E211)*100</f>
        <v>81.081081081081081</v>
      </c>
      <c r="I211" s="43" t="s">
        <v>798</v>
      </c>
      <c r="J211" s="44">
        <v>0.25</v>
      </c>
      <c r="K211" s="44">
        <v>1</v>
      </c>
      <c r="L211" s="43"/>
      <c r="M211" s="45">
        <v>0</v>
      </c>
      <c r="N211" s="43"/>
      <c r="O211" s="43">
        <v>0</v>
      </c>
      <c r="P211" s="44">
        <f>(H211+K211)*J211+M211+O211</f>
        <v>20.52027027027027</v>
      </c>
    </row>
    <row r="212" spans="1:16" x14ac:dyDescent="0.25">
      <c r="A212" s="43" t="s">
        <v>666</v>
      </c>
      <c r="B212" s="42" t="s">
        <v>329</v>
      </c>
      <c r="C212" s="42" t="s">
        <v>178</v>
      </c>
      <c r="D212" s="43">
        <v>11</v>
      </c>
      <c r="E212" s="43">
        <v>25</v>
      </c>
      <c r="F212" s="43">
        <v>12</v>
      </c>
      <c r="G212" s="43">
        <v>13</v>
      </c>
      <c r="H212" s="44">
        <v>48</v>
      </c>
      <c r="I212" s="43" t="s">
        <v>167</v>
      </c>
      <c r="J212" s="44">
        <v>0.4</v>
      </c>
      <c r="K212" s="44">
        <v>3</v>
      </c>
      <c r="L212" s="43" t="s">
        <v>19</v>
      </c>
      <c r="M212" s="45">
        <v>0</v>
      </c>
      <c r="N212" s="43" t="s">
        <v>19</v>
      </c>
      <c r="O212" s="43">
        <v>0</v>
      </c>
      <c r="P212" s="46">
        <v>20.400000000000002</v>
      </c>
    </row>
    <row r="213" spans="1:16" x14ac:dyDescent="0.25">
      <c r="A213" s="43" t="s">
        <v>666</v>
      </c>
      <c r="B213" s="56" t="s">
        <v>330</v>
      </c>
      <c r="C213" s="56" t="s">
        <v>331</v>
      </c>
      <c r="D213" s="45">
        <v>10</v>
      </c>
      <c r="E213" s="45">
        <v>36</v>
      </c>
      <c r="F213" s="45">
        <v>29</v>
      </c>
      <c r="G213" s="45">
        <v>7</v>
      </c>
      <c r="H213" s="44">
        <v>80.555555555555557</v>
      </c>
      <c r="I213" s="43" t="s">
        <v>263</v>
      </c>
      <c r="J213" s="44">
        <v>0.25</v>
      </c>
      <c r="K213" s="44">
        <v>1</v>
      </c>
      <c r="L213" s="43" t="s">
        <v>19</v>
      </c>
      <c r="M213" s="45">
        <v>0</v>
      </c>
      <c r="N213" s="43" t="s">
        <v>19</v>
      </c>
      <c r="O213" s="43">
        <v>0</v>
      </c>
      <c r="P213" s="46">
        <v>20.388888888888889</v>
      </c>
    </row>
    <row r="214" spans="1:16" x14ac:dyDescent="0.25">
      <c r="A214" s="43" t="s">
        <v>666</v>
      </c>
      <c r="B214" s="42" t="s">
        <v>771</v>
      </c>
      <c r="C214" s="42" t="s">
        <v>790</v>
      </c>
      <c r="D214" s="43">
        <v>22</v>
      </c>
      <c r="E214" s="43">
        <f>F214+G214</f>
        <v>77</v>
      </c>
      <c r="F214" s="43">
        <v>55</v>
      </c>
      <c r="G214" s="43">
        <v>22</v>
      </c>
      <c r="H214" s="44">
        <f>PRODUCT(F214/E214)*100</f>
        <v>71.428571428571431</v>
      </c>
      <c r="I214" s="43" t="s">
        <v>383</v>
      </c>
      <c r="J214" s="44">
        <v>0.25</v>
      </c>
      <c r="K214" s="44">
        <v>10</v>
      </c>
      <c r="L214" s="43"/>
      <c r="M214" s="45">
        <v>0</v>
      </c>
      <c r="N214" s="43"/>
      <c r="O214" s="43">
        <v>0</v>
      </c>
      <c r="P214" s="44">
        <f>(H214+K214)*J214+M214+O214</f>
        <v>20.357142857142858</v>
      </c>
    </row>
    <row r="215" spans="1:16" x14ac:dyDescent="0.25">
      <c r="A215" s="50" t="s">
        <v>667</v>
      </c>
      <c r="B215" s="47" t="s">
        <v>332</v>
      </c>
      <c r="C215" s="42" t="s">
        <v>202</v>
      </c>
      <c r="D215" s="43">
        <v>5</v>
      </c>
      <c r="E215" s="43">
        <v>14</v>
      </c>
      <c r="F215" s="43">
        <v>7</v>
      </c>
      <c r="G215" s="43">
        <v>7</v>
      </c>
      <c r="H215" s="44">
        <v>49.999999999999993</v>
      </c>
      <c r="I215" s="43" t="s">
        <v>183</v>
      </c>
      <c r="J215" s="44">
        <v>0.4</v>
      </c>
      <c r="K215" s="44">
        <v>0.5</v>
      </c>
      <c r="L215" s="43" t="s">
        <v>19</v>
      </c>
      <c r="M215" s="45">
        <v>0</v>
      </c>
      <c r="N215" s="43" t="s">
        <v>19</v>
      </c>
      <c r="O215" s="43">
        <v>0</v>
      </c>
      <c r="P215" s="46">
        <v>20.2</v>
      </c>
    </row>
    <row r="216" spans="1:16" x14ac:dyDescent="0.25">
      <c r="A216" s="43" t="s">
        <v>666</v>
      </c>
      <c r="B216" s="57" t="s">
        <v>333</v>
      </c>
      <c r="C216" s="56" t="s">
        <v>311</v>
      </c>
      <c r="D216" s="45">
        <v>20</v>
      </c>
      <c r="E216" s="45">
        <v>78</v>
      </c>
      <c r="F216" s="45">
        <v>55</v>
      </c>
      <c r="G216" s="45">
        <v>23</v>
      </c>
      <c r="H216" s="44">
        <v>70.512820512820511</v>
      </c>
      <c r="I216" s="43" t="s">
        <v>263</v>
      </c>
      <c r="J216" s="44">
        <v>0.25</v>
      </c>
      <c r="K216" s="44">
        <v>10</v>
      </c>
      <c r="L216" s="43" t="s">
        <v>19</v>
      </c>
      <c r="M216" s="45">
        <v>0</v>
      </c>
      <c r="N216" s="43" t="s">
        <v>19</v>
      </c>
      <c r="O216" s="43">
        <v>0</v>
      </c>
      <c r="P216" s="46">
        <v>20.128205128205128</v>
      </c>
    </row>
    <row r="217" spans="1:16" x14ac:dyDescent="0.25">
      <c r="A217" s="43" t="s">
        <v>666</v>
      </c>
      <c r="B217" s="56" t="s">
        <v>334</v>
      </c>
      <c r="C217" s="56" t="s">
        <v>286</v>
      </c>
      <c r="D217" s="45">
        <v>19</v>
      </c>
      <c r="E217" s="45">
        <v>74</v>
      </c>
      <c r="F217" s="45">
        <v>52</v>
      </c>
      <c r="G217" s="45">
        <v>22</v>
      </c>
      <c r="H217" s="44">
        <v>70.270270270270274</v>
      </c>
      <c r="I217" s="43" t="s">
        <v>263</v>
      </c>
      <c r="J217" s="44">
        <v>0.25</v>
      </c>
      <c r="K217" s="44">
        <v>10</v>
      </c>
      <c r="L217" s="43" t="s">
        <v>19</v>
      </c>
      <c r="M217" s="45">
        <v>0</v>
      </c>
      <c r="N217" s="43" t="s">
        <v>19</v>
      </c>
      <c r="O217" s="43">
        <v>0</v>
      </c>
      <c r="P217" s="46">
        <v>20.067567567567568</v>
      </c>
    </row>
    <row r="218" spans="1:16" x14ac:dyDescent="0.25">
      <c r="A218" s="43" t="s">
        <v>666</v>
      </c>
      <c r="B218" s="56" t="s">
        <v>337</v>
      </c>
      <c r="C218" s="56" t="s">
        <v>338</v>
      </c>
      <c r="D218" s="45">
        <v>13</v>
      </c>
      <c r="E218" s="45">
        <v>50</v>
      </c>
      <c r="F218" s="45">
        <v>38</v>
      </c>
      <c r="G218" s="45">
        <v>12</v>
      </c>
      <c r="H218" s="44">
        <v>76</v>
      </c>
      <c r="I218" s="43" t="s">
        <v>263</v>
      </c>
      <c r="J218" s="44">
        <v>0.25</v>
      </c>
      <c r="K218" s="44">
        <v>4</v>
      </c>
      <c r="L218" s="43" t="s">
        <v>19</v>
      </c>
      <c r="M218" s="45">
        <v>0</v>
      </c>
      <c r="N218" s="43" t="s">
        <v>19</v>
      </c>
      <c r="O218" s="43">
        <v>0</v>
      </c>
      <c r="P218" s="46">
        <v>20</v>
      </c>
    </row>
    <row r="219" spans="1:16" x14ac:dyDescent="0.25">
      <c r="A219" s="43" t="s">
        <v>666</v>
      </c>
      <c r="B219" s="42" t="s">
        <v>342</v>
      </c>
      <c r="C219" s="42" t="s">
        <v>133</v>
      </c>
      <c r="D219" s="43">
        <v>18</v>
      </c>
      <c r="E219" s="43">
        <v>58</v>
      </c>
      <c r="F219" s="43">
        <v>12</v>
      </c>
      <c r="G219" s="43">
        <v>46</v>
      </c>
      <c r="H219" s="44">
        <v>20.689655172413794</v>
      </c>
      <c r="I219" s="43" t="s">
        <v>102</v>
      </c>
      <c r="J219" s="44">
        <v>0.65</v>
      </c>
      <c r="K219" s="44">
        <v>10</v>
      </c>
      <c r="L219" s="43" t="s">
        <v>19</v>
      </c>
      <c r="M219" s="45">
        <v>0</v>
      </c>
      <c r="N219" s="43" t="s">
        <v>19</v>
      </c>
      <c r="O219" s="43">
        <v>0</v>
      </c>
      <c r="P219" s="46">
        <v>19.948275862068968</v>
      </c>
    </row>
    <row r="220" spans="1:16" x14ac:dyDescent="0.25">
      <c r="A220" s="43" t="s">
        <v>666</v>
      </c>
      <c r="B220" s="42" t="s">
        <v>343</v>
      </c>
      <c r="C220" s="42" t="s">
        <v>197</v>
      </c>
      <c r="D220" s="43">
        <v>12</v>
      </c>
      <c r="E220" s="43">
        <v>35</v>
      </c>
      <c r="F220" s="43">
        <v>16</v>
      </c>
      <c r="G220" s="43">
        <v>19</v>
      </c>
      <c r="H220" s="44">
        <v>45.714285714285715</v>
      </c>
      <c r="I220" s="43" t="s">
        <v>183</v>
      </c>
      <c r="J220" s="44">
        <v>0.4</v>
      </c>
      <c r="K220" s="44">
        <v>4</v>
      </c>
      <c r="L220" s="43" t="s">
        <v>19</v>
      </c>
      <c r="M220" s="45">
        <v>0</v>
      </c>
      <c r="N220" s="43" t="s">
        <v>19</v>
      </c>
      <c r="O220" s="43">
        <v>0</v>
      </c>
      <c r="P220" s="46">
        <v>19.885714285714286</v>
      </c>
    </row>
    <row r="221" spans="1:16" x14ac:dyDescent="0.25">
      <c r="A221" s="43" t="s">
        <v>666</v>
      </c>
      <c r="B221" s="56" t="s">
        <v>344</v>
      </c>
      <c r="C221" s="56" t="s">
        <v>345</v>
      </c>
      <c r="D221" s="45">
        <v>16</v>
      </c>
      <c r="E221" s="45">
        <v>62</v>
      </c>
      <c r="F221" s="45">
        <v>43</v>
      </c>
      <c r="G221" s="45">
        <v>19</v>
      </c>
      <c r="H221" s="44">
        <v>69.354838709677423</v>
      </c>
      <c r="I221" s="43" t="s">
        <v>255</v>
      </c>
      <c r="J221" s="44">
        <v>0.25</v>
      </c>
      <c r="K221" s="44">
        <v>10</v>
      </c>
      <c r="L221" s="43" t="s">
        <v>19</v>
      </c>
      <c r="M221" s="45">
        <v>0</v>
      </c>
      <c r="N221" s="43" t="s">
        <v>19</v>
      </c>
      <c r="O221" s="43">
        <v>0</v>
      </c>
      <c r="P221" s="46">
        <v>19.838709677419356</v>
      </c>
    </row>
    <row r="222" spans="1:16" x14ac:dyDescent="0.25">
      <c r="A222" s="43" t="s">
        <v>666</v>
      </c>
      <c r="B222" s="56" t="s">
        <v>346</v>
      </c>
      <c r="C222" s="56" t="s">
        <v>306</v>
      </c>
      <c r="D222" s="45">
        <v>10</v>
      </c>
      <c r="E222" s="45">
        <v>38</v>
      </c>
      <c r="F222" s="45">
        <v>29</v>
      </c>
      <c r="G222" s="45">
        <v>9</v>
      </c>
      <c r="H222" s="44">
        <v>76.315789473684205</v>
      </c>
      <c r="I222" s="43" t="s">
        <v>255</v>
      </c>
      <c r="J222" s="44">
        <v>0.25</v>
      </c>
      <c r="K222" s="44">
        <v>3</v>
      </c>
      <c r="L222" s="43" t="s">
        <v>19</v>
      </c>
      <c r="M222" s="45">
        <v>0</v>
      </c>
      <c r="N222" s="43" t="s">
        <v>19</v>
      </c>
      <c r="O222" s="43">
        <v>0</v>
      </c>
      <c r="P222" s="46">
        <v>19.828947368421051</v>
      </c>
    </row>
    <row r="223" spans="1:16" x14ac:dyDescent="0.25">
      <c r="A223" s="43" t="s">
        <v>666</v>
      </c>
      <c r="B223" s="42" t="s">
        <v>347</v>
      </c>
      <c r="C223" s="42" t="s">
        <v>121</v>
      </c>
      <c r="D223" s="43">
        <v>16</v>
      </c>
      <c r="E223" s="43">
        <v>49</v>
      </c>
      <c r="F223" s="43">
        <v>11</v>
      </c>
      <c r="G223" s="43">
        <v>38</v>
      </c>
      <c r="H223" s="44">
        <v>22.448979591836736</v>
      </c>
      <c r="I223" s="43" t="s">
        <v>102</v>
      </c>
      <c r="J223" s="44">
        <v>0.65</v>
      </c>
      <c r="K223" s="44">
        <v>8</v>
      </c>
      <c r="L223" s="43" t="s">
        <v>19</v>
      </c>
      <c r="M223" s="45">
        <v>0</v>
      </c>
      <c r="N223" s="43" t="s">
        <v>19</v>
      </c>
      <c r="O223" s="43">
        <v>0</v>
      </c>
      <c r="P223" s="46">
        <v>19.791836734693877</v>
      </c>
    </row>
    <row r="224" spans="1:16" x14ac:dyDescent="0.25">
      <c r="A224" s="54" t="s">
        <v>667</v>
      </c>
      <c r="B224" s="58" t="s">
        <v>348</v>
      </c>
      <c r="C224" s="56" t="s">
        <v>306</v>
      </c>
      <c r="D224" s="45">
        <v>9</v>
      </c>
      <c r="E224" s="45">
        <v>35</v>
      </c>
      <c r="F224" s="45">
        <v>27</v>
      </c>
      <c r="G224" s="45">
        <v>8</v>
      </c>
      <c r="H224" s="44">
        <v>77.142857142857153</v>
      </c>
      <c r="I224" s="43" t="s">
        <v>255</v>
      </c>
      <c r="J224" s="44">
        <v>0.25</v>
      </c>
      <c r="K224" s="44">
        <v>2</v>
      </c>
      <c r="L224" s="43" t="s">
        <v>19</v>
      </c>
      <c r="M224" s="45">
        <v>0</v>
      </c>
      <c r="N224" s="43" t="s">
        <v>19</v>
      </c>
      <c r="O224" s="43">
        <v>0</v>
      </c>
      <c r="P224" s="46">
        <v>19.785714285714288</v>
      </c>
    </row>
    <row r="225" spans="1:16" x14ac:dyDescent="0.25">
      <c r="A225" s="50" t="s">
        <v>667</v>
      </c>
      <c r="B225" s="59" t="s">
        <v>349</v>
      </c>
      <c r="C225" s="56" t="s">
        <v>254</v>
      </c>
      <c r="D225" s="45">
        <v>7</v>
      </c>
      <c r="E225" s="45">
        <v>28</v>
      </c>
      <c r="F225" s="45">
        <v>22</v>
      </c>
      <c r="G225" s="45">
        <v>6</v>
      </c>
      <c r="H225" s="44">
        <v>78.571428571428569</v>
      </c>
      <c r="I225" s="43" t="s">
        <v>255</v>
      </c>
      <c r="J225" s="44">
        <v>0.25</v>
      </c>
      <c r="K225" s="44">
        <v>0.5</v>
      </c>
      <c r="L225" s="43" t="s">
        <v>19</v>
      </c>
      <c r="M225" s="45">
        <v>0</v>
      </c>
      <c r="N225" s="43" t="s">
        <v>19</v>
      </c>
      <c r="O225" s="43">
        <v>0</v>
      </c>
      <c r="P225" s="46">
        <v>19.767857142857142</v>
      </c>
    </row>
    <row r="226" spans="1:16" x14ac:dyDescent="0.25">
      <c r="A226" s="43" t="s">
        <v>666</v>
      </c>
      <c r="B226" s="42" t="s">
        <v>350</v>
      </c>
      <c r="C226" s="42" t="s">
        <v>204</v>
      </c>
      <c r="D226" s="43">
        <v>17</v>
      </c>
      <c r="E226" s="43">
        <v>52</v>
      </c>
      <c r="F226" s="43">
        <v>21</v>
      </c>
      <c r="G226" s="43">
        <v>31</v>
      </c>
      <c r="H226" s="44">
        <v>40.38461538461538</v>
      </c>
      <c r="I226" s="43" t="s">
        <v>167</v>
      </c>
      <c r="J226" s="44">
        <v>0.4</v>
      </c>
      <c r="K226" s="44">
        <v>9</v>
      </c>
      <c r="L226" s="43" t="s">
        <v>19</v>
      </c>
      <c r="M226" s="45">
        <v>0</v>
      </c>
      <c r="N226" s="43" t="s">
        <v>19</v>
      </c>
      <c r="O226" s="43">
        <v>0</v>
      </c>
      <c r="P226" s="46">
        <v>19.753846153846155</v>
      </c>
    </row>
    <row r="227" spans="1:16" x14ac:dyDescent="0.25">
      <c r="A227" s="43" t="s">
        <v>666</v>
      </c>
      <c r="B227" s="42" t="s">
        <v>770</v>
      </c>
      <c r="C227" s="42" t="s">
        <v>788</v>
      </c>
      <c r="D227" s="43">
        <v>15</v>
      </c>
      <c r="E227" s="43">
        <f>F227+G227</f>
        <v>44</v>
      </c>
      <c r="F227" s="43">
        <v>33</v>
      </c>
      <c r="G227" s="43">
        <v>11</v>
      </c>
      <c r="H227" s="44">
        <f>PRODUCT(F227/E227)*100</f>
        <v>75</v>
      </c>
      <c r="I227" s="43" t="s">
        <v>383</v>
      </c>
      <c r="J227" s="44">
        <v>0.25</v>
      </c>
      <c r="K227" s="44">
        <v>4</v>
      </c>
      <c r="L227" s="43"/>
      <c r="M227" s="45">
        <v>0</v>
      </c>
      <c r="N227" s="43"/>
      <c r="O227" s="43">
        <v>0</v>
      </c>
      <c r="P227" s="44">
        <f>(H227+K227)*J227+M227+O227</f>
        <v>19.75</v>
      </c>
    </row>
    <row r="228" spans="1:16" x14ac:dyDescent="0.25">
      <c r="A228" s="43" t="s">
        <v>666</v>
      </c>
      <c r="B228" s="42" t="s">
        <v>772</v>
      </c>
      <c r="C228" s="42" t="s">
        <v>791</v>
      </c>
      <c r="D228" s="43">
        <v>19</v>
      </c>
      <c r="E228" s="43">
        <f>F228+G228</f>
        <v>62</v>
      </c>
      <c r="F228" s="43">
        <v>44</v>
      </c>
      <c r="G228" s="43">
        <v>18</v>
      </c>
      <c r="H228" s="44">
        <f>PRODUCT(F228/E228)*100</f>
        <v>70.967741935483872</v>
      </c>
      <c r="I228" s="43" t="s">
        <v>383</v>
      </c>
      <c r="J228" s="44">
        <v>0.25</v>
      </c>
      <c r="K228" s="44">
        <v>8</v>
      </c>
      <c r="L228" s="43"/>
      <c r="M228" s="45">
        <v>0</v>
      </c>
      <c r="N228" s="43"/>
      <c r="O228" s="43">
        <v>0</v>
      </c>
      <c r="P228" s="44">
        <f>(H228+K228)*J228+M228+O228</f>
        <v>19.741935483870968</v>
      </c>
    </row>
    <row r="229" spans="1:16" x14ac:dyDescent="0.25">
      <c r="A229" s="43" t="s">
        <v>666</v>
      </c>
      <c r="B229" s="56" t="s">
        <v>352</v>
      </c>
      <c r="C229" s="56" t="s">
        <v>353</v>
      </c>
      <c r="D229" s="45">
        <v>11</v>
      </c>
      <c r="E229" s="45">
        <v>39</v>
      </c>
      <c r="F229" s="45">
        <v>29</v>
      </c>
      <c r="G229" s="45">
        <v>10</v>
      </c>
      <c r="H229" s="44">
        <v>74.358974358974351</v>
      </c>
      <c r="I229" s="43" t="s">
        <v>255</v>
      </c>
      <c r="J229" s="44">
        <v>0.25</v>
      </c>
      <c r="K229" s="44">
        <v>4</v>
      </c>
      <c r="L229" s="43" t="s">
        <v>19</v>
      </c>
      <c r="M229" s="45">
        <v>0</v>
      </c>
      <c r="N229" s="43" t="s">
        <v>19</v>
      </c>
      <c r="O229" s="43">
        <v>0</v>
      </c>
      <c r="P229" s="46">
        <v>19.589743589743588</v>
      </c>
    </row>
    <row r="230" spans="1:16" x14ac:dyDescent="0.25">
      <c r="A230" s="50" t="s">
        <v>667</v>
      </c>
      <c r="B230" s="47" t="s">
        <v>238</v>
      </c>
      <c r="C230" s="42" t="s">
        <v>789</v>
      </c>
      <c r="D230" s="43">
        <v>8</v>
      </c>
      <c r="E230" s="43">
        <f>F230+G230</f>
        <v>22</v>
      </c>
      <c r="F230" s="43">
        <v>17</v>
      </c>
      <c r="G230" s="43">
        <v>5</v>
      </c>
      <c r="H230" s="44">
        <f>PRODUCT(F230/E230)*100</f>
        <v>77.272727272727266</v>
      </c>
      <c r="I230" s="43" t="s">
        <v>383</v>
      </c>
      <c r="J230" s="44">
        <v>0.25</v>
      </c>
      <c r="K230" s="44">
        <v>0.5</v>
      </c>
      <c r="L230" s="43"/>
      <c r="M230" s="45">
        <v>0</v>
      </c>
      <c r="N230" s="43"/>
      <c r="O230" s="43">
        <v>0</v>
      </c>
      <c r="P230" s="44">
        <f>(H230+K230)*J230+M230+O230</f>
        <v>19.443181818181817</v>
      </c>
    </row>
    <row r="231" spans="1:16" x14ac:dyDescent="0.25">
      <c r="A231" s="43" t="s">
        <v>668</v>
      </c>
      <c r="B231" s="42" t="s">
        <v>354</v>
      </c>
      <c r="C231" s="42" t="s">
        <v>178</v>
      </c>
      <c r="D231" s="43">
        <v>15</v>
      </c>
      <c r="E231" s="43">
        <v>41</v>
      </c>
      <c r="F231" s="43">
        <v>17</v>
      </c>
      <c r="G231" s="43">
        <v>24</v>
      </c>
      <c r="H231" s="44">
        <v>41.463414634146346</v>
      </c>
      <c r="I231" s="43" t="s">
        <v>167</v>
      </c>
      <c r="J231" s="44">
        <v>0.4</v>
      </c>
      <c r="K231" s="44">
        <v>7</v>
      </c>
      <c r="L231" s="43" t="s">
        <v>19</v>
      </c>
      <c r="M231" s="45">
        <v>0</v>
      </c>
      <c r="N231" s="43" t="s">
        <v>19</v>
      </c>
      <c r="O231" s="43">
        <v>0</v>
      </c>
      <c r="P231" s="46">
        <v>19.385365853658541</v>
      </c>
    </row>
    <row r="232" spans="1:16" x14ac:dyDescent="0.25">
      <c r="A232" s="43" t="s">
        <v>668</v>
      </c>
      <c r="B232" s="42" t="s">
        <v>355</v>
      </c>
      <c r="C232" s="42" t="s">
        <v>204</v>
      </c>
      <c r="D232" s="43">
        <v>11</v>
      </c>
      <c r="E232" s="43">
        <v>36</v>
      </c>
      <c r="F232" s="43">
        <v>16</v>
      </c>
      <c r="G232" s="43">
        <v>20</v>
      </c>
      <c r="H232" s="44">
        <v>44.444444444444443</v>
      </c>
      <c r="I232" s="43" t="s">
        <v>167</v>
      </c>
      <c r="J232" s="44">
        <v>0.4</v>
      </c>
      <c r="K232" s="44">
        <v>3</v>
      </c>
      <c r="L232" s="43" t="s">
        <v>19</v>
      </c>
      <c r="M232" s="45">
        <v>0</v>
      </c>
      <c r="N232" s="43" t="s">
        <v>19</v>
      </c>
      <c r="O232" s="43">
        <v>0</v>
      </c>
      <c r="P232" s="46">
        <v>18.977777777777778</v>
      </c>
    </row>
    <row r="233" spans="1:16" x14ac:dyDescent="0.25">
      <c r="A233" s="50" t="s">
        <v>824</v>
      </c>
      <c r="B233" s="47" t="s">
        <v>356</v>
      </c>
      <c r="C233" s="42" t="s">
        <v>108</v>
      </c>
      <c r="D233" s="43">
        <v>5</v>
      </c>
      <c r="E233" s="43">
        <v>14</v>
      </c>
      <c r="F233" s="43">
        <v>4</v>
      </c>
      <c r="G233" s="43">
        <v>10</v>
      </c>
      <c r="H233" s="44">
        <v>28.571428571428569</v>
      </c>
      <c r="I233" s="43" t="s">
        <v>102</v>
      </c>
      <c r="J233" s="44">
        <v>0.65</v>
      </c>
      <c r="K233" s="44">
        <v>0.5</v>
      </c>
      <c r="L233" s="43" t="s">
        <v>19</v>
      </c>
      <c r="M233" s="45">
        <v>0</v>
      </c>
      <c r="N233" s="43" t="s">
        <v>19</v>
      </c>
      <c r="O233" s="43">
        <v>0</v>
      </c>
      <c r="P233" s="46">
        <v>18.896428571428572</v>
      </c>
    </row>
    <row r="234" spans="1:16" x14ac:dyDescent="0.25">
      <c r="A234" s="43" t="s">
        <v>668</v>
      </c>
      <c r="B234" s="56" t="s">
        <v>357</v>
      </c>
      <c r="C234" s="56" t="s">
        <v>353</v>
      </c>
      <c r="D234" s="45">
        <v>10</v>
      </c>
      <c r="E234" s="45">
        <v>36</v>
      </c>
      <c r="F234" s="45">
        <v>26</v>
      </c>
      <c r="G234" s="45">
        <v>10</v>
      </c>
      <c r="H234" s="44">
        <v>72.222222222222229</v>
      </c>
      <c r="I234" s="43" t="s">
        <v>255</v>
      </c>
      <c r="J234" s="44">
        <v>0.25</v>
      </c>
      <c r="K234" s="44">
        <v>3</v>
      </c>
      <c r="L234" s="43" t="s">
        <v>19</v>
      </c>
      <c r="M234" s="45">
        <v>0</v>
      </c>
      <c r="N234" s="43" t="s">
        <v>19</v>
      </c>
      <c r="O234" s="43">
        <v>0</v>
      </c>
      <c r="P234" s="46">
        <v>18.805555555555557</v>
      </c>
    </row>
    <row r="235" spans="1:16" x14ac:dyDescent="0.25">
      <c r="A235" s="43" t="s">
        <v>668</v>
      </c>
      <c r="B235" s="56" t="s">
        <v>358</v>
      </c>
      <c r="C235" s="56" t="s">
        <v>311</v>
      </c>
      <c r="D235" s="45">
        <v>18</v>
      </c>
      <c r="E235" s="45">
        <v>62</v>
      </c>
      <c r="F235" s="45">
        <v>41</v>
      </c>
      <c r="G235" s="45">
        <v>21</v>
      </c>
      <c r="H235" s="44">
        <v>66.129032258064512</v>
      </c>
      <c r="I235" s="43" t="s">
        <v>263</v>
      </c>
      <c r="J235" s="44">
        <v>0.25</v>
      </c>
      <c r="K235" s="44">
        <v>9</v>
      </c>
      <c r="L235" s="43" t="s">
        <v>19</v>
      </c>
      <c r="M235" s="45">
        <v>0</v>
      </c>
      <c r="N235" s="43" t="s">
        <v>19</v>
      </c>
      <c r="O235" s="43">
        <v>0</v>
      </c>
      <c r="P235" s="46">
        <v>18.782258064516128</v>
      </c>
    </row>
    <row r="236" spans="1:16" x14ac:dyDescent="0.25">
      <c r="A236" s="43" t="s">
        <v>668</v>
      </c>
      <c r="B236" s="42" t="s">
        <v>806</v>
      </c>
      <c r="C236" s="42" t="s">
        <v>807</v>
      </c>
      <c r="D236" s="43">
        <v>16</v>
      </c>
      <c r="E236" s="43">
        <f>F236+G236</f>
        <v>62</v>
      </c>
      <c r="F236" s="43">
        <v>42</v>
      </c>
      <c r="G236" s="43">
        <v>20</v>
      </c>
      <c r="H236" s="44">
        <f>PRODUCT(F236/E236)*100</f>
        <v>67.741935483870961</v>
      </c>
      <c r="I236" s="43" t="s">
        <v>798</v>
      </c>
      <c r="J236" s="44">
        <v>0.25</v>
      </c>
      <c r="K236" s="44">
        <v>7</v>
      </c>
      <c r="L236" s="43"/>
      <c r="M236" s="45">
        <v>0</v>
      </c>
      <c r="N236" s="43"/>
      <c r="O236" s="43">
        <v>0</v>
      </c>
      <c r="P236" s="44">
        <f>(H236+K236)*J236+M236+O236</f>
        <v>18.68548387096774</v>
      </c>
    </row>
    <row r="237" spans="1:16" x14ac:dyDescent="0.25">
      <c r="A237" s="43" t="s">
        <v>668</v>
      </c>
      <c r="B237" s="42" t="s">
        <v>360</v>
      </c>
      <c r="C237" s="42" t="s">
        <v>182</v>
      </c>
      <c r="D237" s="43">
        <v>13</v>
      </c>
      <c r="E237" s="43">
        <v>36</v>
      </c>
      <c r="F237" s="43">
        <v>15</v>
      </c>
      <c r="G237" s="43">
        <v>21</v>
      </c>
      <c r="H237" s="44">
        <v>41.666666666666671</v>
      </c>
      <c r="I237" s="43" t="s">
        <v>183</v>
      </c>
      <c r="J237" s="44">
        <v>0.4</v>
      </c>
      <c r="K237" s="44">
        <v>5</v>
      </c>
      <c r="L237" s="43" t="s">
        <v>19</v>
      </c>
      <c r="M237" s="45">
        <v>0</v>
      </c>
      <c r="N237" s="43" t="s">
        <v>19</v>
      </c>
      <c r="O237" s="43">
        <v>0</v>
      </c>
      <c r="P237" s="46">
        <v>18.666666666666668</v>
      </c>
    </row>
    <row r="238" spans="1:16" x14ac:dyDescent="0.25">
      <c r="A238" s="43" t="s">
        <v>668</v>
      </c>
      <c r="B238" s="42" t="s">
        <v>361</v>
      </c>
      <c r="C238" s="42" t="s">
        <v>142</v>
      </c>
      <c r="D238" s="43">
        <v>13</v>
      </c>
      <c r="E238" s="43">
        <v>38</v>
      </c>
      <c r="F238" s="43">
        <v>9</v>
      </c>
      <c r="G238" s="43">
        <v>29</v>
      </c>
      <c r="H238" s="44">
        <v>23.684210526315788</v>
      </c>
      <c r="I238" s="43" t="s">
        <v>102</v>
      </c>
      <c r="J238" s="44">
        <v>0.65</v>
      </c>
      <c r="K238" s="44">
        <v>5</v>
      </c>
      <c r="L238" s="43" t="s">
        <v>19</v>
      </c>
      <c r="M238" s="45">
        <v>0</v>
      </c>
      <c r="N238" s="43" t="s">
        <v>19</v>
      </c>
      <c r="O238" s="43">
        <v>0</v>
      </c>
      <c r="P238" s="46">
        <v>18.644736842105264</v>
      </c>
    </row>
    <row r="239" spans="1:16" x14ac:dyDescent="0.25">
      <c r="A239" s="43" t="s">
        <v>668</v>
      </c>
      <c r="B239" s="56" t="s">
        <v>362</v>
      </c>
      <c r="C239" s="56" t="s">
        <v>363</v>
      </c>
      <c r="D239" s="45">
        <v>18</v>
      </c>
      <c r="E239" s="45">
        <v>69</v>
      </c>
      <c r="F239" s="45">
        <v>45</v>
      </c>
      <c r="G239" s="45">
        <v>24</v>
      </c>
      <c r="H239" s="44">
        <v>65.217391304347828</v>
      </c>
      <c r="I239" s="43" t="s">
        <v>263</v>
      </c>
      <c r="J239" s="44">
        <v>0.25</v>
      </c>
      <c r="K239" s="44">
        <v>9</v>
      </c>
      <c r="L239" s="43" t="s">
        <v>19</v>
      </c>
      <c r="M239" s="45">
        <v>0</v>
      </c>
      <c r="N239" s="43" t="s">
        <v>19</v>
      </c>
      <c r="O239" s="43">
        <v>0</v>
      </c>
      <c r="P239" s="46">
        <v>18.554347826086957</v>
      </c>
    </row>
    <row r="240" spans="1:16" x14ac:dyDescent="0.25">
      <c r="A240" s="52" t="s">
        <v>824</v>
      </c>
      <c r="B240" s="60" t="s">
        <v>364</v>
      </c>
      <c r="C240" s="56" t="s">
        <v>365</v>
      </c>
      <c r="D240" s="45">
        <v>12</v>
      </c>
      <c r="E240" s="45">
        <v>47</v>
      </c>
      <c r="F240" s="45">
        <v>32</v>
      </c>
      <c r="G240" s="45">
        <v>15</v>
      </c>
      <c r="H240" s="44">
        <v>68.085106382978722</v>
      </c>
      <c r="I240" s="43" t="s">
        <v>255</v>
      </c>
      <c r="J240" s="44">
        <v>0.25</v>
      </c>
      <c r="K240" s="44">
        <v>6</v>
      </c>
      <c r="L240" s="43" t="s">
        <v>19</v>
      </c>
      <c r="M240" s="45">
        <v>0</v>
      </c>
      <c r="N240" s="43" t="s">
        <v>19</v>
      </c>
      <c r="O240" s="43">
        <v>0</v>
      </c>
      <c r="P240" s="46">
        <v>18.521276595744681</v>
      </c>
    </row>
    <row r="241" spans="1:16" x14ac:dyDescent="0.25">
      <c r="A241" s="43" t="s">
        <v>668</v>
      </c>
      <c r="B241" s="56" t="s">
        <v>366</v>
      </c>
      <c r="C241" s="56" t="s">
        <v>367</v>
      </c>
      <c r="D241" s="45">
        <v>15</v>
      </c>
      <c r="E241" s="45">
        <v>57</v>
      </c>
      <c r="F241" s="45">
        <v>37</v>
      </c>
      <c r="G241" s="45">
        <v>20</v>
      </c>
      <c r="H241" s="44">
        <v>64.912280701754398</v>
      </c>
      <c r="I241" s="43" t="s">
        <v>255</v>
      </c>
      <c r="J241" s="44">
        <v>0.25</v>
      </c>
      <c r="K241" s="44">
        <v>9</v>
      </c>
      <c r="L241" s="43" t="s">
        <v>19</v>
      </c>
      <c r="M241" s="45">
        <v>0</v>
      </c>
      <c r="N241" s="43" t="s">
        <v>19</v>
      </c>
      <c r="O241" s="43">
        <v>0</v>
      </c>
      <c r="P241" s="46">
        <v>18.478070175438599</v>
      </c>
    </row>
    <row r="242" spans="1:16" x14ac:dyDescent="0.25">
      <c r="A242" s="43" t="s">
        <v>668</v>
      </c>
      <c r="B242" s="42" t="s">
        <v>773</v>
      </c>
      <c r="C242" s="42" t="s">
        <v>791</v>
      </c>
      <c r="D242" s="43">
        <v>17</v>
      </c>
      <c r="E242" s="43">
        <f>F242+G242</f>
        <v>56</v>
      </c>
      <c r="F242" s="43">
        <v>38</v>
      </c>
      <c r="G242" s="43">
        <v>18</v>
      </c>
      <c r="H242" s="44">
        <f>PRODUCT(F242/E242)*100</f>
        <v>67.857142857142861</v>
      </c>
      <c r="I242" s="43" t="s">
        <v>383</v>
      </c>
      <c r="J242" s="44">
        <v>0.25</v>
      </c>
      <c r="K242" s="44">
        <v>6</v>
      </c>
      <c r="L242" s="43"/>
      <c r="M242" s="45">
        <v>0</v>
      </c>
      <c r="N242" s="43"/>
      <c r="O242" s="43">
        <v>0</v>
      </c>
      <c r="P242" s="44">
        <f>(H242+K242)*J242+M242+O242</f>
        <v>18.464285714285715</v>
      </c>
    </row>
    <row r="243" spans="1:16" x14ac:dyDescent="0.25">
      <c r="A243" s="43" t="s">
        <v>668</v>
      </c>
      <c r="B243" s="56" t="s">
        <v>174</v>
      </c>
      <c r="C243" s="56" t="s">
        <v>353</v>
      </c>
      <c r="D243" s="45">
        <v>16</v>
      </c>
      <c r="E243" s="45">
        <v>58</v>
      </c>
      <c r="F243" s="45">
        <v>37</v>
      </c>
      <c r="G243" s="45">
        <v>21</v>
      </c>
      <c r="H243" s="44">
        <v>63.793103448275865</v>
      </c>
      <c r="I243" s="43" t="s">
        <v>255</v>
      </c>
      <c r="J243" s="44">
        <v>0.25</v>
      </c>
      <c r="K243" s="44">
        <v>10</v>
      </c>
      <c r="L243" s="43" t="s">
        <v>19</v>
      </c>
      <c r="M243" s="45">
        <v>0</v>
      </c>
      <c r="N243" s="43" t="s">
        <v>19</v>
      </c>
      <c r="O243" s="43">
        <v>0</v>
      </c>
      <c r="P243" s="46">
        <v>18.448275862068968</v>
      </c>
    </row>
    <row r="244" spans="1:16" x14ac:dyDescent="0.25">
      <c r="A244" s="43" t="s">
        <v>668</v>
      </c>
      <c r="B244" s="56" t="s">
        <v>368</v>
      </c>
      <c r="C244" s="56" t="s">
        <v>365</v>
      </c>
      <c r="D244" s="45">
        <v>12</v>
      </c>
      <c r="E244" s="45">
        <v>46</v>
      </c>
      <c r="F244" s="45">
        <v>31</v>
      </c>
      <c r="G244" s="45">
        <v>15</v>
      </c>
      <c r="H244" s="44">
        <v>67.391304347826079</v>
      </c>
      <c r="I244" s="43" t="s">
        <v>255</v>
      </c>
      <c r="J244" s="44">
        <v>0.25</v>
      </c>
      <c r="K244" s="44">
        <v>6</v>
      </c>
      <c r="L244" s="43" t="s">
        <v>19</v>
      </c>
      <c r="M244" s="45">
        <v>0</v>
      </c>
      <c r="N244" s="43" t="s">
        <v>19</v>
      </c>
      <c r="O244" s="43">
        <v>0</v>
      </c>
      <c r="P244" s="46">
        <v>18.34782608695652</v>
      </c>
    </row>
    <row r="245" spans="1:16" x14ac:dyDescent="0.25">
      <c r="A245" s="52" t="s">
        <v>824</v>
      </c>
      <c r="B245" s="60" t="s">
        <v>369</v>
      </c>
      <c r="C245" s="56" t="s">
        <v>365</v>
      </c>
      <c r="D245" s="45">
        <v>8</v>
      </c>
      <c r="E245" s="45">
        <v>32</v>
      </c>
      <c r="F245" s="45">
        <v>23</v>
      </c>
      <c r="G245" s="45">
        <v>9</v>
      </c>
      <c r="H245" s="44">
        <v>71.875</v>
      </c>
      <c r="I245" s="43" t="s">
        <v>255</v>
      </c>
      <c r="J245" s="44">
        <v>0.25</v>
      </c>
      <c r="K245" s="44">
        <v>1</v>
      </c>
      <c r="L245" s="43" t="s">
        <v>19</v>
      </c>
      <c r="M245" s="45">
        <v>0</v>
      </c>
      <c r="N245" s="43" t="s">
        <v>19</v>
      </c>
      <c r="O245" s="43">
        <v>0</v>
      </c>
      <c r="P245" s="46">
        <v>18.21875</v>
      </c>
    </row>
    <row r="246" spans="1:16" x14ac:dyDescent="0.25">
      <c r="A246" s="43" t="s">
        <v>668</v>
      </c>
      <c r="B246" s="42" t="s">
        <v>808</v>
      </c>
      <c r="C246" s="42" t="s">
        <v>809</v>
      </c>
      <c r="D246" s="43">
        <v>20</v>
      </c>
      <c r="E246" s="43">
        <f>F246+G246</f>
        <v>78</v>
      </c>
      <c r="F246" s="43">
        <v>49</v>
      </c>
      <c r="G246" s="43">
        <v>29</v>
      </c>
      <c r="H246" s="44">
        <f>PRODUCT(F246/E246)*100</f>
        <v>62.820512820512818</v>
      </c>
      <c r="I246" s="43" t="s">
        <v>798</v>
      </c>
      <c r="J246" s="44">
        <v>0.25</v>
      </c>
      <c r="K246" s="44">
        <v>10</v>
      </c>
      <c r="L246" s="43"/>
      <c r="M246" s="45">
        <v>0</v>
      </c>
      <c r="N246" s="43"/>
      <c r="O246" s="43">
        <v>0</v>
      </c>
      <c r="P246" s="44">
        <f>(H246+K246)*J246+M246+O246</f>
        <v>18.205128205128204</v>
      </c>
    </row>
    <row r="247" spans="1:16" x14ac:dyDescent="0.25">
      <c r="A247" s="43" t="s">
        <v>668</v>
      </c>
      <c r="B247" s="42" t="s">
        <v>370</v>
      </c>
      <c r="C247" s="42" t="s">
        <v>237</v>
      </c>
      <c r="D247" s="43">
        <v>12</v>
      </c>
      <c r="E247" s="43">
        <v>41</v>
      </c>
      <c r="F247" s="43">
        <v>17</v>
      </c>
      <c r="G247" s="43">
        <v>24</v>
      </c>
      <c r="H247" s="44">
        <v>41.463414634146346</v>
      </c>
      <c r="I247" s="43" t="s">
        <v>183</v>
      </c>
      <c r="J247" s="44">
        <v>0.4</v>
      </c>
      <c r="K247" s="44">
        <v>4</v>
      </c>
      <c r="L247" s="43" t="s">
        <v>19</v>
      </c>
      <c r="M247" s="45">
        <v>0</v>
      </c>
      <c r="N247" s="43" t="s">
        <v>19</v>
      </c>
      <c r="O247" s="43">
        <v>0</v>
      </c>
      <c r="P247" s="46">
        <v>18.185365853658539</v>
      </c>
    </row>
    <row r="248" spans="1:16" x14ac:dyDescent="0.25">
      <c r="A248" s="50" t="s">
        <v>824</v>
      </c>
      <c r="B248" s="47" t="s">
        <v>372</v>
      </c>
      <c r="C248" s="42" t="s">
        <v>60</v>
      </c>
      <c r="D248" s="43">
        <v>6</v>
      </c>
      <c r="E248" s="43">
        <v>17</v>
      </c>
      <c r="F248" s="43">
        <v>3</v>
      </c>
      <c r="G248" s="43">
        <v>14</v>
      </c>
      <c r="H248" s="44">
        <v>17.647058823529409</v>
      </c>
      <c r="I248" s="43" t="s">
        <v>55</v>
      </c>
      <c r="J248" s="44">
        <v>1</v>
      </c>
      <c r="K248" s="44">
        <v>0.5</v>
      </c>
      <c r="L248" s="43" t="s">
        <v>19</v>
      </c>
      <c r="M248" s="45">
        <v>0</v>
      </c>
      <c r="N248" s="43" t="s">
        <v>19</v>
      </c>
      <c r="O248" s="43">
        <v>0</v>
      </c>
      <c r="P248" s="46">
        <v>18.147058823529409</v>
      </c>
    </row>
    <row r="249" spans="1:16" x14ac:dyDescent="0.25">
      <c r="A249" s="43" t="s">
        <v>668</v>
      </c>
      <c r="B249" s="42" t="s">
        <v>442</v>
      </c>
      <c r="C249" s="42" t="s">
        <v>789</v>
      </c>
      <c r="D249" s="43">
        <v>18</v>
      </c>
      <c r="E249" s="43">
        <f>F249+G249</f>
        <v>55</v>
      </c>
      <c r="F249" s="43">
        <v>36</v>
      </c>
      <c r="G249" s="43">
        <v>19</v>
      </c>
      <c r="H249" s="44">
        <f>PRODUCT(F249/E249)*100</f>
        <v>65.454545454545453</v>
      </c>
      <c r="I249" s="43" t="s">
        <v>383</v>
      </c>
      <c r="J249" s="44">
        <v>0.25</v>
      </c>
      <c r="K249" s="44">
        <v>7</v>
      </c>
      <c r="L249" s="43"/>
      <c r="M249" s="45">
        <v>0</v>
      </c>
      <c r="N249" s="43"/>
      <c r="O249" s="43">
        <v>0</v>
      </c>
      <c r="P249" s="44">
        <f>(H249+K249)*J249+M249+O249</f>
        <v>18.113636363636363</v>
      </c>
    </row>
    <row r="250" spans="1:16" x14ac:dyDescent="0.25">
      <c r="A250" s="43" t="s">
        <v>668</v>
      </c>
      <c r="B250" s="42" t="s">
        <v>373</v>
      </c>
      <c r="C250" s="42" t="s">
        <v>176</v>
      </c>
      <c r="D250" s="43">
        <v>16</v>
      </c>
      <c r="E250" s="43">
        <v>51</v>
      </c>
      <c r="F250" s="43">
        <v>19</v>
      </c>
      <c r="G250" s="43">
        <v>32</v>
      </c>
      <c r="H250" s="44">
        <v>37.254901960784316</v>
      </c>
      <c r="I250" s="43" t="s">
        <v>167</v>
      </c>
      <c r="J250" s="44">
        <v>0.4</v>
      </c>
      <c r="K250" s="44">
        <v>8</v>
      </c>
      <c r="L250" s="43" t="s">
        <v>19</v>
      </c>
      <c r="M250" s="45">
        <v>0</v>
      </c>
      <c r="N250" s="43" t="s">
        <v>19</v>
      </c>
      <c r="O250" s="43">
        <v>0</v>
      </c>
      <c r="P250" s="46">
        <v>18.101960784313729</v>
      </c>
    </row>
    <row r="251" spans="1:16" x14ac:dyDescent="0.25">
      <c r="A251" s="43" t="s">
        <v>668</v>
      </c>
      <c r="B251" s="42" t="s">
        <v>374</v>
      </c>
      <c r="C251" s="42" t="s">
        <v>674</v>
      </c>
      <c r="D251" s="43">
        <v>16</v>
      </c>
      <c r="E251" s="43">
        <v>43</v>
      </c>
      <c r="F251" s="43">
        <v>16</v>
      </c>
      <c r="G251" s="43">
        <v>27</v>
      </c>
      <c r="H251" s="44">
        <v>37.209302325581397</v>
      </c>
      <c r="I251" s="43" t="s">
        <v>167</v>
      </c>
      <c r="J251" s="44">
        <v>0.4</v>
      </c>
      <c r="K251" s="44">
        <v>8</v>
      </c>
      <c r="L251" s="43" t="s">
        <v>19</v>
      </c>
      <c r="M251" s="45">
        <v>0</v>
      </c>
      <c r="N251" s="43" t="s">
        <v>19</v>
      </c>
      <c r="O251" s="43">
        <v>0</v>
      </c>
      <c r="P251" s="46">
        <v>18.083720930232559</v>
      </c>
    </row>
    <row r="252" spans="1:16" x14ac:dyDescent="0.25">
      <c r="A252" s="43" t="s">
        <v>668</v>
      </c>
      <c r="B252" s="42" t="s">
        <v>775</v>
      </c>
      <c r="C252" s="42" t="s">
        <v>786</v>
      </c>
      <c r="D252" s="43">
        <v>21</v>
      </c>
      <c r="E252" s="43">
        <f>F252+G252</f>
        <v>66</v>
      </c>
      <c r="F252" s="43">
        <v>41</v>
      </c>
      <c r="G252" s="43">
        <v>25</v>
      </c>
      <c r="H252" s="44">
        <f>PRODUCT(F252/E252)*100</f>
        <v>62.121212121212125</v>
      </c>
      <c r="I252" s="43" t="s">
        <v>383</v>
      </c>
      <c r="J252" s="44">
        <v>0.25</v>
      </c>
      <c r="K252" s="44">
        <v>10</v>
      </c>
      <c r="L252" s="43"/>
      <c r="M252" s="45">
        <v>0</v>
      </c>
      <c r="N252" s="43"/>
      <c r="O252" s="43">
        <v>0</v>
      </c>
      <c r="P252" s="44">
        <f>(H252+K252)*J252+M252+O252</f>
        <v>18.030303030303031</v>
      </c>
    </row>
    <row r="253" spans="1:16" x14ac:dyDescent="0.25">
      <c r="A253" s="50" t="s">
        <v>824</v>
      </c>
      <c r="B253" s="47" t="s">
        <v>781</v>
      </c>
      <c r="C253" s="42" t="s">
        <v>788</v>
      </c>
      <c r="D253" s="43">
        <v>10</v>
      </c>
      <c r="E253" s="43">
        <f>F253+G253</f>
        <v>28</v>
      </c>
      <c r="F253" s="43">
        <v>20</v>
      </c>
      <c r="G253" s="43">
        <v>8</v>
      </c>
      <c r="H253" s="44">
        <f>PRODUCT(F253/E253)*100</f>
        <v>71.428571428571431</v>
      </c>
      <c r="I253" s="43" t="s">
        <v>383</v>
      </c>
      <c r="J253" s="44">
        <v>0.25</v>
      </c>
      <c r="K253" s="44">
        <v>0.5</v>
      </c>
      <c r="L253" s="43"/>
      <c r="M253" s="45">
        <v>0</v>
      </c>
      <c r="N253" s="43"/>
      <c r="O253" s="43">
        <v>0</v>
      </c>
      <c r="P253" s="44">
        <f>(H253+K253)*J253+M253+O253</f>
        <v>17.982142857142858</v>
      </c>
    </row>
    <row r="254" spans="1:16" x14ac:dyDescent="0.25">
      <c r="A254" s="43" t="s">
        <v>668</v>
      </c>
      <c r="B254" s="42" t="s">
        <v>823</v>
      </c>
      <c r="C254" s="42" t="s">
        <v>807</v>
      </c>
      <c r="D254" s="43">
        <v>10</v>
      </c>
      <c r="E254" s="43">
        <f>F254+G254</f>
        <v>37</v>
      </c>
      <c r="F254" s="43">
        <v>26</v>
      </c>
      <c r="G254" s="43">
        <v>11</v>
      </c>
      <c r="H254" s="44">
        <f>PRODUCT(F254/E254)*100</f>
        <v>70.270270270270274</v>
      </c>
      <c r="I254" s="43" t="s">
        <v>798</v>
      </c>
      <c r="J254" s="44">
        <v>0.25</v>
      </c>
      <c r="K254" s="44">
        <v>1</v>
      </c>
      <c r="L254" s="43"/>
      <c r="M254" s="45">
        <v>0</v>
      </c>
      <c r="N254" s="43"/>
      <c r="O254" s="43">
        <v>0</v>
      </c>
      <c r="P254" s="44">
        <f>(H254+K254)*J254+M254+O254</f>
        <v>17.817567567567568</v>
      </c>
    </row>
    <row r="255" spans="1:16" x14ac:dyDescent="0.25">
      <c r="A255" s="43" t="s">
        <v>668</v>
      </c>
      <c r="B255" s="56" t="s">
        <v>351</v>
      </c>
      <c r="C255" s="56" t="s">
        <v>277</v>
      </c>
      <c r="D255" s="45">
        <v>17</v>
      </c>
      <c r="E255" s="45">
        <v>64</v>
      </c>
      <c r="F255" s="45">
        <v>40</v>
      </c>
      <c r="G255" s="45">
        <v>24</v>
      </c>
      <c r="H255" s="44">
        <v>62.5</v>
      </c>
      <c r="I255" s="43" t="s">
        <v>263</v>
      </c>
      <c r="J255" s="44">
        <v>0.25</v>
      </c>
      <c r="K255" s="44">
        <v>8</v>
      </c>
      <c r="L255" s="43" t="s">
        <v>19</v>
      </c>
      <c r="M255" s="45">
        <v>0</v>
      </c>
      <c r="N255" s="43" t="s">
        <v>19</v>
      </c>
      <c r="O255" s="43">
        <v>0</v>
      </c>
      <c r="P255" s="46">
        <v>17.625</v>
      </c>
    </row>
    <row r="256" spans="1:16" x14ac:dyDescent="0.25">
      <c r="A256" s="43" t="s">
        <v>668</v>
      </c>
      <c r="B256" s="42" t="s">
        <v>529</v>
      </c>
      <c r="C256" s="42" t="s">
        <v>794</v>
      </c>
      <c r="D256" s="43">
        <v>12</v>
      </c>
      <c r="E256" s="43">
        <f>F256+G256</f>
        <v>36</v>
      </c>
      <c r="F256" s="43">
        <v>25</v>
      </c>
      <c r="G256" s="43">
        <v>11</v>
      </c>
      <c r="H256" s="44">
        <f>PRODUCT(F256/E256)*100</f>
        <v>69.444444444444443</v>
      </c>
      <c r="I256" s="43" t="s">
        <v>383</v>
      </c>
      <c r="J256" s="44">
        <v>0.25</v>
      </c>
      <c r="K256" s="44">
        <v>1</v>
      </c>
      <c r="L256" s="43"/>
      <c r="M256" s="45">
        <v>0</v>
      </c>
      <c r="N256" s="43"/>
      <c r="O256" s="43">
        <v>0</v>
      </c>
      <c r="P256" s="44">
        <f>(H256+K256)*J256+M256+O256</f>
        <v>17.611111111111111</v>
      </c>
    </row>
    <row r="257" spans="1:16" x14ac:dyDescent="0.25">
      <c r="A257" s="43" t="s">
        <v>668</v>
      </c>
      <c r="B257" s="56" t="s">
        <v>376</v>
      </c>
      <c r="C257" s="56" t="s">
        <v>309</v>
      </c>
      <c r="D257" s="45">
        <v>19</v>
      </c>
      <c r="E257" s="45">
        <v>73</v>
      </c>
      <c r="F257" s="45">
        <v>44</v>
      </c>
      <c r="G257" s="45">
        <v>29</v>
      </c>
      <c r="H257" s="44">
        <v>60.273972602739725</v>
      </c>
      <c r="I257" s="43" t="s">
        <v>263</v>
      </c>
      <c r="J257" s="44">
        <v>0.25</v>
      </c>
      <c r="K257" s="44">
        <v>10</v>
      </c>
      <c r="L257" s="43" t="s">
        <v>19</v>
      </c>
      <c r="M257" s="45">
        <v>0</v>
      </c>
      <c r="N257" s="43" t="s">
        <v>19</v>
      </c>
      <c r="O257" s="43">
        <v>0</v>
      </c>
      <c r="P257" s="46">
        <v>17.56849315068493</v>
      </c>
    </row>
    <row r="258" spans="1:16" x14ac:dyDescent="0.25">
      <c r="A258" s="43" t="s">
        <v>668</v>
      </c>
      <c r="B258" s="42" t="s">
        <v>774</v>
      </c>
      <c r="C258" s="42" t="s">
        <v>793</v>
      </c>
      <c r="D258" s="43">
        <v>18</v>
      </c>
      <c r="E258" s="43">
        <f>F258+G258</f>
        <v>59</v>
      </c>
      <c r="F258" s="43">
        <v>37</v>
      </c>
      <c r="G258" s="43">
        <v>22</v>
      </c>
      <c r="H258" s="44">
        <f>PRODUCT(F258/E258)*100</f>
        <v>62.711864406779661</v>
      </c>
      <c r="I258" s="43" t="s">
        <v>383</v>
      </c>
      <c r="J258" s="44">
        <v>0.25</v>
      </c>
      <c r="K258" s="44">
        <v>7</v>
      </c>
      <c r="L258" s="43"/>
      <c r="M258" s="45">
        <v>0</v>
      </c>
      <c r="N258" s="43"/>
      <c r="O258" s="43">
        <v>0</v>
      </c>
      <c r="P258" s="44">
        <f>(H258+K258)*J258+M258+O258</f>
        <v>17.427966101694913</v>
      </c>
    </row>
    <row r="259" spans="1:16" x14ac:dyDescent="0.25">
      <c r="A259" s="43" t="s">
        <v>668</v>
      </c>
      <c r="B259" s="42" t="s">
        <v>777</v>
      </c>
      <c r="C259" s="42" t="s">
        <v>796</v>
      </c>
      <c r="D259" s="43">
        <v>21</v>
      </c>
      <c r="E259" s="43">
        <f>F259+G259</f>
        <v>62</v>
      </c>
      <c r="F259" s="43">
        <v>37</v>
      </c>
      <c r="G259" s="43">
        <v>25</v>
      </c>
      <c r="H259" s="44">
        <f>PRODUCT(F259/E259)*100</f>
        <v>59.677419354838712</v>
      </c>
      <c r="I259" s="43" t="s">
        <v>383</v>
      </c>
      <c r="J259" s="44">
        <v>0.25</v>
      </c>
      <c r="K259" s="44">
        <v>10</v>
      </c>
      <c r="L259" s="43"/>
      <c r="M259" s="45">
        <v>0</v>
      </c>
      <c r="N259" s="43"/>
      <c r="O259" s="43">
        <v>0</v>
      </c>
      <c r="P259" s="44">
        <f>(H259+K259)*J259+M259+O259</f>
        <v>17.41935483870968</v>
      </c>
    </row>
    <row r="260" spans="1:16" x14ac:dyDescent="0.25">
      <c r="A260" s="43" t="s">
        <v>668</v>
      </c>
      <c r="B260" s="42" t="s">
        <v>409</v>
      </c>
      <c r="C260" s="42" t="s">
        <v>787</v>
      </c>
      <c r="D260" s="43">
        <v>17</v>
      </c>
      <c r="E260" s="43">
        <f>F260+G260</f>
        <v>55</v>
      </c>
      <c r="F260" s="43">
        <v>35</v>
      </c>
      <c r="G260" s="43">
        <v>20</v>
      </c>
      <c r="H260" s="44">
        <f>PRODUCT(F260/E260)*100</f>
        <v>63.636363636363633</v>
      </c>
      <c r="I260" s="43" t="s">
        <v>383</v>
      </c>
      <c r="J260" s="44">
        <v>0.25</v>
      </c>
      <c r="K260" s="44">
        <v>6</v>
      </c>
      <c r="L260" s="43"/>
      <c r="M260" s="45">
        <v>0</v>
      </c>
      <c r="N260" s="43"/>
      <c r="O260" s="43">
        <v>0</v>
      </c>
      <c r="P260" s="44">
        <f>(H260+K260)*J260+M260+O260</f>
        <v>17.409090909090907</v>
      </c>
    </row>
    <row r="261" spans="1:16" x14ac:dyDescent="0.25">
      <c r="A261" s="43" t="s">
        <v>668</v>
      </c>
      <c r="B261" s="42" t="s">
        <v>377</v>
      </c>
      <c r="C261" s="42" t="s">
        <v>257</v>
      </c>
      <c r="D261" s="43">
        <v>14</v>
      </c>
      <c r="E261" s="43">
        <v>48</v>
      </c>
      <c r="F261" s="43">
        <v>18</v>
      </c>
      <c r="G261" s="43">
        <v>30</v>
      </c>
      <c r="H261" s="44">
        <v>37.5</v>
      </c>
      <c r="I261" s="43" t="s">
        <v>167</v>
      </c>
      <c r="J261" s="44">
        <v>0.4</v>
      </c>
      <c r="K261" s="44">
        <v>6</v>
      </c>
      <c r="L261" s="43" t="s">
        <v>19</v>
      </c>
      <c r="M261" s="45">
        <v>0</v>
      </c>
      <c r="N261" s="43" t="s">
        <v>19</v>
      </c>
      <c r="O261" s="43">
        <v>0</v>
      </c>
      <c r="P261" s="46">
        <v>17.400000000000002</v>
      </c>
    </row>
    <row r="262" spans="1:16" x14ac:dyDescent="0.25">
      <c r="A262" s="43" t="s">
        <v>668</v>
      </c>
      <c r="B262" s="42" t="s">
        <v>811</v>
      </c>
      <c r="C262" s="42" t="s">
        <v>803</v>
      </c>
      <c r="D262" s="43">
        <v>20</v>
      </c>
      <c r="E262" s="43">
        <f>F262+G262</f>
        <v>79</v>
      </c>
      <c r="F262" s="43">
        <v>47</v>
      </c>
      <c r="G262" s="43">
        <v>32</v>
      </c>
      <c r="H262" s="44">
        <f>PRODUCT(F262/E262)*100</f>
        <v>59.493670886075947</v>
      </c>
      <c r="I262" s="43" t="s">
        <v>798</v>
      </c>
      <c r="J262" s="44">
        <v>0.25</v>
      </c>
      <c r="K262" s="44">
        <v>10</v>
      </c>
      <c r="L262" s="43"/>
      <c r="M262" s="45">
        <v>0</v>
      </c>
      <c r="N262" s="43"/>
      <c r="O262" s="43">
        <v>0</v>
      </c>
      <c r="P262" s="44">
        <f>(H262+K262)*J262+M262+O262</f>
        <v>17.373417721518987</v>
      </c>
    </row>
    <row r="263" spans="1:16" x14ac:dyDescent="0.25">
      <c r="A263" s="54" t="s">
        <v>669</v>
      </c>
      <c r="B263" s="48" t="s">
        <v>378</v>
      </c>
      <c r="C263" s="42" t="s">
        <v>291</v>
      </c>
      <c r="D263" s="43">
        <v>18</v>
      </c>
      <c r="E263" s="43">
        <v>60</v>
      </c>
      <c r="F263" s="43">
        <v>20</v>
      </c>
      <c r="G263" s="43">
        <v>40</v>
      </c>
      <c r="H263" s="44">
        <v>33.333333333333336</v>
      </c>
      <c r="I263" s="43" t="s">
        <v>183</v>
      </c>
      <c r="J263" s="44">
        <v>0.4</v>
      </c>
      <c r="K263" s="44">
        <v>10</v>
      </c>
      <c r="L263" s="43" t="s">
        <v>19</v>
      </c>
      <c r="M263" s="45">
        <v>0</v>
      </c>
      <c r="N263" s="43" t="s">
        <v>19</v>
      </c>
      <c r="O263" s="43">
        <v>0</v>
      </c>
      <c r="P263" s="46">
        <v>17.333333333333336</v>
      </c>
    </row>
    <row r="264" spans="1:16" x14ac:dyDescent="0.25">
      <c r="A264" s="43" t="s">
        <v>668</v>
      </c>
      <c r="B264" s="42" t="s">
        <v>379</v>
      </c>
      <c r="C264" s="42" t="s">
        <v>257</v>
      </c>
      <c r="D264" s="43">
        <v>18</v>
      </c>
      <c r="E264" s="43">
        <v>57</v>
      </c>
      <c r="F264" s="43">
        <v>19</v>
      </c>
      <c r="G264" s="43">
        <v>38</v>
      </c>
      <c r="H264" s="44">
        <v>33.333333333333336</v>
      </c>
      <c r="I264" s="43" t="s">
        <v>167</v>
      </c>
      <c r="J264" s="44">
        <v>0.4</v>
      </c>
      <c r="K264" s="44">
        <v>10</v>
      </c>
      <c r="L264" s="43" t="s">
        <v>19</v>
      </c>
      <c r="M264" s="45">
        <v>0</v>
      </c>
      <c r="N264" s="43" t="s">
        <v>19</v>
      </c>
      <c r="O264" s="43">
        <v>0</v>
      </c>
      <c r="P264" s="46">
        <v>17.333333333333336</v>
      </c>
    </row>
    <row r="265" spans="1:16" x14ac:dyDescent="0.25">
      <c r="A265" s="43" t="s">
        <v>668</v>
      </c>
      <c r="B265" s="56" t="s">
        <v>380</v>
      </c>
      <c r="C265" s="56" t="s">
        <v>278</v>
      </c>
      <c r="D265" s="45">
        <v>17</v>
      </c>
      <c r="E265" s="45">
        <v>62</v>
      </c>
      <c r="F265" s="45">
        <v>38</v>
      </c>
      <c r="G265" s="45">
        <v>24</v>
      </c>
      <c r="H265" s="44">
        <v>61.29032258064516</v>
      </c>
      <c r="I265" s="43" t="s">
        <v>263</v>
      </c>
      <c r="J265" s="44">
        <v>0.25</v>
      </c>
      <c r="K265" s="44">
        <v>8</v>
      </c>
      <c r="L265" s="43" t="s">
        <v>19</v>
      </c>
      <c r="M265" s="45">
        <v>0</v>
      </c>
      <c r="N265" s="43" t="s">
        <v>19</v>
      </c>
      <c r="O265" s="43">
        <v>0</v>
      </c>
      <c r="P265" s="46">
        <v>17.322580645161288</v>
      </c>
    </row>
    <row r="266" spans="1:16" x14ac:dyDescent="0.25">
      <c r="A266" s="43" t="s">
        <v>668</v>
      </c>
      <c r="B266" s="42" t="s">
        <v>810</v>
      </c>
      <c r="C266" s="42" t="s">
        <v>804</v>
      </c>
      <c r="D266" s="43">
        <v>17</v>
      </c>
      <c r="E266" s="43">
        <f>F266+G266</f>
        <v>67</v>
      </c>
      <c r="F266" s="43">
        <v>41</v>
      </c>
      <c r="G266" s="43">
        <v>26</v>
      </c>
      <c r="H266" s="44">
        <f>PRODUCT(F266/E266)*100</f>
        <v>61.194029850746269</v>
      </c>
      <c r="I266" s="43" t="s">
        <v>798</v>
      </c>
      <c r="J266" s="44">
        <v>0.25</v>
      </c>
      <c r="K266" s="44">
        <v>8</v>
      </c>
      <c r="L266" s="43"/>
      <c r="M266" s="45">
        <v>0</v>
      </c>
      <c r="N266" s="43"/>
      <c r="O266" s="43">
        <v>0</v>
      </c>
      <c r="P266" s="44">
        <f>(H266+K266)*J266+M266+O266</f>
        <v>17.298507462686565</v>
      </c>
    </row>
    <row r="267" spans="1:16" x14ac:dyDescent="0.25">
      <c r="A267" s="43" t="s">
        <v>670</v>
      </c>
      <c r="B267" s="56" t="s">
        <v>381</v>
      </c>
      <c r="C267" s="56" t="s">
        <v>382</v>
      </c>
      <c r="D267" s="45">
        <v>15</v>
      </c>
      <c r="E267" s="45">
        <v>50</v>
      </c>
      <c r="F267" s="45">
        <v>32</v>
      </c>
      <c r="G267" s="45">
        <v>18</v>
      </c>
      <c r="H267" s="44">
        <v>64</v>
      </c>
      <c r="I267" s="43" t="s">
        <v>383</v>
      </c>
      <c r="J267" s="44">
        <v>0.25</v>
      </c>
      <c r="K267" s="44">
        <v>5</v>
      </c>
      <c r="L267" s="43" t="s">
        <v>19</v>
      </c>
      <c r="M267" s="45">
        <v>0</v>
      </c>
      <c r="N267" s="43" t="s">
        <v>19</v>
      </c>
      <c r="O267" s="43">
        <v>0</v>
      </c>
      <c r="P267" s="46">
        <v>17.25</v>
      </c>
    </row>
    <row r="268" spans="1:16" x14ac:dyDescent="0.25">
      <c r="A268" s="43" t="s">
        <v>670</v>
      </c>
      <c r="B268" s="56" t="s">
        <v>384</v>
      </c>
      <c r="C268" s="56" t="s">
        <v>338</v>
      </c>
      <c r="D268" s="45">
        <v>17</v>
      </c>
      <c r="E268" s="45">
        <v>64</v>
      </c>
      <c r="F268" s="45">
        <v>39</v>
      </c>
      <c r="G268" s="45">
        <v>25</v>
      </c>
      <c r="H268" s="44">
        <v>60.9375</v>
      </c>
      <c r="I268" s="43" t="s">
        <v>263</v>
      </c>
      <c r="J268" s="44">
        <v>0.25</v>
      </c>
      <c r="K268" s="44">
        <v>8</v>
      </c>
      <c r="L268" s="43" t="s">
        <v>19</v>
      </c>
      <c r="M268" s="45">
        <v>0</v>
      </c>
      <c r="N268" s="43" t="s">
        <v>19</v>
      </c>
      <c r="O268" s="43">
        <v>0</v>
      </c>
      <c r="P268" s="46">
        <v>17.234375</v>
      </c>
    </row>
    <row r="269" spans="1:16" x14ac:dyDescent="0.25">
      <c r="A269" s="43" t="s">
        <v>670</v>
      </c>
      <c r="B269" s="56" t="s">
        <v>385</v>
      </c>
      <c r="C269" s="56" t="s">
        <v>110</v>
      </c>
      <c r="D269" s="45">
        <v>13</v>
      </c>
      <c r="E269" s="45">
        <v>51</v>
      </c>
      <c r="F269" s="45">
        <v>33</v>
      </c>
      <c r="G269" s="45">
        <v>18</v>
      </c>
      <c r="H269" s="44">
        <v>64.705882352941174</v>
      </c>
      <c r="I269" s="43" t="s">
        <v>263</v>
      </c>
      <c r="J269" s="44">
        <v>0.25</v>
      </c>
      <c r="K269" s="44">
        <v>4</v>
      </c>
      <c r="L269" s="43" t="s">
        <v>19</v>
      </c>
      <c r="M269" s="45">
        <v>0</v>
      </c>
      <c r="N269" s="43" t="s">
        <v>19</v>
      </c>
      <c r="O269" s="43">
        <v>0</v>
      </c>
      <c r="P269" s="46">
        <v>17.176470588235293</v>
      </c>
    </row>
    <row r="270" spans="1:16" x14ac:dyDescent="0.25">
      <c r="A270" s="43" t="s">
        <v>670</v>
      </c>
      <c r="B270" s="42" t="s">
        <v>386</v>
      </c>
      <c r="C270" s="42" t="s">
        <v>250</v>
      </c>
      <c r="D270" s="43">
        <v>14</v>
      </c>
      <c r="E270" s="43">
        <v>49</v>
      </c>
      <c r="F270" s="43">
        <v>18</v>
      </c>
      <c r="G270" s="43">
        <v>31</v>
      </c>
      <c r="H270" s="44">
        <v>36.734693877551024</v>
      </c>
      <c r="I270" s="43" t="s">
        <v>167</v>
      </c>
      <c r="J270" s="44">
        <v>0.4</v>
      </c>
      <c r="K270" s="44">
        <v>6</v>
      </c>
      <c r="L270" s="43" t="s">
        <v>19</v>
      </c>
      <c r="M270" s="45">
        <v>0</v>
      </c>
      <c r="N270" s="43" t="s">
        <v>19</v>
      </c>
      <c r="O270" s="43">
        <v>0</v>
      </c>
      <c r="P270" s="46">
        <v>17.093877551020409</v>
      </c>
    </row>
    <row r="271" spans="1:16" x14ac:dyDescent="0.25">
      <c r="A271" s="43" t="s">
        <v>670</v>
      </c>
      <c r="B271" s="42" t="s">
        <v>776</v>
      </c>
      <c r="C271" s="42" t="s">
        <v>795</v>
      </c>
      <c r="D271" s="43">
        <v>19</v>
      </c>
      <c r="E271" s="43">
        <f>F271+G271</f>
        <v>63</v>
      </c>
      <c r="F271" s="43">
        <v>38</v>
      </c>
      <c r="G271" s="43">
        <v>25</v>
      </c>
      <c r="H271" s="44">
        <f>PRODUCT(F271/E271)*100</f>
        <v>60.317460317460316</v>
      </c>
      <c r="I271" s="43" t="s">
        <v>383</v>
      </c>
      <c r="J271" s="44">
        <v>0.25</v>
      </c>
      <c r="K271" s="44">
        <v>8</v>
      </c>
      <c r="L271" s="43"/>
      <c r="M271" s="45">
        <v>0</v>
      </c>
      <c r="N271" s="43"/>
      <c r="O271" s="43">
        <v>0</v>
      </c>
      <c r="P271" s="44">
        <f>(H271+K271)*J271+M271+O271</f>
        <v>17.079365079365079</v>
      </c>
    </row>
    <row r="272" spans="1:16" x14ac:dyDescent="0.25">
      <c r="A272" s="50" t="s">
        <v>671</v>
      </c>
      <c r="B272" s="59" t="s">
        <v>371</v>
      </c>
      <c r="C272" s="56" t="s">
        <v>382</v>
      </c>
      <c r="D272" s="45">
        <v>10</v>
      </c>
      <c r="E272" s="45">
        <v>34</v>
      </c>
      <c r="F272" s="45">
        <v>23</v>
      </c>
      <c r="G272" s="45">
        <v>11</v>
      </c>
      <c r="H272" s="44">
        <v>67.647058823529406</v>
      </c>
      <c r="I272" s="43" t="s">
        <v>383</v>
      </c>
      <c r="J272" s="44">
        <v>0.25</v>
      </c>
      <c r="K272" s="44">
        <v>0.5</v>
      </c>
      <c r="L272" s="43" t="s">
        <v>19</v>
      </c>
      <c r="M272" s="45">
        <v>0</v>
      </c>
      <c r="N272" s="43" t="s">
        <v>19</v>
      </c>
      <c r="O272" s="43">
        <v>0</v>
      </c>
      <c r="P272" s="46">
        <v>17.036764705882351</v>
      </c>
    </row>
    <row r="273" spans="1:16" x14ac:dyDescent="0.25">
      <c r="A273" s="43" t="s">
        <v>670</v>
      </c>
      <c r="B273" s="56" t="s">
        <v>387</v>
      </c>
      <c r="C273" s="56" t="s">
        <v>311</v>
      </c>
      <c r="D273" s="45">
        <v>18</v>
      </c>
      <c r="E273" s="45">
        <v>68</v>
      </c>
      <c r="F273" s="45">
        <v>40</v>
      </c>
      <c r="G273" s="45">
        <v>28</v>
      </c>
      <c r="H273" s="44">
        <v>58.823529411764703</v>
      </c>
      <c r="I273" s="43" t="s">
        <v>263</v>
      </c>
      <c r="J273" s="44">
        <v>0.25</v>
      </c>
      <c r="K273" s="44">
        <v>9</v>
      </c>
      <c r="L273" s="43" t="s">
        <v>19</v>
      </c>
      <c r="M273" s="45">
        <v>0</v>
      </c>
      <c r="N273" s="43" t="s">
        <v>19</v>
      </c>
      <c r="O273" s="43">
        <v>0</v>
      </c>
      <c r="P273" s="46">
        <v>16.955882352941174</v>
      </c>
    </row>
    <row r="274" spans="1:16" x14ac:dyDescent="0.25">
      <c r="A274" s="43" t="s">
        <v>670</v>
      </c>
      <c r="B274" s="42" t="s">
        <v>388</v>
      </c>
      <c r="C274" s="42" t="s">
        <v>237</v>
      </c>
      <c r="D274" s="43">
        <v>16</v>
      </c>
      <c r="E274" s="43">
        <v>47</v>
      </c>
      <c r="F274" s="43">
        <v>16</v>
      </c>
      <c r="G274" s="43">
        <v>31</v>
      </c>
      <c r="H274" s="44">
        <v>34.042553191489361</v>
      </c>
      <c r="I274" s="43" t="s">
        <v>183</v>
      </c>
      <c r="J274" s="44">
        <v>0.4</v>
      </c>
      <c r="K274" s="44">
        <v>8</v>
      </c>
      <c r="L274" s="43" t="s">
        <v>19</v>
      </c>
      <c r="M274" s="45">
        <v>0</v>
      </c>
      <c r="N274" s="43" t="s">
        <v>19</v>
      </c>
      <c r="O274" s="43">
        <v>0</v>
      </c>
      <c r="P274" s="46">
        <v>16.817021276595746</v>
      </c>
    </row>
    <row r="275" spans="1:16" x14ac:dyDescent="0.25">
      <c r="A275" s="50" t="s">
        <v>671</v>
      </c>
      <c r="B275" s="59" t="s">
        <v>389</v>
      </c>
      <c r="C275" s="56" t="s">
        <v>306</v>
      </c>
      <c r="D275" s="45">
        <v>6</v>
      </c>
      <c r="E275" s="45">
        <v>24</v>
      </c>
      <c r="F275" s="45">
        <v>16</v>
      </c>
      <c r="G275" s="45">
        <v>8</v>
      </c>
      <c r="H275" s="44">
        <v>66.666666666666671</v>
      </c>
      <c r="I275" s="43" t="s">
        <v>255</v>
      </c>
      <c r="J275" s="44">
        <v>0.25</v>
      </c>
      <c r="K275" s="44">
        <v>0.5</v>
      </c>
      <c r="L275" s="43" t="s">
        <v>19</v>
      </c>
      <c r="M275" s="45">
        <v>0</v>
      </c>
      <c r="N275" s="43" t="s">
        <v>19</v>
      </c>
      <c r="O275" s="43">
        <v>0</v>
      </c>
      <c r="P275" s="46">
        <v>16.791666666666668</v>
      </c>
    </row>
    <row r="276" spans="1:16" x14ac:dyDescent="0.25">
      <c r="A276" s="43" t="s">
        <v>670</v>
      </c>
      <c r="B276" s="56" t="s">
        <v>390</v>
      </c>
      <c r="C276" s="56" t="s">
        <v>271</v>
      </c>
      <c r="D276" s="45">
        <v>18</v>
      </c>
      <c r="E276" s="45">
        <v>71</v>
      </c>
      <c r="F276" s="45">
        <v>41</v>
      </c>
      <c r="G276" s="45">
        <v>30</v>
      </c>
      <c r="H276" s="44">
        <v>57.74647887323944</v>
      </c>
      <c r="I276" s="43" t="s">
        <v>263</v>
      </c>
      <c r="J276" s="44">
        <v>0.25</v>
      </c>
      <c r="K276" s="44">
        <v>9</v>
      </c>
      <c r="L276" s="43" t="s">
        <v>19</v>
      </c>
      <c r="M276" s="45">
        <v>0</v>
      </c>
      <c r="N276" s="43" t="s">
        <v>19</v>
      </c>
      <c r="O276" s="43">
        <v>0</v>
      </c>
      <c r="P276" s="46">
        <v>16.68661971830986</v>
      </c>
    </row>
    <row r="277" spans="1:16" x14ac:dyDescent="0.25">
      <c r="A277" s="43" t="s">
        <v>670</v>
      </c>
      <c r="B277" s="42" t="s">
        <v>813</v>
      </c>
      <c r="C277" s="42" t="s">
        <v>809</v>
      </c>
      <c r="D277" s="43">
        <v>19</v>
      </c>
      <c r="E277" s="43">
        <f>F277+G277</f>
        <v>76</v>
      </c>
      <c r="F277" s="43">
        <v>43</v>
      </c>
      <c r="G277" s="43">
        <v>33</v>
      </c>
      <c r="H277" s="44">
        <f>PRODUCT(F277/E277)*100</f>
        <v>56.578947368421048</v>
      </c>
      <c r="I277" s="43" t="s">
        <v>798</v>
      </c>
      <c r="J277" s="44">
        <v>0.25</v>
      </c>
      <c r="K277" s="44">
        <v>10</v>
      </c>
      <c r="L277" s="43"/>
      <c r="M277" s="45">
        <v>0</v>
      </c>
      <c r="N277" s="43"/>
      <c r="O277" s="43">
        <v>0</v>
      </c>
      <c r="P277" s="44">
        <f>(H277+K277)*J277+M277+O277</f>
        <v>16.64473684210526</v>
      </c>
    </row>
    <row r="278" spans="1:16" x14ac:dyDescent="0.25">
      <c r="A278" s="43" t="s">
        <v>670</v>
      </c>
      <c r="B278" s="42" t="s">
        <v>812</v>
      </c>
      <c r="C278" s="42" t="s">
        <v>809</v>
      </c>
      <c r="D278" s="43">
        <v>19</v>
      </c>
      <c r="E278" s="43">
        <f>F278+G278</f>
        <v>76</v>
      </c>
      <c r="F278" s="43">
        <v>43</v>
      </c>
      <c r="G278" s="43">
        <v>33</v>
      </c>
      <c r="H278" s="44">
        <f>PRODUCT(F278/E278)*100</f>
        <v>56.578947368421048</v>
      </c>
      <c r="I278" s="43" t="s">
        <v>798</v>
      </c>
      <c r="J278" s="44">
        <v>0.25</v>
      </c>
      <c r="K278" s="44">
        <v>10</v>
      </c>
      <c r="L278" s="43"/>
      <c r="M278" s="45">
        <v>0</v>
      </c>
      <c r="N278" s="43"/>
      <c r="O278" s="43">
        <v>0</v>
      </c>
      <c r="P278" s="44">
        <f>(H278+K278)*J278+M278+O278</f>
        <v>16.64473684210526</v>
      </c>
    </row>
    <row r="279" spans="1:16" x14ac:dyDescent="0.25">
      <c r="A279" s="43" t="s">
        <v>670</v>
      </c>
      <c r="B279" s="42" t="s">
        <v>393</v>
      </c>
      <c r="C279" s="42" t="s">
        <v>205</v>
      </c>
      <c r="D279" s="43">
        <v>16</v>
      </c>
      <c r="E279" s="43">
        <v>48</v>
      </c>
      <c r="F279" s="43">
        <v>16</v>
      </c>
      <c r="G279" s="43">
        <v>32</v>
      </c>
      <c r="H279" s="44">
        <v>33.333333333333336</v>
      </c>
      <c r="I279" s="43" t="s">
        <v>183</v>
      </c>
      <c r="J279" s="44">
        <v>0.4</v>
      </c>
      <c r="K279" s="44">
        <v>8</v>
      </c>
      <c r="L279" s="43" t="s">
        <v>19</v>
      </c>
      <c r="M279" s="45">
        <v>0</v>
      </c>
      <c r="N279" s="43" t="s">
        <v>19</v>
      </c>
      <c r="O279" s="43">
        <v>0</v>
      </c>
      <c r="P279" s="46">
        <v>16.533333333333335</v>
      </c>
    </row>
    <row r="280" spans="1:16" x14ac:dyDescent="0.25">
      <c r="A280" s="43" t="s">
        <v>670</v>
      </c>
      <c r="B280" s="56" t="s">
        <v>394</v>
      </c>
      <c r="C280" s="56" t="s">
        <v>306</v>
      </c>
      <c r="D280" s="45">
        <v>9</v>
      </c>
      <c r="E280" s="45">
        <v>36</v>
      </c>
      <c r="F280" s="45">
        <v>23</v>
      </c>
      <c r="G280" s="45">
        <v>13</v>
      </c>
      <c r="H280" s="44">
        <v>63.888888888888893</v>
      </c>
      <c r="I280" s="43" t="s">
        <v>255</v>
      </c>
      <c r="J280" s="44">
        <v>0.25</v>
      </c>
      <c r="K280" s="44">
        <v>2</v>
      </c>
      <c r="L280" s="43" t="s">
        <v>19</v>
      </c>
      <c r="M280" s="45">
        <v>0</v>
      </c>
      <c r="N280" s="43" t="s">
        <v>19</v>
      </c>
      <c r="O280" s="43">
        <v>0</v>
      </c>
      <c r="P280" s="46">
        <v>16.472222222222221</v>
      </c>
    </row>
    <row r="281" spans="1:16" x14ac:dyDescent="0.25">
      <c r="A281" s="43" t="s">
        <v>670</v>
      </c>
      <c r="B281" s="42" t="s">
        <v>395</v>
      </c>
      <c r="C281" s="42" t="s">
        <v>225</v>
      </c>
      <c r="D281" s="43">
        <v>17</v>
      </c>
      <c r="E281" s="43">
        <v>53</v>
      </c>
      <c r="F281" s="43">
        <v>17</v>
      </c>
      <c r="G281" s="43">
        <v>36</v>
      </c>
      <c r="H281" s="44">
        <v>32.075471698113205</v>
      </c>
      <c r="I281" s="43" t="s">
        <v>167</v>
      </c>
      <c r="J281" s="44">
        <v>0.4</v>
      </c>
      <c r="K281" s="44">
        <v>9</v>
      </c>
      <c r="L281" s="43" t="s">
        <v>19</v>
      </c>
      <c r="M281" s="45">
        <v>0</v>
      </c>
      <c r="N281" s="43" t="s">
        <v>19</v>
      </c>
      <c r="O281" s="43">
        <v>0</v>
      </c>
      <c r="P281" s="46">
        <v>16.430188679245283</v>
      </c>
    </row>
    <row r="282" spans="1:16" x14ac:dyDescent="0.25">
      <c r="A282" s="50" t="s">
        <v>671</v>
      </c>
      <c r="B282" s="47" t="s">
        <v>782</v>
      </c>
      <c r="C282" s="42" t="s">
        <v>793</v>
      </c>
      <c r="D282" s="43">
        <v>6</v>
      </c>
      <c r="E282" s="43">
        <f>F282+G282</f>
        <v>20</v>
      </c>
      <c r="F282" s="43">
        <v>13</v>
      </c>
      <c r="G282" s="43">
        <v>7</v>
      </c>
      <c r="H282" s="44">
        <f>PRODUCT(F282/E282)*100</f>
        <v>65</v>
      </c>
      <c r="I282" s="43" t="s">
        <v>383</v>
      </c>
      <c r="J282" s="44">
        <v>0.25</v>
      </c>
      <c r="K282" s="44">
        <v>0.5</v>
      </c>
      <c r="L282" s="43"/>
      <c r="M282" s="45">
        <v>0</v>
      </c>
      <c r="N282" s="43"/>
      <c r="O282" s="43">
        <v>0</v>
      </c>
      <c r="P282" s="44">
        <f>(H282+K282)*J282+M282+O282</f>
        <v>16.375</v>
      </c>
    </row>
    <row r="283" spans="1:16" x14ac:dyDescent="0.25">
      <c r="A283" s="43" t="s">
        <v>670</v>
      </c>
      <c r="B283" s="56" t="s">
        <v>396</v>
      </c>
      <c r="C283" s="56" t="s">
        <v>331</v>
      </c>
      <c r="D283" s="45">
        <v>19</v>
      </c>
      <c r="E283" s="45">
        <v>74</v>
      </c>
      <c r="F283" s="45">
        <v>41</v>
      </c>
      <c r="G283" s="45">
        <v>33</v>
      </c>
      <c r="H283" s="44">
        <v>55.405405405405403</v>
      </c>
      <c r="I283" s="43" t="s">
        <v>263</v>
      </c>
      <c r="J283" s="44">
        <v>0.25</v>
      </c>
      <c r="K283" s="44">
        <v>10</v>
      </c>
      <c r="L283" s="43" t="s">
        <v>19</v>
      </c>
      <c r="M283" s="45">
        <v>0</v>
      </c>
      <c r="N283" s="43" t="s">
        <v>19</v>
      </c>
      <c r="O283" s="43">
        <v>0</v>
      </c>
      <c r="P283" s="46">
        <v>16.351351351351351</v>
      </c>
    </row>
    <row r="284" spans="1:16" x14ac:dyDescent="0.25">
      <c r="A284" s="43" t="s">
        <v>670</v>
      </c>
      <c r="B284" s="56" t="s">
        <v>397</v>
      </c>
      <c r="C284" s="56" t="s">
        <v>353</v>
      </c>
      <c r="D284" s="45">
        <v>10</v>
      </c>
      <c r="E284" s="45">
        <v>37</v>
      </c>
      <c r="F284" s="45">
        <v>23</v>
      </c>
      <c r="G284" s="45">
        <v>14</v>
      </c>
      <c r="H284" s="44">
        <v>62.162162162162161</v>
      </c>
      <c r="I284" s="43" t="s">
        <v>255</v>
      </c>
      <c r="J284" s="44">
        <v>0.25</v>
      </c>
      <c r="K284" s="44">
        <v>3</v>
      </c>
      <c r="L284" s="43" t="s">
        <v>19</v>
      </c>
      <c r="M284" s="45">
        <v>0</v>
      </c>
      <c r="N284" s="43" t="s">
        <v>19</v>
      </c>
      <c r="O284" s="43">
        <v>0</v>
      </c>
      <c r="P284" s="46">
        <v>16.29054054054054</v>
      </c>
    </row>
    <row r="285" spans="1:16" x14ac:dyDescent="0.25">
      <c r="A285" s="50" t="s">
        <v>671</v>
      </c>
      <c r="B285" s="47" t="s">
        <v>399</v>
      </c>
      <c r="C285" s="42" t="s">
        <v>237</v>
      </c>
      <c r="D285" s="43">
        <v>6</v>
      </c>
      <c r="E285" s="43">
        <v>15</v>
      </c>
      <c r="F285" s="43">
        <v>6</v>
      </c>
      <c r="G285" s="43">
        <v>9</v>
      </c>
      <c r="H285" s="44">
        <v>40</v>
      </c>
      <c r="I285" s="43" t="s">
        <v>183</v>
      </c>
      <c r="J285" s="44">
        <v>0.4</v>
      </c>
      <c r="K285" s="44">
        <v>0.5</v>
      </c>
      <c r="L285" s="43" t="s">
        <v>19</v>
      </c>
      <c r="M285" s="45">
        <v>0</v>
      </c>
      <c r="N285" s="43" t="s">
        <v>19</v>
      </c>
      <c r="O285" s="43">
        <v>0</v>
      </c>
      <c r="P285" s="46">
        <v>16.2</v>
      </c>
    </row>
    <row r="286" spans="1:16" x14ac:dyDescent="0.25">
      <c r="A286" s="50" t="s">
        <v>671</v>
      </c>
      <c r="B286" s="59" t="s">
        <v>400</v>
      </c>
      <c r="C286" s="56" t="s">
        <v>401</v>
      </c>
      <c r="D286" s="45">
        <v>7</v>
      </c>
      <c r="E286" s="45">
        <v>25</v>
      </c>
      <c r="F286" s="45">
        <v>16</v>
      </c>
      <c r="G286" s="45">
        <v>9</v>
      </c>
      <c r="H286" s="44">
        <v>64</v>
      </c>
      <c r="I286" s="43" t="s">
        <v>255</v>
      </c>
      <c r="J286" s="44">
        <v>0.25</v>
      </c>
      <c r="K286" s="44">
        <v>0.5</v>
      </c>
      <c r="L286" s="43" t="s">
        <v>19</v>
      </c>
      <c r="M286" s="45">
        <v>0</v>
      </c>
      <c r="N286" s="43" t="s">
        <v>19</v>
      </c>
      <c r="O286" s="43">
        <v>0</v>
      </c>
      <c r="P286" s="46">
        <v>16.125</v>
      </c>
    </row>
    <row r="287" spans="1:16" x14ac:dyDescent="0.25">
      <c r="A287" s="43" t="s">
        <v>670</v>
      </c>
      <c r="B287" s="56" t="s">
        <v>402</v>
      </c>
      <c r="C287" s="56" t="s">
        <v>286</v>
      </c>
      <c r="D287" s="45">
        <v>11</v>
      </c>
      <c r="E287" s="45">
        <v>40</v>
      </c>
      <c r="F287" s="45">
        <v>25</v>
      </c>
      <c r="G287" s="45">
        <v>15</v>
      </c>
      <c r="H287" s="44">
        <v>62.5</v>
      </c>
      <c r="I287" s="43" t="s">
        <v>263</v>
      </c>
      <c r="J287" s="44">
        <v>0.25</v>
      </c>
      <c r="K287" s="44">
        <v>2</v>
      </c>
      <c r="L287" s="43" t="s">
        <v>19</v>
      </c>
      <c r="M287" s="45">
        <v>0</v>
      </c>
      <c r="N287" s="43" t="s">
        <v>19</v>
      </c>
      <c r="O287" s="43">
        <v>0</v>
      </c>
      <c r="P287" s="46">
        <v>16.125</v>
      </c>
    </row>
    <row r="288" spans="1:16" x14ac:dyDescent="0.25">
      <c r="A288" s="43" t="s">
        <v>670</v>
      </c>
      <c r="B288" s="56" t="s">
        <v>403</v>
      </c>
      <c r="C288" s="56" t="s">
        <v>353</v>
      </c>
      <c r="D288" s="45">
        <v>16</v>
      </c>
      <c r="E288" s="45">
        <v>61</v>
      </c>
      <c r="F288" s="45">
        <v>33</v>
      </c>
      <c r="G288" s="45">
        <v>28</v>
      </c>
      <c r="H288" s="44">
        <v>54.098360655737707</v>
      </c>
      <c r="I288" s="43" t="s">
        <v>255</v>
      </c>
      <c r="J288" s="44">
        <v>0.25</v>
      </c>
      <c r="K288" s="44">
        <v>10</v>
      </c>
      <c r="L288" s="43" t="s">
        <v>19</v>
      </c>
      <c r="M288" s="45">
        <v>0</v>
      </c>
      <c r="N288" s="43" t="s">
        <v>19</v>
      </c>
      <c r="O288" s="43">
        <v>0</v>
      </c>
      <c r="P288" s="46">
        <v>16.024590163934427</v>
      </c>
    </row>
    <row r="289" spans="1:16" x14ac:dyDescent="0.25">
      <c r="A289" s="43" t="s">
        <v>670</v>
      </c>
      <c r="B289" s="42" t="s">
        <v>234</v>
      </c>
      <c r="C289" s="42" t="s">
        <v>200</v>
      </c>
      <c r="D289" s="43">
        <v>15</v>
      </c>
      <c r="E289" s="43">
        <v>43</v>
      </c>
      <c r="F289" s="43">
        <v>14</v>
      </c>
      <c r="G289" s="43">
        <v>29</v>
      </c>
      <c r="H289" s="44">
        <v>32.558139534883722</v>
      </c>
      <c r="I289" s="43" t="s">
        <v>183</v>
      </c>
      <c r="J289" s="44">
        <v>0.4</v>
      </c>
      <c r="K289" s="44">
        <v>7</v>
      </c>
      <c r="L289" s="43" t="s">
        <v>19</v>
      </c>
      <c r="M289" s="45">
        <v>0</v>
      </c>
      <c r="N289" s="43" t="s">
        <v>19</v>
      </c>
      <c r="O289" s="43">
        <v>0</v>
      </c>
      <c r="P289" s="46">
        <v>15.823255813953489</v>
      </c>
    </row>
    <row r="290" spans="1:16" x14ac:dyDescent="0.25">
      <c r="A290" s="43" t="s">
        <v>670</v>
      </c>
      <c r="B290" s="42" t="s">
        <v>817</v>
      </c>
      <c r="C290" s="42" t="s">
        <v>818</v>
      </c>
      <c r="D290" s="43">
        <v>20</v>
      </c>
      <c r="E290" s="43">
        <f>F290+G290</f>
        <v>79</v>
      </c>
      <c r="F290" s="43">
        <v>42</v>
      </c>
      <c r="G290" s="43">
        <v>37</v>
      </c>
      <c r="H290" s="44">
        <f>PRODUCT(F290/E290)*100</f>
        <v>53.164556962025308</v>
      </c>
      <c r="I290" s="43" t="s">
        <v>798</v>
      </c>
      <c r="J290" s="44">
        <v>0.25</v>
      </c>
      <c r="K290" s="44">
        <v>10</v>
      </c>
      <c r="L290" s="43"/>
      <c r="M290" s="45">
        <v>0</v>
      </c>
      <c r="N290" s="43"/>
      <c r="O290" s="43">
        <v>0</v>
      </c>
      <c r="P290" s="44">
        <f>(H290+K290)*J290+M290+O290</f>
        <v>15.791139240506327</v>
      </c>
    </row>
    <row r="291" spans="1:16" x14ac:dyDescent="0.25">
      <c r="A291" s="43" t="s">
        <v>670</v>
      </c>
      <c r="B291" s="42" t="s">
        <v>404</v>
      </c>
      <c r="C291" s="42" t="s">
        <v>77</v>
      </c>
      <c r="D291" s="43">
        <v>12</v>
      </c>
      <c r="E291" s="43">
        <v>34</v>
      </c>
      <c r="F291" s="43">
        <v>4</v>
      </c>
      <c r="G291" s="43">
        <v>30</v>
      </c>
      <c r="H291" s="44">
        <v>11.76470588235294</v>
      </c>
      <c r="I291" s="43" t="s">
        <v>55</v>
      </c>
      <c r="J291" s="44">
        <v>1</v>
      </c>
      <c r="K291" s="44">
        <v>4</v>
      </c>
      <c r="L291" s="43" t="s">
        <v>19</v>
      </c>
      <c r="M291" s="45">
        <v>0</v>
      </c>
      <c r="N291" s="43" t="s">
        <v>19</v>
      </c>
      <c r="O291" s="43">
        <v>0</v>
      </c>
      <c r="P291" s="46">
        <v>15.76470588235294</v>
      </c>
    </row>
    <row r="292" spans="1:16" x14ac:dyDescent="0.25">
      <c r="A292" s="43" t="s">
        <v>670</v>
      </c>
      <c r="B292" s="42" t="s">
        <v>405</v>
      </c>
      <c r="C292" s="42" t="s">
        <v>62</v>
      </c>
      <c r="D292" s="43">
        <v>12</v>
      </c>
      <c r="E292" s="43">
        <v>34</v>
      </c>
      <c r="F292" s="43">
        <v>4</v>
      </c>
      <c r="G292" s="43">
        <v>30</v>
      </c>
      <c r="H292" s="44">
        <v>11.76470588235294</v>
      </c>
      <c r="I292" s="43" t="s">
        <v>55</v>
      </c>
      <c r="J292" s="44">
        <v>1</v>
      </c>
      <c r="K292" s="44">
        <v>4</v>
      </c>
      <c r="L292" s="43" t="s">
        <v>19</v>
      </c>
      <c r="M292" s="45">
        <v>0</v>
      </c>
      <c r="N292" s="43" t="s">
        <v>19</v>
      </c>
      <c r="O292" s="43">
        <v>0</v>
      </c>
      <c r="P292" s="46">
        <v>15.76470588235294</v>
      </c>
    </row>
    <row r="293" spans="1:16" x14ac:dyDescent="0.25">
      <c r="A293" s="43" t="s">
        <v>670</v>
      </c>
      <c r="B293" s="56" t="s">
        <v>406</v>
      </c>
      <c r="C293" s="56" t="s">
        <v>286</v>
      </c>
      <c r="D293" s="45">
        <v>18</v>
      </c>
      <c r="E293" s="45">
        <v>69</v>
      </c>
      <c r="F293" s="45">
        <v>37</v>
      </c>
      <c r="G293" s="45">
        <v>32</v>
      </c>
      <c r="H293" s="44">
        <v>53.623188405797109</v>
      </c>
      <c r="I293" s="43" t="s">
        <v>263</v>
      </c>
      <c r="J293" s="44">
        <v>0.25</v>
      </c>
      <c r="K293" s="44">
        <v>9</v>
      </c>
      <c r="L293" s="43" t="s">
        <v>19</v>
      </c>
      <c r="M293" s="45">
        <v>0</v>
      </c>
      <c r="N293" s="43" t="s">
        <v>19</v>
      </c>
      <c r="O293" s="43">
        <v>0</v>
      </c>
      <c r="P293" s="46">
        <v>15.655797101449277</v>
      </c>
    </row>
    <row r="294" spans="1:16" x14ac:dyDescent="0.25">
      <c r="A294" s="52" t="s">
        <v>671</v>
      </c>
      <c r="B294" s="60" t="s">
        <v>407</v>
      </c>
      <c r="C294" s="56" t="s">
        <v>323</v>
      </c>
      <c r="D294" s="45">
        <v>15</v>
      </c>
      <c r="E294" s="45">
        <v>56</v>
      </c>
      <c r="F294" s="45">
        <v>30</v>
      </c>
      <c r="G294" s="45">
        <v>26</v>
      </c>
      <c r="H294" s="44">
        <v>53.571428571428569</v>
      </c>
      <c r="I294" s="43" t="s">
        <v>255</v>
      </c>
      <c r="J294" s="44">
        <v>0.25</v>
      </c>
      <c r="K294" s="44">
        <v>9</v>
      </c>
      <c r="L294" s="43" t="s">
        <v>19</v>
      </c>
      <c r="M294" s="45">
        <v>0</v>
      </c>
      <c r="N294" s="43" t="s">
        <v>19</v>
      </c>
      <c r="O294" s="43">
        <v>0</v>
      </c>
      <c r="P294" s="46">
        <v>15.642857142857142</v>
      </c>
    </row>
    <row r="295" spans="1:16" x14ac:dyDescent="0.25">
      <c r="A295" s="43" t="s">
        <v>670</v>
      </c>
      <c r="B295" s="42" t="s">
        <v>439</v>
      </c>
      <c r="C295" s="42" t="s">
        <v>804</v>
      </c>
      <c r="D295" s="43">
        <v>20</v>
      </c>
      <c r="E295" s="43">
        <f>F295+G295</f>
        <v>80</v>
      </c>
      <c r="F295" s="43">
        <v>42</v>
      </c>
      <c r="G295" s="43">
        <v>38</v>
      </c>
      <c r="H295" s="44">
        <f>PRODUCT(F295/E295)*100</f>
        <v>52.5</v>
      </c>
      <c r="I295" s="43" t="s">
        <v>798</v>
      </c>
      <c r="J295" s="44">
        <v>0.25</v>
      </c>
      <c r="K295" s="44">
        <v>10</v>
      </c>
      <c r="L295" s="43"/>
      <c r="M295" s="45">
        <v>0</v>
      </c>
      <c r="N295" s="43"/>
      <c r="O295" s="43">
        <v>0</v>
      </c>
      <c r="P295" s="44">
        <f>(H295+K295)*J295+M295+O295</f>
        <v>15.625</v>
      </c>
    </row>
    <row r="296" spans="1:16" x14ac:dyDescent="0.25">
      <c r="A296" s="43" t="s">
        <v>670</v>
      </c>
      <c r="B296" s="56" t="s">
        <v>408</v>
      </c>
      <c r="C296" s="56" t="s">
        <v>401</v>
      </c>
      <c r="D296" s="45">
        <v>13</v>
      </c>
      <c r="E296" s="45">
        <v>47</v>
      </c>
      <c r="F296" s="45">
        <v>26</v>
      </c>
      <c r="G296" s="45">
        <v>21</v>
      </c>
      <c r="H296" s="44">
        <v>55.319148936170215</v>
      </c>
      <c r="I296" s="43" t="s">
        <v>255</v>
      </c>
      <c r="J296" s="44">
        <v>0.25</v>
      </c>
      <c r="K296" s="44">
        <v>7</v>
      </c>
      <c r="L296" s="43" t="s">
        <v>19</v>
      </c>
      <c r="M296" s="45">
        <v>0</v>
      </c>
      <c r="N296" s="43" t="s">
        <v>19</v>
      </c>
      <c r="O296" s="43">
        <v>0</v>
      </c>
      <c r="P296" s="46">
        <v>15.579787234042554</v>
      </c>
    </row>
    <row r="297" spans="1:16" x14ac:dyDescent="0.25">
      <c r="A297" s="43" t="s">
        <v>670</v>
      </c>
      <c r="B297" s="56" t="s">
        <v>410</v>
      </c>
      <c r="C297" s="56" t="s">
        <v>345</v>
      </c>
      <c r="D297" s="45">
        <v>14</v>
      </c>
      <c r="E297" s="45">
        <v>54</v>
      </c>
      <c r="F297" s="45">
        <v>29</v>
      </c>
      <c r="G297" s="45">
        <v>25</v>
      </c>
      <c r="H297" s="44">
        <v>53.703703703703702</v>
      </c>
      <c r="I297" s="43" t="s">
        <v>255</v>
      </c>
      <c r="J297" s="44">
        <v>0.25</v>
      </c>
      <c r="K297" s="44">
        <v>8</v>
      </c>
      <c r="L297" s="43" t="s">
        <v>19</v>
      </c>
      <c r="M297" s="45">
        <v>0</v>
      </c>
      <c r="N297" s="43" t="s">
        <v>19</v>
      </c>
      <c r="O297" s="43">
        <v>0</v>
      </c>
      <c r="P297" s="46">
        <v>15.425925925925926</v>
      </c>
    </row>
    <row r="298" spans="1:16" x14ac:dyDescent="0.25">
      <c r="A298" s="43" t="s">
        <v>670</v>
      </c>
      <c r="B298" s="42" t="s">
        <v>590</v>
      </c>
      <c r="C298" s="42" t="s">
        <v>794</v>
      </c>
      <c r="D298" s="43">
        <v>16</v>
      </c>
      <c r="E298" s="43">
        <f>F298+G298</f>
        <v>48</v>
      </c>
      <c r="F298" s="43">
        <v>27</v>
      </c>
      <c r="G298" s="43">
        <v>21</v>
      </c>
      <c r="H298" s="44">
        <f>PRODUCT(F298/E298)*100</f>
        <v>56.25</v>
      </c>
      <c r="I298" s="43" t="s">
        <v>383</v>
      </c>
      <c r="J298" s="44">
        <v>0.25</v>
      </c>
      <c r="K298" s="44">
        <v>5</v>
      </c>
      <c r="L298" s="43"/>
      <c r="M298" s="45">
        <v>0</v>
      </c>
      <c r="N298" s="43"/>
      <c r="O298" s="43">
        <v>0</v>
      </c>
      <c r="P298" s="44">
        <f>(H298+K298)*J298+M298+O298</f>
        <v>15.3125</v>
      </c>
    </row>
    <row r="299" spans="1:16" x14ac:dyDescent="0.25">
      <c r="A299" s="43" t="s">
        <v>670</v>
      </c>
      <c r="B299" s="42" t="s">
        <v>591</v>
      </c>
      <c r="C299" s="42" t="s">
        <v>819</v>
      </c>
      <c r="D299" s="43">
        <v>20</v>
      </c>
      <c r="E299" s="43">
        <f>F299+G299</f>
        <v>80</v>
      </c>
      <c r="F299" s="43">
        <v>41</v>
      </c>
      <c r="G299" s="43">
        <v>39</v>
      </c>
      <c r="H299" s="44">
        <f>PRODUCT(F299/E299)*100</f>
        <v>51.249999999999993</v>
      </c>
      <c r="I299" s="43" t="s">
        <v>798</v>
      </c>
      <c r="J299" s="44">
        <v>0.25</v>
      </c>
      <c r="K299" s="44">
        <v>10</v>
      </c>
      <c r="L299" s="43"/>
      <c r="M299" s="45">
        <v>0</v>
      </c>
      <c r="N299" s="43"/>
      <c r="O299" s="43">
        <v>0</v>
      </c>
      <c r="P299" s="44">
        <f>(H299+K299)*J299+M299+O299</f>
        <v>15.312499999999998</v>
      </c>
    </row>
    <row r="300" spans="1:16" x14ac:dyDescent="0.25">
      <c r="A300" s="43" t="s">
        <v>670</v>
      </c>
      <c r="B300" s="56" t="s">
        <v>411</v>
      </c>
      <c r="C300" s="56" t="s">
        <v>401</v>
      </c>
      <c r="D300" s="45">
        <v>14</v>
      </c>
      <c r="E300" s="45">
        <v>53</v>
      </c>
      <c r="F300" s="45">
        <v>28</v>
      </c>
      <c r="G300" s="45">
        <v>25</v>
      </c>
      <c r="H300" s="44">
        <v>52.830188679245282</v>
      </c>
      <c r="I300" s="43" t="s">
        <v>255</v>
      </c>
      <c r="J300" s="44">
        <v>0.25</v>
      </c>
      <c r="K300" s="44">
        <v>8</v>
      </c>
      <c r="L300" s="43" t="s">
        <v>19</v>
      </c>
      <c r="M300" s="45">
        <v>0</v>
      </c>
      <c r="N300" s="43" t="s">
        <v>19</v>
      </c>
      <c r="O300" s="43">
        <v>0</v>
      </c>
      <c r="P300" s="46">
        <v>15.20754716981132</v>
      </c>
    </row>
    <row r="301" spans="1:16" x14ac:dyDescent="0.25">
      <c r="A301" s="50" t="s">
        <v>671</v>
      </c>
      <c r="B301" s="47" t="s">
        <v>412</v>
      </c>
      <c r="C301" s="42" t="s">
        <v>176</v>
      </c>
      <c r="D301" s="43">
        <v>8</v>
      </c>
      <c r="E301" s="43">
        <v>24</v>
      </c>
      <c r="F301" s="43">
        <v>9</v>
      </c>
      <c r="G301" s="43">
        <v>15</v>
      </c>
      <c r="H301" s="44">
        <v>37.5</v>
      </c>
      <c r="I301" s="43" t="s">
        <v>167</v>
      </c>
      <c r="J301" s="44">
        <v>0.4</v>
      </c>
      <c r="K301" s="44">
        <v>0.5</v>
      </c>
      <c r="L301" s="43" t="s">
        <v>19</v>
      </c>
      <c r="M301" s="45">
        <v>0</v>
      </c>
      <c r="N301" s="43" t="s">
        <v>19</v>
      </c>
      <c r="O301" s="43">
        <v>0</v>
      </c>
      <c r="P301" s="46">
        <v>15.200000000000001</v>
      </c>
    </row>
    <row r="302" spans="1:16" x14ac:dyDescent="0.25">
      <c r="A302" s="43" t="s">
        <v>670</v>
      </c>
      <c r="B302" s="42" t="s">
        <v>585</v>
      </c>
      <c r="C302" s="42" t="s">
        <v>815</v>
      </c>
      <c r="D302" s="43">
        <v>14</v>
      </c>
      <c r="E302" s="43">
        <f>F302+G302</f>
        <v>56</v>
      </c>
      <c r="F302" s="43">
        <v>31</v>
      </c>
      <c r="G302" s="43">
        <v>25</v>
      </c>
      <c r="H302" s="44">
        <f>PRODUCT(F302/E302)*100</f>
        <v>55.357142857142861</v>
      </c>
      <c r="I302" s="43" t="s">
        <v>798</v>
      </c>
      <c r="J302" s="44">
        <v>0.25</v>
      </c>
      <c r="K302" s="44">
        <v>5</v>
      </c>
      <c r="L302" s="43"/>
      <c r="M302" s="45">
        <v>0</v>
      </c>
      <c r="N302" s="43"/>
      <c r="O302" s="43">
        <v>0</v>
      </c>
      <c r="P302" s="44">
        <f>(H302+K302)*J302+M302+O302</f>
        <v>15.089285714285715</v>
      </c>
    </row>
    <row r="303" spans="1:16" x14ac:dyDescent="0.25">
      <c r="A303" s="43" t="s">
        <v>670</v>
      </c>
      <c r="B303" s="42" t="s">
        <v>552</v>
      </c>
      <c r="C303" s="42" t="s">
        <v>816</v>
      </c>
      <c r="D303" s="43">
        <v>16</v>
      </c>
      <c r="E303" s="43">
        <f>F303+G303</f>
        <v>62</v>
      </c>
      <c r="F303" s="43">
        <v>33</v>
      </c>
      <c r="G303" s="43">
        <v>29</v>
      </c>
      <c r="H303" s="44">
        <f>PRODUCT(F303/E303)*100</f>
        <v>53.225806451612897</v>
      </c>
      <c r="I303" s="43" t="s">
        <v>798</v>
      </c>
      <c r="J303" s="44">
        <v>0.25</v>
      </c>
      <c r="K303" s="44">
        <v>7</v>
      </c>
      <c r="L303" s="43"/>
      <c r="M303" s="45">
        <v>0</v>
      </c>
      <c r="N303" s="43"/>
      <c r="O303" s="43">
        <v>0</v>
      </c>
      <c r="P303" s="44">
        <f>(H303+K303)*J303+M303+O303</f>
        <v>15.056451612903224</v>
      </c>
    </row>
    <row r="304" spans="1:16" x14ac:dyDescent="0.25">
      <c r="A304" s="131" t="s">
        <v>825</v>
      </c>
      <c r="B304" s="133" t="s">
        <v>413</v>
      </c>
      <c r="C304" s="133" t="s">
        <v>323</v>
      </c>
      <c r="D304" s="137">
        <v>11</v>
      </c>
      <c r="E304" s="140">
        <v>41</v>
      </c>
      <c r="F304" s="137">
        <v>23</v>
      </c>
      <c r="G304" s="137">
        <v>18</v>
      </c>
      <c r="H304" s="138">
        <v>56.09756097560976</v>
      </c>
      <c r="I304" s="131" t="s">
        <v>255</v>
      </c>
      <c r="J304" s="138">
        <v>0.25</v>
      </c>
      <c r="K304" s="138">
        <v>4</v>
      </c>
      <c r="L304" s="131" t="s">
        <v>19</v>
      </c>
      <c r="M304" s="140">
        <v>0</v>
      </c>
      <c r="N304" s="131" t="s">
        <v>19</v>
      </c>
      <c r="O304" s="141">
        <v>0</v>
      </c>
      <c r="P304" s="139">
        <v>15.02439024390244</v>
      </c>
    </row>
    <row r="305" spans="1:16" x14ac:dyDescent="0.25">
      <c r="A305" s="131" t="s">
        <v>825</v>
      </c>
      <c r="B305" s="134" t="s">
        <v>556</v>
      </c>
      <c r="C305" s="134" t="s">
        <v>815</v>
      </c>
      <c r="D305" s="131">
        <v>19</v>
      </c>
      <c r="E305" s="43">
        <f>F305+G305</f>
        <v>76</v>
      </c>
      <c r="F305" s="131">
        <v>38</v>
      </c>
      <c r="G305" s="131">
        <v>38</v>
      </c>
      <c r="H305" s="138">
        <f>PRODUCT(F305/E305)*100</f>
        <v>50</v>
      </c>
      <c r="I305" s="131" t="s">
        <v>798</v>
      </c>
      <c r="J305" s="138">
        <v>0.25</v>
      </c>
      <c r="K305" s="138">
        <v>10</v>
      </c>
      <c r="L305" s="131"/>
      <c r="M305" s="45">
        <v>0</v>
      </c>
      <c r="N305" s="131"/>
      <c r="O305" s="43">
        <v>0</v>
      </c>
      <c r="P305" s="138">
        <f>(H305+K305)*J305+M305+O305</f>
        <v>15</v>
      </c>
    </row>
    <row r="306" spans="1:16" x14ac:dyDescent="0.25">
      <c r="A306" s="131" t="s">
        <v>825</v>
      </c>
      <c r="B306" s="134" t="s">
        <v>568</v>
      </c>
      <c r="C306" s="134" t="s">
        <v>816</v>
      </c>
      <c r="D306" s="131">
        <v>19</v>
      </c>
      <c r="E306" s="43">
        <f>F306+G306</f>
        <v>76</v>
      </c>
      <c r="F306" s="131">
        <v>38</v>
      </c>
      <c r="G306" s="131">
        <v>38</v>
      </c>
      <c r="H306" s="138">
        <f>PRODUCT(F306/E306)*100</f>
        <v>50</v>
      </c>
      <c r="I306" s="131" t="s">
        <v>798</v>
      </c>
      <c r="J306" s="138">
        <v>0.25</v>
      </c>
      <c r="K306" s="138">
        <v>10</v>
      </c>
      <c r="L306" s="131"/>
      <c r="M306" s="45">
        <v>0</v>
      </c>
      <c r="N306" s="131"/>
      <c r="O306" s="43">
        <v>0</v>
      </c>
      <c r="P306" s="138">
        <f>(H306+K306)*J306+M306+O306</f>
        <v>15</v>
      </c>
    </row>
    <row r="307" spans="1:16" x14ac:dyDescent="0.25">
      <c r="A307" s="131" t="s">
        <v>825</v>
      </c>
      <c r="B307" s="63" t="s">
        <v>779</v>
      </c>
      <c r="C307" s="63" t="s">
        <v>797</v>
      </c>
      <c r="D307" s="62">
        <v>21</v>
      </c>
      <c r="E307" s="43">
        <f>F307+G307</f>
        <v>70</v>
      </c>
      <c r="F307" s="62">
        <v>35</v>
      </c>
      <c r="G307" s="62">
        <v>35</v>
      </c>
      <c r="H307" s="64">
        <f>PRODUCT(F307/E307)*100</f>
        <v>50</v>
      </c>
      <c r="I307" s="62" t="s">
        <v>383</v>
      </c>
      <c r="J307" s="64">
        <v>0.25</v>
      </c>
      <c r="K307" s="64">
        <v>10</v>
      </c>
      <c r="M307" s="45">
        <v>0</v>
      </c>
      <c r="O307" s="43">
        <v>0</v>
      </c>
      <c r="P307" s="64">
        <f>(H307+K307)*J307+M307+O307</f>
        <v>15</v>
      </c>
    </row>
    <row r="308" spans="1:16" x14ac:dyDescent="0.25">
      <c r="A308" s="131" t="s">
        <v>825</v>
      </c>
      <c r="B308" s="133" t="s">
        <v>414</v>
      </c>
      <c r="C308" s="133" t="s">
        <v>415</v>
      </c>
      <c r="D308" s="137">
        <v>14</v>
      </c>
      <c r="E308" s="45">
        <v>54</v>
      </c>
      <c r="F308" s="137">
        <v>28</v>
      </c>
      <c r="G308" s="137">
        <v>26</v>
      </c>
      <c r="H308" s="138">
        <v>51.851851851851848</v>
      </c>
      <c r="I308" s="131" t="s">
        <v>255</v>
      </c>
      <c r="J308" s="138">
        <v>0.25</v>
      </c>
      <c r="K308" s="138">
        <v>8</v>
      </c>
      <c r="L308" s="131" t="s">
        <v>19</v>
      </c>
      <c r="M308" s="45">
        <v>0</v>
      </c>
      <c r="N308" s="131" t="s">
        <v>19</v>
      </c>
      <c r="O308" s="43">
        <v>0</v>
      </c>
      <c r="P308" s="139">
        <v>14.962962962962962</v>
      </c>
    </row>
    <row r="309" spans="1:16" x14ac:dyDescent="0.25">
      <c r="A309" s="131" t="s">
        <v>825</v>
      </c>
      <c r="B309" s="134" t="s">
        <v>814</v>
      </c>
      <c r="C309" s="134" t="s">
        <v>799</v>
      </c>
      <c r="D309" s="131">
        <v>13</v>
      </c>
      <c r="E309" s="43">
        <f>F309+G309</f>
        <v>43</v>
      </c>
      <c r="F309" s="131">
        <v>24</v>
      </c>
      <c r="G309" s="131">
        <v>19</v>
      </c>
      <c r="H309" s="138">
        <f>PRODUCT(F309/E309)*100</f>
        <v>55.813953488372093</v>
      </c>
      <c r="I309" s="131" t="s">
        <v>798</v>
      </c>
      <c r="J309" s="138">
        <v>0.25</v>
      </c>
      <c r="K309" s="138">
        <v>4</v>
      </c>
      <c r="L309" s="131"/>
      <c r="M309" s="45">
        <v>0</v>
      </c>
      <c r="N309" s="131"/>
      <c r="O309" s="43">
        <v>0</v>
      </c>
      <c r="P309" s="138">
        <f>(H309+K309)*J309+M309+O309</f>
        <v>14.953488372093023</v>
      </c>
    </row>
    <row r="310" spans="1:16" x14ac:dyDescent="0.25">
      <c r="A310" s="132" t="s">
        <v>826</v>
      </c>
      <c r="B310" s="135" t="s">
        <v>212</v>
      </c>
      <c r="C310" s="134" t="s">
        <v>146</v>
      </c>
      <c r="D310" s="131">
        <v>6</v>
      </c>
      <c r="E310" s="43">
        <v>18</v>
      </c>
      <c r="F310" s="131">
        <v>4</v>
      </c>
      <c r="G310" s="131">
        <v>14</v>
      </c>
      <c r="H310" s="138">
        <v>22.222222222222221</v>
      </c>
      <c r="I310" s="131" t="s">
        <v>102</v>
      </c>
      <c r="J310" s="138">
        <v>0.65</v>
      </c>
      <c r="K310" s="138">
        <v>0.5</v>
      </c>
      <c r="L310" s="131" t="s">
        <v>19</v>
      </c>
      <c r="M310" s="45">
        <v>0</v>
      </c>
      <c r="N310" s="131" t="s">
        <v>19</v>
      </c>
      <c r="O310" s="43">
        <v>0</v>
      </c>
      <c r="P310" s="139">
        <v>14.769444444444444</v>
      </c>
    </row>
    <row r="311" spans="1:16" x14ac:dyDescent="0.25">
      <c r="A311" s="132" t="s">
        <v>826</v>
      </c>
      <c r="B311" s="130" t="s">
        <v>609</v>
      </c>
      <c r="C311" s="63" t="s">
        <v>815</v>
      </c>
      <c r="D311" s="62">
        <v>6</v>
      </c>
      <c r="E311" s="43">
        <f>F311+G311</f>
        <v>24</v>
      </c>
      <c r="F311" s="62">
        <v>14</v>
      </c>
      <c r="G311" s="62">
        <v>10</v>
      </c>
      <c r="H311" s="64">
        <f>PRODUCT(F311/E311)*100</f>
        <v>58.333333333333336</v>
      </c>
      <c r="I311" s="62" t="s">
        <v>798</v>
      </c>
      <c r="J311" s="64">
        <v>0.25</v>
      </c>
      <c r="K311" s="64">
        <v>0.5</v>
      </c>
      <c r="M311" s="45">
        <v>0</v>
      </c>
      <c r="O311" s="43">
        <v>0</v>
      </c>
      <c r="P311" s="64">
        <f>(H311+K311)*J311+M311+O311</f>
        <v>14.708333333333334</v>
      </c>
    </row>
    <row r="312" spans="1:16" x14ac:dyDescent="0.25">
      <c r="A312" s="131" t="s">
        <v>825</v>
      </c>
      <c r="B312" s="134" t="s">
        <v>418</v>
      </c>
      <c r="C312" s="134" t="s">
        <v>237</v>
      </c>
      <c r="D312" s="131">
        <v>9</v>
      </c>
      <c r="E312" s="43">
        <v>28</v>
      </c>
      <c r="F312" s="131">
        <v>10</v>
      </c>
      <c r="G312" s="131">
        <v>18</v>
      </c>
      <c r="H312" s="138">
        <v>35.714285714285708</v>
      </c>
      <c r="I312" s="131" t="s">
        <v>183</v>
      </c>
      <c r="J312" s="138">
        <v>0.4</v>
      </c>
      <c r="K312" s="138">
        <v>1</v>
      </c>
      <c r="L312" s="131" t="s">
        <v>19</v>
      </c>
      <c r="M312" s="45">
        <v>0</v>
      </c>
      <c r="N312" s="131" t="s">
        <v>19</v>
      </c>
      <c r="O312" s="43">
        <v>0</v>
      </c>
      <c r="P312" s="139">
        <v>14.685714285714283</v>
      </c>
    </row>
    <row r="313" spans="1:16" x14ac:dyDescent="0.25">
      <c r="A313" s="131" t="s">
        <v>825</v>
      </c>
      <c r="B313" s="133" t="s">
        <v>419</v>
      </c>
      <c r="C313" s="133" t="s">
        <v>323</v>
      </c>
      <c r="D313" s="137">
        <v>10</v>
      </c>
      <c r="E313" s="45">
        <v>36</v>
      </c>
      <c r="F313" s="137">
        <v>20</v>
      </c>
      <c r="G313" s="137">
        <v>16</v>
      </c>
      <c r="H313" s="138">
        <v>55.555555555555557</v>
      </c>
      <c r="I313" s="131" t="s">
        <v>255</v>
      </c>
      <c r="J313" s="138">
        <v>0.25</v>
      </c>
      <c r="K313" s="138">
        <v>3</v>
      </c>
      <c r="L313" s="131" t="s">
        <v>19</v>
      </c>
      <c r="M313" s="45">
        <v>0</v>
      </c>
      <c r="N313" s="131" t="s">
        <v>19</v>
      </c>
      <c r="O313" s="43">
        <v>0</v>
      </c>
      <c r="P313" s="139">
        <v>14.638888888888889</v>
      </c>
    </row>
    <row r="314" spans="1:16" x14ac:dyDescent="0.25">
      <c r="A314" s="131" t="s">
        <v>825</v>
      </c>
      <c r="B314" s="134" t="s">
        <v>783</v>
      </c>
      <c r="C314" s="134" t="s">
        <v>793</v>
      </c>
      <c r="D314" s="131">
        <v>13</v>
      </c>
      <c r="E314" s="43">
        <f>F314+G314</f>
        <v>39</v>
      </c>
      <c r="F314" s="131">
        <v>22</v>
      </c>
      <c r="G314" s="131">
        <v>17</v>
      </c>
      <c r="H314" s="138">
        <f>PRODUCT(F314/E314)*100</f>
        <v>56.410256410256409</v>
      </c>
      <c r="I314" s="131" t="s">
        <v>383</v>
      </c>
      <c r="J314" s="138">
        <v>0.25</v>
      </c>
      <c r="K314" s="138">
        <v>2</v>
      </c>
      <c r="L314" s="131"/>
      <c r="M314" s="45">
        <v>0</v>
      </c>
      <c r="N314" s="131"/>
      <c r="O314" s="43">
        <v>0</v>
      </c>
      <c r="P314" s="138">
        <f>(H314+K314)*J314+M314+O314</f>
        <v>14.602564102564102</v>
      </c>
    </row>
    <row r="315" spans="1:16" x14ac:dyDescent="0.25">
      <c r="A315" s="131" t="s">
        <v>825</v>
      </c>
      <c r="B315" s="134" t="s">
        <v>420</v>
      </c>
      <c r="C315" s="134" t="s">
        <v>200</v>
      </c>
      <c r="D315" s="131">
        <v>12</v>
      </c>
      <c r="E315" s="43">
        <v>40</v>
      </c>
      <c r="F315" s="131">
        <v>13</v>
      </c>
      <c r="G315" s="131">
        <v>27</v>
      </c>
      <c r="H315" s="138">
        <v>32.5</v>
      </c>
      <c r="I315" s="131" t="s">
        <v>183</v>
      </c>
      <c r="J315" s="138">
        <v>0.4</v>
      </c>
      <c r="K315" s="138">
        <v>4</v>
      </c>
      <c r="L315" s="131" t="s">
        <v>19</v>
      </c>
      <c r="M315" s="45">
        <v>0</v>
      </c>
      <c r="N315" s="131" t="s">
        <v>19</v>
      </c>
      <c r="O315" s="43">
        <v>0</v>
      </c>
      <c r="P315" s="139">
        <v>14.600000000000001</v>
      </c>
    </row>
    <row r="316" spans="1:16" x14ac:dyDescent="0.25">
      <c r="A316" s="131" t="s">
        <v>825</v>
      </c>
      <c r="B316" s="133" t="s">
        <v>422</v>
      </c>
      <c r="C316" s="133" t="s">
        <v>331</v>
      </c>
      <c r="D316" s="137">
        <v>18</v>
      </c>
      <c r="E316" s="45">
        <v>67</v>
      </c>
      <c r="F316" s="137">
        <v>33</v>
      </c>
      <c r="G316" s="137">
        <v>34</v>
      </c>
      <c r="H316" s="138">
        <v>49.253731343283576</v>
      </c>
      <c r="I316" s="131" t="s">
        <v>263</v>
      </c>
      <c r="J316" s="138">
        <v>0.25</v>
      </c>
      <c r="K316" s="138">
        <v>9</v>
      </c>
      <c r="L316" s="131" t="s">
        <v>19</v>
      </c>
      <c r="M316" s="45">
        <v>0</v>
      </c>
      <c r="N316" s="131" t="s">
        <v>19</v>
      </c>
      <c r="O316" s="43">
        <v>0</v>
      </c>
      <c r="P316" s="139">
        <v>14.563432835820894</v>
      </c>
    </row>
    <row r="317" spans="1:16" x14ac:dyDescent="0.25">
      <c r="A317" s="131" t="s">
        <v>825</v>
      </c>
      <c r="B317" s="134" t="s">
        <v>424</v>
      </c>
      <c r="C317" s="134" t="s">
        <v>304</v>
      </c>
      <c r="D317" s="131">
        <v>16</v>
      </c>
      <c r="E317" s="43">
        <v>46</v>
      </c>
      <c r="F317" s="131">
        <v>13</v>
      </c>
      <c r="G317" s="131">
        <v>33</v>
      </c>
      <c r="H317" s="138">
        <v>28.260869565217391</v>
      </c>
      <c r="I317" s="131" t="s">
        <v>183</v>
      </c>
      <c r="J317" s="138">
        <v>0.4</v>
      </c>
      <c r="K317" s="138">
        <v>8</v>
      </c>
      <c r="L317" s="131" t="s">
        <v>19</v>
      </c>
      <c r="M317" s="45">
        <v>0</v>
      </c>
      <c r="N317" s="131" t="s">
        <v>19</v>
      </c>
      <c r="O317" s="43">
        <v>0</v>
      </c>
      <c r="P317" s="139">
        <v>14.504347826086956</v>
      </c>
    </row>
    <row r="318" spans="1:16" x14ac:dyDescent="0.25">
      <c r="A318" s="131" t="s">
        <v>825</v>
      </c>
      <c r="B318" s="133" t="s">
        <v>425</v>
      </c>
      <c r="C318" s="133" t="s">
        <v>415</v>
      </c>
      <c r="D318" s="137">
        <v>13</v>
      </c>
      <c r="E318" s="45">
        <v>51</v>
      </c>
      <c r="F318" s="137">
        <v>26</v>
      </c>
      <c r="G318" s="137">
        <v>25</v>
      </c>
      <c r="H318" s="138">
        <v>50.980392156862742</v>
      </c>
      <c r="I318" s="131" t="s">
        <v>255</v>
      </c>
      <c r="J318" s="138">
        <v>0.25</v>
      </c>
      <c r="K318" s="138">
        <v>7</v>
      </c>
      <c r="L318" s="131" t="s">
        <v>19</v>
      </c>
      <c r="M318" s="45">
        <v>0</v>
      </c>
      <c r="N318" s="131" t="s">
        <v>19</v>
      </c>
      <c r="O318" s="43">
        <v>0</v>
      </c>
      <c r="P318" s="139">
        <v>14.495098039215685</v>
      </c>
    </row>
    <row r="319" spans="1:16" x14ac:dyDescent="0.25">
      <c r="A319" s="131" t="s">
        <v>825</v>
      </c>
      <c r="B319" s="63" t="s">
        <v>778</v>
      </c>
      <c r="C319" s="63" t="s">
        <v>793</v>
      </c>
      <c r="D319" s="62">
        <v>13</v>
      </c>
      <c r="E319" s="43">
        <f>F319+G319</f>
        <v>43</v>
      </c>
      <c r="F319" s="62">
        <v>24</v>
      </c>
      <c r="G319" s="62">
        <v>19</v>
      </c>
      <c r="H319" s="64">
        <f>PRODUCT(F319/E319)*100</f>
        <v>55.813953488372093</v>
      </c>
      <c r="I319" s="62" t="s">
        <v>383</v>
      </c>
      <c r="J319" s="64">
        <v>0.25</v>
      </c>
      <c r="K319" s="64">
        <v>2</v>
      </c>
      <c r="M319" s="45">
        <v>0</v>
      </c>
      <c r="O319" s="43">
        <v>0</v>
      </c>
      <c r="P319" s="64">
        <f>(H319+K319)*J319+M319+O319</f>
        <v>14.453488372093023</v>
      </c>
    </row>
    <row r="320" spans="1:16" x14ac:dyDescent="0.25">
      <c r="A320" s="131" t="s">
        <v>825</v>
      </c>
      <c r="B320" s="133" t="s">
        <v>426</v>
      </c>
      <c r="C320" s="133" t="s">
        <v>271</v>
      </c>
      <c r="D320" s="137">
        <v>15</v>
      </c>
      <c r="E320" s="45">
        <v>58</v>
      </c>
      <c r="F320" s="137">
        <v>30</v>
      </c>
      <c r="G320" s="137">
        <v>28</v>
      </c>
      <c r="H320" s="138">
        <v>51.724137931034484</v>
      </c>
      <c r="I320" s="131" t="s">
        <v>263</v>
      </c>
      <c r="J320" s="138">
        <v>0.25</v>
      </c>
      <c r="K320" s="138">
        <v>6</v>
      </c>
      <c r="L320" s="131" t="s">
        <v>19</v>
      </c>
      <c r="M320" s="45">
        <v>0</v>
      </c>
      <c r="N320" s="131" t="s">
        <v>19</v>
      </c>
      <c r="O320" s="43">
        <v>0</v>
      </c>
      <c r="P320" s="139">
        <v>14.431034482758621</v>
      </c>
    </row>
    <row r="321" spans="1:16" x14ac:dyDescent="0.25">
      <c r="A321" s="131" t="s">
        <v>825</v>
      </c>
      <c r="B321" s="134" t="s">
        <v>518</v>
      </c>
      <c r="C321" s="134" t="s">
        <v>819</v>
      </c>
      <c r="D321" s="131">
        <v>19</v>
      </c>
      <c r="E321" s="43">
        <f>F321+G321</f>
        <v>76</v>
      </c>
      <c r="F321" s="131">
        <v>36</v>
      </c>
      <c r="G321" s="131">
        <v>40</v>
      </c>
      <c r="H321" s="138">
        <f>PRODUCT(F321/E321)*100</f>
        <v>47.368421052631575</v>
      </c>
      <c r="I321" s="131" t="s">
        <v>798</v>
      </c>
      <c r="J321" s="138">
        <v>0.25</v>
      </c>
      <c r="K321" s="138">
        <v>10</v>
      </c>
      <c r="L321" s="131"/>
      <c r="M321" s="45">
        <v>0</v>
      </c>
      <c r="N321" s="131"/>
      <c r="O321" s="43">
        <v>0</v>
      </c>
      <c r="P321" s="138">
        <f>(H321+K321)*J321+M321+O321</f>
        <v>14.342105263157894</v>
      </c>
    </row>
    <row r="322" spans="1:16" x14ac:dyDescent="0.25">
      <c r="A322" s="131" t="s">
        <v>825</v>
      </c>
      <c r="B322" s="134" t="s">
        <v>784</v>
      </c>
      <c r="C322" s="134" t="s">
        <v>793</v>
      </c>
      <c r="D322" s="131">
        <v>11</v>
      </c>
      <c r="E322" s="43">
        <f>F322+G322</f>
        <v>32</v>
      </c>
      <c r="F322" s="131">
        <v>18</v>
      </c>
      <c r="G322" s="131">
        <v>14</v>
      </c>
      <c r="H322" s="138">
        <f>PRODUCT(F322/E322)*100</f>
        <v>56.25</v>
      </c>
      <c r="I322" s="131" t="s">
        <v>383</v>
      </c>
      <c r="J322" s="138">
        <v>0.25</v>
      </c>
      <c r="K322" s="138">
        <v>1</v>
      </c>
      <c r="L322" s="131"/>
      <c r="M322" s="45">
        <v>0</v>
      </c>
      <c r="N322" s="131"/>
      <c r="O322" s="43">
        <v>0</v>
      </c>
      <c r="P322" s="138">
        <f>(H322+K322)*J322+M322+O322</f>
        <v>14.3125</v>
      </c>
    </row>
    <row r="323" spans="1:16" x14ac:dyDescent="0.25">
      <c r="A323" s="131" t="s">
        <v>825</v>
      </c>
      <c r="B323" s="134" t="s">
        <v>780</v>
      </c>
      <c r="C323" s="134" t="s">
        <v>790</v>
      </c>
      <c r="D323" s="131">
        <v>22</v>
      </c>
      <c r="E323" s="43">
        <f>F323+G323</f>
        <v>72</v>
      </c>
      <c r="F323" s="131">
        <v>34</v>
      </c>
      <c r="G323" s="131">
        <v>38</v>
      </c>
      <c r="H323" s="138">
        <f>PRODUCT(F323/E323)*100</f>
        <v>47.222222222222221</v>
      </c>
      <c r="I323" s="131" t="s">
        <v>383</v>
      </c>
      <c r="J323" s="138">
        <v>0.25</v>
      </c>
      <c r="K323" s="138">
        <v>10</v>
      </c>
      <c r="L323" s="131"/>
      <c r="M323" s="45">
        <v>0</v>
      </c>
      <c r="N323" s="131"/>
      <c r="O323" s="43">
        <v>0</v>
      </c>
      <c r="P323" s="138">
        <f>(H323+K323)*J323+M323+O323</f>
        <v>14.305555555555555</v>
      </c>
    </row>
    <row r="324" spans="1:16" x14ac:dyDescent="0.25">
      <c r="A324" s="131" t="s">
        <v>825</v>
      </c>
      <c r="B324" s="134" t="s">
        <v>427</v>
      </c>
      <c r="C324" s="134" t="s">
        <v>197</v>
      </c>
      <c r="D324" s="131">
        <v>14</v>
      </c>
      <c r="E324" s="43">
        <v>37</v>
      </c>
      <c r="F324" s="131">
        <v>11</v>
      </c>
      <c r="G324" s="131">
        <v>26</v>
      </c>
      <c r="H324" s="138">
        <v>29.72972972972973</v>
      </c>
      <c r="I324" s="131" t="s">
        <v>183</v>
      </c>
      <c r="J324" s="138">
        <v>0.4</v>
      </c>
      <c r="K324" s="138">
        <v>6</v>
      </c>
      <c r="L324" s="131" t="s">
        <v>19</v>
      </c>
      <c r="M324" s="45">
        <v>0</v>
      </c>
      <c r="N324" s="131" t="s">
        <v>19</v>
      </c>
      <c r="O324" s="43">
        <v>0</v>
      </c>
      <c r="P324" s="139">
        <v>14.291891891891892</v>
      </c>
    </row>
    <row r="325" spans="1:16" x14ac:dyDescent="0.25">
      <c r="A325" s="131" t="s">
        <v>825</v>
      </c>
      <c r="B325" s="63" t="s">
        <v>820</v>
      </c>
      <c r="C325" s="63" t="s">
        <v>818</v>
      </c>
      <c r="D325" s="62">
        <v>16</v>
      </c>
      <c r="E325" s="43">
        <f>F325+G325</f>
        <v>64</v>
      </c>
      <c r="F325" s="62">
        <v>32</v>
      </c>
      <c r="G325" s="62">
        <v>32</v>
      </c>
      <c r="H325" s="64">
        <f>PRODUCT(F325/E325)*100</f>
        <v>50</v>
      </c>
      <c r="I325" s="62" t="s">
        <v>798</v>
      </c>
      <c r="J325" s="64">
        <v>0.25</v>
      </c>
      <c r="K325" s="64">
        <v>7</v>
      </c>
      <c r="M325" s="45">
        <v>0</v>
      </c>
      <c r="O325" s="43">
        <v>0</v>
      </c>
      <c r="P325" s="64">
        <f>(H325+K325)*J325+M325+O325</f>
        <v>14.25</v>
      </c>
    </row>
    <row r="326" spans="1:16" x14ac:dyDescent="0.25">
      <c r="A326" s="131" t="s">
        <v>825</v>
      </c>
      <c r="B326" s="134" t="s">
        <v>428</v>
      </c>
      <c r="C326" s="134" t="s">
        <v>166</v>
      </c>
      <c r="D326" s="131">
        <v>13</v>
      </c>
      <c r="E326" s="43">
        <v>46</v>
      </c>
      <c r="F326" s="131">
        <v>14</v>
      </c>
      <c r="G326" s="131">
        <v>32</v>
      </c>
      <c r="H326" s="138">
        <v>30.434782608695652</v>
      </c>
      <c r="I326" s="131" t="s">
        <v>167</v>
      </c>
      <c r="J326" s="138">
        <v>0.4</v>
      </c>
      <c r="K326" s="138">
        <v>5</v>
      </c>
      <c r="L326" s="131" t="s">
        <v>19</v>
      </c>
      <c r="M326" s="45">
        <v>0</v>
      </c>
      <c r="N326" s="131" t="s">
        <v>19</v>
      </c>
      <c r="O326" s="43">
        <v>0</v>
      </c>
      <c r="P326" s="139">
        <v>14.173913043478263</v>
      </c>
    </row>
    <row r="327" spans="1:16" x14ac:dyDescent="0.25">
      <c r="A327" s="131" t="s">
        <v>825</v>
      </c>
      <c r="B327" s="133" t="s">
        <v>429</v>
      </c>
      <c r="C327" s="133" t="s">
        <v>309</v>
      </c>
      <c r="D327" s="137">
        <v>13</v>
      </c>
      <c r="E327" s="45">
        <v>48</v>
      </c>
      <c r="F327" s="137">
        <v>25</v>
      </c>
      <c r="G327" s="137">
        <v>23</v>
      </c>
      <c r="H327" s="138">
        <v>52.083333333333336</v>
      </c>
      <c r="I327" s="131" t="s">
        <v>263</v>
      </c>
      <c r="J327" s="138">
        <v>0.25</v>
      </c>
      <c r="K327" s="138">
        <v>4</v>
      </c>
      <c r="L327" s="131" t="s">
        <v>19</v>
      </c>
      <c r="M327" s="45">
        <v>0</v>
      </c>
      <c r="N327" s="131" t="s">
        <v>19</v>
      </c>
      <c r="O327" s="43">
        <v>0</v>
      </c>
      <c r="P327" s="139">
        <v>14.020833333333334</v>
      </c>
    </row>
    <row r="328" spans="1:16" x14ac:dyDescent="0.25">
      <c r="A328" s="131" t="s">
        <v>825</v>
      </c>
      <c r="B328" s="133" t="s">
        <v>430</v>
      </c>
      <c r="C328" s="133" t="s">
        <v>431</v>
      </c>
      <c r="D328" s="137">
        <v>20</v>
      </c>
      <c r="E328" s="45">
        <v>76</v>
      </c>
      <c r="F328" s="137">
        <v>35</v>
      </c>
      <c r="G328" s="137">
        <v>41</v>
      </c>
      <c r="H328" s="138">
        <v>46.05263157894737</v>
      </c>
      <c r="I328" s="131" t="s">
        <v>263</v>
      </c>
      <c r="J328" s="138">
        <v>0.25</v>
      </c>
      <c r="K328" s="138">
        <v>10</v>
      </c>
      <c r="L328" s="131" t="s">
        <v>19</v>
      </c>
      <c r="M328" s="45">
        <v>0</v>
      </c>
      <c r="N328" s="131" t="s">
        <v>19</v>
      </c>
      <c r="O328" s="43">
        <v>0</v>
      </c>
      <c r="P328" s="139">
        <v>14.013157894736842</v>
      </c>
    </row>
    <row r="329" spans="1:16" x14ac:dyDescent="0.25">
      <c r="A329" s="132" t="s">
        <v>671</v>
      </c>
      <c r="B329" s="135" t="s">
        <v>432</v>
      </c>
      <c r="C329" s="134" t="s">
        <v>166</v>
      </c>
      <c r="D329" s="131">
        <v>8</v>
      </c>
      <c r="E329" s="43">
        <v>29</v>
      </c>
      <c r="F329" s="131">
        <v>10</v>
      </c>
      <c r="G329" s="131">
        <v>19</v>
      </c>
      <c r="H329" s="138">
        <v>34.482758620689658</v>
      </c>
      <c r="I329" s="131" t="s">
        <v>167</v>
      </c>
      <c r="J329" s="138">
        <v>0.4</v>
      </c>
      <c r="K329" s="138">
        <v>0.5</v>
      </c>
      <c r="L329" s="131" t="s">
        <v>19</v>
      </c>
      <c r="M329" s="45">
        <v>0</v>
      </c>
      <c r="N329" s="131" t="s">
        <v>19</v>
      </c>
      <c r="O329" s="43">
        <v>0</v>
      </c>
      <c r="P329" s="139">
        <v>13.993103448275864</v>
      </c>
    </row>
    <row r="330" spans="1:16" x14ac:dyDescent="0.25">
      <c r="A330" s="132" t="s">
        <v>671</v>
      </c>
      <c r="B330" s="136" t="s">
        <v>391</v>
      </c>
      <c r="C330" s="133" t="s">
        <v>277</v>
      </c>
      <c r="D330" s="137">
        <v>9</v>
      </c>
      <c r="E330" s="45">
        <v>33</v>
      </c>
      <c r="F330" s="137">
        <v>18</v>
      </c>
      <c r="G330" s="137">
        <v>15</v>
      </c>
      <c r="H330" s="138">
        <v>54.54545454545454</v>
      </c>
      <c r="I330" s="131" t="s">
        <v>263</v>
      </c>
      <c r="J330" s="138">
        <v>0.25</v>
      </c>
      <c r="K330" s="138">
        <v>0.5</v>
      </c>
      <c r="L330" s="131" t="s">
        <v>19</v>
      </c>
      <c r="M330" s="45">
        <v>0</v>
      </c>
      <c r="N330" s="131" t="s">
        <v>19</v>
      </c>
      <c r="O330" s="43">
        <v>0</v>
      </c>
      <c r="P330" s="139">
        <v>13.761363636363635</v>
      </c>
    </row>
    <row r="331" spans="1:16" x14ac:dyDescent="0.25">
      <c r="A331" s="131" t="s">
        <v>825</v>
      </c>
      <c r="B331" s="63" t="s">
        <v>242</v>
      </c>
      <c r="C331" s="63" t="s">
        <v>815</v>
      </c>
      <c r="D331" s="62">
        <v>13</v>
      </c>
      <c r="E331" s="43">
        <f>F331+G331</f>
        <v>51</v>
      </c>
      <c r="F331" s="62">
        <v>26</v>
      </c>
      <c r="G331" s="62">
        <v>25</v>
      </c>
      <c r="H331" s="64">
        <f>PRODUCT(F331/E331)*100</f>
        <v>50.980392156862742</v>
      </c>
      <c r="I331" s="62" t="s">
        <v>798</v>
      </c>
      <c r="J331" s="64">
        <v>0.25</v>
      </c>
      <c r="K331" s="64">
        <v>4</v>
      </c>
      <c r="M331" s="45">
        <v>0</v>
      </c>
      <c r="O331" s="43">
        <v>0</v>
      </c>
      <c r="P331" s="64">
        <f>(H331+K331)*J331+M331+O331</f>
        <v>13.745098039215685</v>
      </c>
    </row>
    <row r="332" spans="1:16" x14ac:dyDescent="0.25">
      <c r="A332" s="131" t="s">
        <v>825</v>
      </c>
      <c r="B332" s="134" t="s">
        <v>324</v>
      </c>
      <c r="C332" s="134" t="s">
        <v>173</v>
      </c>
      <c r="D332" s="131">
        <v>9</v>
      </c>
      <c r="E332" s="43">
        <v>24</v>
      </c>
      <c r="F332" s="131">
        <v>8</v>
      </c>
      <c r="G332" s="131">
        <v>16</v>
      </c>
      <c r="H332" s="138">
        <v>33.333333333333336</v>
      </c>
      <c r="I332" s="131" t="s">
        <v>167</v>
      </c>
      <c r="J332" s="138">
        <v>0.4</v>
      </c>
      <c r="K332" s="138">
        <v>1</v>
      </c>
      <c r="L332" s="131" t="s">
        <v>19</v>
      </c>
      <c r="M332" s="45">
        <v>0</v>
      </c>
      <c r="N332" s="131" t="s">
        <v>19</v>
      </c>
      <c r="O332" s="43">
        <v>0</v>
      </c>
      <c r="P332" s="139">
        <v>13.733333333333334</v>
      </c>
    </row>
    <row r="333" spans="1:16" x14ac:dyDescent="0.25">
      <c r="A333" s="131" t="s">
        <v>825</v>
      </c>
      <c r="B333" s="133" t="s">
        <v>433</v>
      </c>
      <c r="C333" s="133" t="s">
        <v>311</v>
      </c>
      <c r="D333" s="137">
        <v>10</v>
      </c>
      <c r="E333" s="45">
        <v>26</v>
      </c>
      <c r="F333" s="137">
        <v>14</v>
      </c>
      <c r="G333" s="137">
        <v>12</v>
      </c>
      <c r="H333" s="138">
        <v>53.846153846153847</v>
      </c>
      <c r="I333" s="131" t="s">
        <v>263</v>
      </c>
      <c r="J333" s="138">
        <v>0.25</v>
      </c>
      <c r="K333" s="138">
        <v>1</v>
      </c>
      <c r="L333" s="131" t="s">
        <v>19</v>
      </c>
      <c r="M333" s="45">
        <v>0</v>
      </c>
      <c r="N333" s="131" t="s">
        <v>19</v>
      </c>
      <c r="O333" s="43">
        <v>0</v>
      </c>
      <c r="P333" s="139">
        <v>13.711538461538462</v>
      </c>
    </row>
    <row r="334" spans="1:16" x14ac:dyDescent="0.25">
      <c r="A334" s="131" t="s">
        <v>825</v>
      </c>
      <c r="B334" s="134" t="s">
        <v>434</v>
      </c>
      <c r="C334" s="134" t="s">
        <v>176</v>
      </c>
      <c r="D334" s="131">
        <v>15</v>
      </c>
      <c r="E334" s="43">
        <v>44</v>
      </c>
      <c r="F334" s="131">
        <v>12</v>
      </c>
      <c r="G334" s="131">
        <v>32</v>
      </c>
      <c r="H334" s="138">
        <v>27.272727272727273</v>
      </c>
      <c r="I334" s="131" t="s">
        <v>167</v>
      </c>
      <c r="J334" s="138">
        <v>0.4</v>
      </c>
      <c r="K334" s="138">
        <v>7</v>
      </c>
      <c r="L334" s="131" t="s">
        <v>19</v>
      </c>
      <c r="M334" s="45">
        <v>0</v>
      </c>
      <c r="N334" s="131" t="s">
        <v>19</v>
      </c>
      <c r="O334" s="43">
        <v>0</v>
      </c>
      <c r="P334" s="139">
        <v>13.709090909090911</v>
      </c>
    </row>
    <row r="335" spans="1:16" x14ac:dyDescent="0.25">
      <c r="A335" s="131" t="s">
        <v>825</v>
      </c>
      <c r="B335" s="134" t="s">
        <v>435</v>
      </c>
      <c r="C335" s="134" t="s">
        <v>207</v>
      </c>
      <c r="D335" s="131">
        <v>10</v>
      </c>
      <c r="E335" s="43">
        <v>28</v>
      </c>
      <c r="F335" s="131">
        <v>9</v>
      </c>
      <c r="G335" s="131">
        <v>19</v>
      </c>
      <c r="H335" s="138">
        <v>32.142857142857139</v>
      </c>
      <c r="I335" s="131" t="s">
        <v>183</v>
      </c>
      <c r="J335" s="138">
        <v>0.4</v>
      </c>
      <c r="K335" s="138">
        <v>2</v>
      </c>
      <c r="L335" s="131" t="s">
        <v>19</v>
      </c>
      <c r="M335" s="45">
        <v>0</v>
      </c>
      <c r="N335" s="131" t="s">
        <v>19</v>
      </c>
      <c r="O335" s="43">
        <v>0</v>
      </c>
      <c r="P335" s="139">
        <v>13.657142857142857</v>
      </c>
    </row>
    <row r="336" spans="1:16" x14ac:dyDescent="0.25">
      <c r="A336" s="131" t="s">
        <v>825</v>
      </c>
      <c r="B336" s="134" t="s">
        <v>553</v>
      </c>
      <c r="C336" s="134" t="s">
        <v>792</v>
      </c>
      <c r="D336" s="131">
        <v>20</v>
      </c>
      <c r="E336" s="43">
        <f>F336+G336</f>
        <v>66</v>
      </c>
      <c r="F336" s="131">
        <v>30</v>
      </c>
      <c r="G336" s="131">
        <v>36</v>
      </c>
      <c r="H336" s="138">
        <f>PRODUCT(F336/E336)*100</f>
        <v>45.454545454545453</v>
      </c>
      <c r="I336" s="131" t="s">
        <v>383</v>
      </c>
      <c r="J336" s="138">
        <v>0.25</v>
      </c>
      <c r="K336" s="138">
        <v>9</v>
      </c>
      <c r="L336" s="131"/>
      <c r="M336" s="45">
        <v>0</v>
      </c>
      <c r="N336" s="131"/>
      <c r="O336" s="43">
        <v>0</v>
      </c>
      <c r="P336" s="138">
        <f>(H336+K336)*J336+M336+O336</f>
        <v>13.613636363636363</v>
      </c>
    </row>
    <row r="337" spans="1:16" x14ac:dyDescent="0.25">
      <c r="A337" s="132" t="s">
        <v>826</v>
      </c>
      <c r="B337" s="135" t="s">
        <v>785</v>
      </c>
      <c r="C337" s="134" t="s">
        <v>786</v>
      </c>
      <c r="D337" s="131">
        <v>9</v>
      </c>
      <c r="E337" s="43">
        <f>F337+G337</f>
        <v>26</v>
      </c>
      <c r="F337" s="131">
        <v>14</v>
      </c>
      <c r="G337" s="131">
        <v>12</v>
      </c>
      <c r="H337" s="138">
        <f>PRODUCT(F337/E337)*100</f>
        <v>53.846153846153847</v>
      </c>
      <c r="I337" s="131" t="s">
        <v>383</v>
      </c>
      <c r="J337" s="138">
        <v>0.25</v>
      </c>
      <c r="K337" s="138">
        <v>0.5</v>
      </c>
      <c r="L337" s="131"/>
      <c r="M337" s="45">
        <v>0</v>
      </c>
      <c r="N337" s="131"/>
      <c r="O337" s="43">
        <v>0</v>
      </c>
      <c r="P337" s="138">
        <f>(H337+K337)*J337+M337+O337</f>
        <v>13.586538461538462</v>
      </c>
    </row>
    <row r="338" spans="1:16" x14ac:dyDescent="0.25">
      <c r="A338" s="132" t="s">
        <v>826</v>
      </c>
      <c r="B338" s="135" t="s">
        <v>436</v>
      </c>
      <c r="C338" s="134" t="s">
        <v>224</v>
      </c>
      <c r="D338" s="131">
        <v>6</v>
      </c>
      <c r="E338" s="43">
        <v>15</v>
      </c>
      <c r="F338" s="131">
        <v>5</v>
      </c>
      <c r="G338" s="131">
        <v>10</v>
      </c>
      <c r="H338" s="138">
        <v>33.333333333333336</v>
      </c>
      <c r="I338" s="131" t="s">
        <v>183</v>
      </c>
      <c r="J338" s="138">
        <v>0.4</v>
      </c>
      <c r="K338" s="138">
        <v>0.5</v>
      </c>
      <c r="L338" s="131" t="s">
        <v>19</v>
      </c>
      <c r="M338" s="45">
        <v>0</v>
      </c>
      <c r="N338" s="131" t="s">
        <v>19</v>
      </c>
      <c r="O338" s="43">
        <v>0</v>
      </c>
      <c r="P338" s="139">
        <v>13.533333333333335</v>
      </c>
    </row>
    <row r="339" spans="1:16" x14ac:dyDescent="0.25">
      <c r="A339" s="131" t="s">
        <v>827</v>
      </c>
      <c r="B339" s="134" t="s">
        <v>821</v>
      </c>
      <c r="C339" s="134" t="s">
        <v>815</v>
      </c>
      <c r="D339" s="131">
        <v>19</v>
      </c>
      <c r="E339" s="43">
        <f>F339+G339</f>
        <v>75</v>
      </c>
      <c r="F339" s="131">
        <v>33</v>
      </c>
      <c r="G339" s="131">
        <v>42</v>
      </c>
      <c r="H339" s="138">
        <f>PRODUCT(F339/E339)*100</f>
        <v>44</v>
      </c>
      <c r="I339" s="131" t="s">
        <v>798</v>
      </c>
      <c r="J339" s="138">
        <v>0.25</v>
      </c>
      <c r="K339" s="138">
        <v>10</v>
      </c>
      <c r="L339" s="131"/>
      <c r="M339" s="45">
        <v>0</v>
      </c>
      <c r="N339" s="131"/>
      <c r="O339" s="43">
        <v>0</v>
      </c>
      <c r="P339" s="138">
        <f>(H339+K339)*J339+M339+O339</f>
        <v>13.5</v>
      </c>
    </row>
  </sheetData>
  <autoFilter ref="B1:B341"/>
  <sortState ref="B8:P10">
    <sortCondition descending="1" ref="P8:P10"/>
  </sortState>
  <phoneticPr fontId="6" type="noConversion"/>
  <pageMargins left="0.15" right="0.23" top="0.38" bottom="0.3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0"/>
  <sheetViews>
    <sheetView workbookViewId="0">
      <selection activeCell="A4" sqref="A4"/>
    </sheetView>
  </sheetViews>
  <sheetFormatPr defaultRowHeight="15.75" x14ac:dyDescent="0.25"/>
  <cols>
    <col min="1" max="1" width="7.140625" style="63" bestFit="1" customWidth="1"/>
    <col min="2" max="2" width="25.7109375" style="63" bestFit="1" customWidth="1"/>
    <col min="3" max="3" width="28.85546875" style="63" bestFit="1" customWidth="1"/>
    <col min="4" max="4" width="2.7109375" customWidth="1"/>
    <col min="5" max="5" width="21.7109375" customWidth="1"/>
  </cols>
  <sheetData>
    <row r="1" spans="1:5" x14ac:dyDescent="0.25">
      <c r="A1" s="69" t="s">
        <v>0</v>
      </c>
      <c r="B1" s="70" t="s">
        <v>1</v>
      </c>
      <c r="C1" s="71" t="s">
        <v>2</v>
      </c>
    </row>
    <row r="2" spans="1:5" x14ac:dyDescent="0.25">
      <c r="A2" s="72">
        <v>1</v>
      </c>
      <c r="B2" s="36" t="s">
        <v>718</v>
      </c>
      <c r="C2" s="73" t="s">
        <v>699</v>
      </c>
      <c r="E2" s="169" t="s">
        <v>713</v>
      </c>
    </row>
    <row r="3" spans="1:5" x14ac:dyDescent="0.25">
      <c r="A3" s="72">
        <v>2</v>
      </c>
      <c r="B3" s="36" t="s">
        <v>719</v>
      </c>
      <c r="C3" s="104" t="s">
        <v>720</v>
      </c>
      <c r="E3" s="169"/>
    </row>
    <row r="4" spans="1:5" x14ac:dyDescent="0.25">
      <c r="A4" s="100" t="s">
        <v>852</v>
      </c>
      <c r="B4" s="99" t="s">
        <v>721</v>
      </c>
      <c r="C4" s="167" t="s">
        <v>699</v>
      </c>
      <c r="E4" s="169"/>
    </row>
    <row r="5" spans="1:5" x14ac:dyDescent="0.25">
      <c r="A5" s="74" t="s">
        <v>852</v>
      </c>
      <c r="B5" s="41" t="s">
        <v>154</v>
      </c>
      <c r="C5" s="104" t="s">
        <v>720</v>
      </c>
      <c r="E5" s="169"/>
    </row>
    <row r="6" spans="1:5" x14ac:dyDescent="0.25">
      <c r="A6" s="72">
        <v>3</v>
      </c>
      <c r="B6" s="36" t="s">
        <v>723</v>
      </c>
      <c r="C6" s="104" t="s">
        <v>699</v>
      </c>
      <c r="E6" s="169"/>
    </row>
    <row r="7" spans="1:5" x14ac:dyDescent="0.25">
      <c r="A7" s="74" t="s">
        <v>722</v>
      </c>
      <c r="B7" s="47" t="s">
        <v>724</v>
      </c>
      <c r="C7" s="105" t="s">
        <v>729</v>
      </c>
      <c r="E7" s="172" t="s">
        <v>715</v>
      </c>
    </row>
    <row r="8" spans="1:5" x14ac:dyDescent="0.25">
      <c r="A8" s="100" t="s">
        <v>722</v>
      </c>
      <c r="B8" s="99" t="s">
        <v>726</v>
      </c>
      <c r="C8" s="104" t="s">
        <v>720</v>
      </c>
      <c r="E8" s="172"/>
    </row>
    <row r="9" spans="1:5" x14ac:dyDescent="0.25">
      <c r="A9" s="100" t="s">
        <v>722</v>
      </c>
      <c r="B9" s="99" t="s">
        <v>727</v>
      </c>
      <c r="C9" s="104" t="s">
        <v>720</v>
      </c>
      <c r="E9" s="172"/>
    </row>
    <row r="10" spans="1:5" x14ac:dyDescent="0.25">
      <c r="A10" s="72">
        <v>4</v>
      </c>
      <c r="B10" s="36" t="s">
        <v>335</v>
      </c>
      <c r="C10" s="104" t="s">
        <v>720</v>
      </c>
      <c r="E10" s="172"/>
    </row>
    <row r="11" spans="1:5" ht="15" customHeight="1" x14ac:dyDescent="0.25">
      <c r="A11" s="72">
        <v>5</v>
      </c>
      <c r="B11" s="42" t="s">
        <v>728</v>
      </c>
      <c r="C11" s="105" t="s">
        <v>729</v>
      </c>
      <c r="E11" s="170" t="s">
        <v>754</v>
      </c>
    </row>
    <row r="12" spans="1:5" x14ac:dyDescent="0.25">
      <c r="A12" s="72">
        <v>6</v>
      </c>
      <c r="B12" s="36" t="s">
        <v>730</v>
      </c>
      <c r="C12" s="104" t="s">
        <v>699</v>
      </c>
      <c r="E12" s="170"/>
    </row>
    <row r="13" spans="1:5" x14ac:dyDescent="0.25">
      <c r="A13" s="72">
        <v>7</v>
      </c>
      <c r="B13" s="42" t="s">
        <v>731</v>
      </c>
      <c r="C13" s="105" t="s">
        <v>729</v>
      </c>
      <c r="E13" s="170"/>
    </row>
    <row r="14" spans="1:5" x14ac:dyDescent="0.25">
      <c r="A14" s="72">
        <v>8</v>
      </c>
      <c r="B14" s="42" t="s">
        <v>732</v>
      </c>
      <c r="C14" s="105" t="s">
        <v>729</v>
      </c>
      <c r="E14" s="170"/>
    </row>
    <row r="15" spans="1:5" ht="15" customHeight="1" x14ac:dyDescent="0.25">
      <c r="A15" s="74" t="s">
        <v>652</v>
      </c>
      <c r="B15" s="47" t="s">
        <v>293</v>
      </c>
      <c r="C15" s="105" t="s">
        <v>755</v>
      </c>
      <c r="E15" s="168" t="s">
        <v>841</v>
      </c>
    </row>
    <row r="16" spans="1:5" x14ac:dyDescent="0.25">
      <c r="A16" s="72">
        <v>9</v>
      </c>
      <c r="B16" s="42" t="s">
        <v>734</v>
      </c>
      <c r="C16" s="105" t="s">
        <v>699</v>
      </c>
      <c r="E16" s="168"/>
    </row>
    <row r="17" spans="1:5" x14ac:dyDescent="0.25">
      <c r="A17" s="72">
        <v>10</v>
      </c>
      <c r="B17" s="42" t="s">
        <v>736</v>
      </c>
      <c r="C17" s="105" t="s">
        <v>755</v>
      </c>
      <c r="E17" s="168"/>
    </row>
    <row r="18" spans="1:5" x14ac:dyDescent="0.25">
      <c r="A18" s="72">
        <v>11</v>
      </c>
      <c r="B18" s="42" t="s">
        <v>364</v>
      </c>
      <c r="C18" s="105" t="s">
        <v>729</v>
      </c>
      <c r="E18" s="168"/>
    </row>
    <row r="19" spans="1:5" x14ac:dyDescent="0.25">
      <c r="A19" s="72">
        <v>12</v>
      </c>
      <c r="B19" s="36" t="s">
        <v>326</v>
      </c>
      <c r="C19" s="104" t="s">
        <v>720</v>
      </c>
      <c r="E19" s="98"/>
    </row>
    <row r="20" spans="1:5" x14ac:dyDescent="0.25">
      <c r="A20" s="89" t="s">
        <v>853</v>
      </c>
      <c r="B20" s="90" t="s">
        <v>737</v>
      </c>
      <c r="C20" s="105" t="s">
        <v>699</v>
      </c>
      <c r="E20" s="98"/>
    </row>
    <row r="21" spans="1:5" x14ac:dyDescent="0.25">
      <c r="A21" s="72">
        <v>13</v>
      </c>
      <c r="B21" s="42" t="s">
        <v>738</v>
      </c>
      <c r="C21" s="105" t="s">
        <v>688</v>
      </c>
      <c r="E21" s="98"/>
    </row>
    <row r="22" spans="1:5" x14ac:dyDescent="0.25">
      <c r="A22" s="72">
        <v>14</v>
      </c>
      <c r="B22" s="36" t="s">
        <v>328</v>
      </c>
      <c r="C22" s="104" t="s">
        <v>720</v>
      </c>
      <c r="E22" s="98"/>
    </row>
    <row r="23" spans="1:5" x14ac:dyDescent="0.25">
      <c r="A23" s="89" t="s">
        <v>854</v>
      </c>
      <c r="B23" s="90" t="s">
        <v>740</v>
      </c>
      <c r="C23" s="105" t="s">
        <v>699</v>
      </c>
    </row>
    <row r="24" spans="1:5" x14ac:dyDescent="0.25">
      <c r="A24" s="72">
        <v>15</v>
      </c>
      <c r="B24" s="42" t="s">
        <v>741</v>
      </c>
      <c r="C24" s="105" t="s">
        <v>284</v>
      </c>
    </row>
    <row r="25" spans="1:5" x14ac:dyDescent="0.25">
      <c r="A25" s="89" t="s">
        <v>766</v>
      </c>
      <c r="B25" s="90" t="s">
        <v>209</v>
      </c>
      <c r="C25" s="105" t="s">
        <v>17</v>
      </c>
    </row>
    <row r="26" spans="1:5" x14ac:dyDescent="0.25">
      <c r="A26" s="74" t="s">
        <v>766</v>
      </c>
      <c r="B26" s="47" t="s">
        <v>742</v>
      </c>
      <c r="C26" s="105" t="s">
        <v>729</v>
      </c>
    </row>
    <row r="27" spans="1:5" x14ac:dyDescent="0.25">
      <c r="A27" s="72">
        <v>16</v>
      </c>
      <c r="B27" s="42" t="s">
        <v>743</v>
      </c>
      <c r="C27" s="105" t="s">
        <v>729</v>
      </c>
    </row>
    <row r="28" spans="1:5" x14ac:dyDescent="0.25">
      <c r="A28" s="72">
        <v>17</v>
      </c>
      <c r="B28" s="42" t="s">
        <v>744</v>
      </c>
      <c r="C28" s="105" t="s">
        <v>729</v>
      </c>
    </row>
    <row r="29" spans="1:5" x14ac:dyDescent="0.25">
      <c r="A29" s="72">
        <v>18</v>
      </c>
      <c r="B29" s="42" t="s">
        <v>326</v>
      </c>
      <c r="C29" s="105" t="s">
        <v>720</v>
      </c>
    </row>
    <row r="30" spans="1:5" x14ac:dyDescent="0.25">
      <c r="A30" s="72">
        <v>19</v>
      </c>
      <c r="B30" s="42" t="s">
        <v>745</v>
      </c>
      <c r="C30" s="105" t="s">
        <v>284</v>
      </c>
    </row>
    <row r="31" spans="1:5" x14ac:dyDescent="0.25">
      <c r="A31" s="72">
        <v>20</v>
      </c>
      <c r="B31" s="42" t="s">
        <v>746</v>
      </c>
      <c r="C31" s="105" t="s">
        <v>729</v>
      </c>
    </row>
    <row r="32" spans="1:5" x14ac:dyDescent="0.25">
      <c r="A32" s="72">
        <v>21</v>
      </c>
      <c r="B32" s="36" t="s">
        <v>594</v>
      </c>
      <c r="C32" s="104" t="s">
        <v>720</v>
      </c>
    </row>
    <row r="33" spans="1:3" x14ac:dyDescent="0.25">
      <c r="A33" s="72">
        <v>22</v>
      </c>
      <c r="B33" s="42" t="s">
        <v>747</v>
      </c>
      <c r="C33" s="105" t="s">
        <v>284</v>
      </c>
    </row>
    <row r="34" spans="1:3" x14ac:dyDescent="0.25">
      <c r="A34" s="77" t="s">
        <v>855</v>
      </c>
      <c r="B34" s="47" t="s">
        <v>749</v>
      </c>
      <c r="C34" s="105" t="s">
        <v>688</v>
      </c>
    </row>
    <row r="35" spans="1:3" x14ac:dyDescent="0.25">
      <c r="A35" s="77" t="s">
        <v>855</v>
      </c>
      <c r="B35" s="47" t="s">
        <v>750</v>
      </c>
      <c r="C35" s="105" t="s">
        <v>755</v>
      </c>
    </row>
    <row r="36" spans="1:3" x14ac:dyDescent="0.25">
      <c r="A36" s="76">
        <v>23</v>
      </c>
      <c r="B36" s="42" t="s">
        <v>751</v>
      </c>
      <c r="C36" s="105" t="s">
        <v>688</v>
      </c>
    </row>
    <row r="37" spans="1:3" x14ac:dyDescent="0.25">
      <c r="A37" s="76">
        <v>24</v>
      </c>
      <c r="B37" s="42" t="s">
        <v>752</v>
      </c>
      <c r="C37" s="75" t="s">
        <v>755</v>
      </c>
    </row>
    <row r="38" spans="1:3" x14ac:dyDescent="0.25">
      <c r="A38" s="77" t="s">
        <v>856</v>
      </c>
      <c r="B38" s="47" t="s">
        <v>753</v>
      </c>
      <c r="C38" s="105" t="s">
        <v>688</v>
      </c>
    </row>
    <row r="39" spans="1:3" x14ac:dyDescent="0.25">
      <c r="A39" s="89" t="s">
        <v>856</v>
      </c>
      <c r="B39" s="109" t="s">
        <v>369</v>
      </c>
      <c r="C39" s="75" t="s">
        <v>29</v>
      </c>
    </row>
    <row r="40" spans="1:3" ht="16.5" thickBot="1" x14ac:dyDescent="0.3">
      <c r="A40" s="106" t="s">
        <v>856</v>
      </c>
      <c r="B40" s="107" t="s">
        <v>603</v>
      </c>
      <c r="C40" s="108" t="s">
        <v>720</v>
      </c>
    </row>
  </sheetData>
  <autoFilter ref="B1:C42"/>
  <mergeCells count="4">
    <mergeCell ref="E2:E6"/>
    <mergeCell ref="E7:E10"/>
    <mergeCell ref="E11:E14"/>
    <mergeCell ref="E15:E18"/>
  </mergeCells>
  <phoneticPr fontId="6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6"/>
  <sheetViews>
    <sheetView workbookViewId="0">
      <selection activeCell="A35" sqref="A35:A36"/>
    </sheetView>
  </sheetViews>
  <sheetFormatPr defaultRowHeight="15.75" x14ac:dyDescent="0.25"/>
  <cols>
    <col min="1" max="1" width="5" style="63" bestFit="1" customWidth="1"/>
    <col min="2" max="2" width="25.7109375" style="63" bestFit="1" customWidth="1"/>
    <col min="3" max="3" width="22.28515625" style="63" bestFit="1" customWidth="1"/>
    <col min="4" max="7" width="3.85546875" style="63" bestFit="1" customWidth="1"/>
    <col min="8" max="8" width="6.85546875" style="63" bestFit="1" customWidth="1"/>
    <col min="9" max="9" width="7.7109375" style="63" bestFit="1" customWidth="1"/>
    <col min="10" max="10" width="5.5703125" style="63" bestFit="1" customWidth="1"/>
    <col min="11" max="11" width="9.85546875" style="63" bestFit="1" customWidth="1"/>
    <col min="12" max="12" width="6.85546875" style="63" bestFit="1" customWidth="1"/>
    <col min="13" max="13" width="3.85546875" style="63" bestFit="1" customWidth="1"/>
    <col min="14" max="15" width="6.85546875" style="63" bestFit="1" customWidth="1"/>
    <col min="16" max="16" width="7.28515625" style="63" bestFit="1" customWidth="1"/>
  </cols>
  <sheetData>
    <row r="1" spans="1:16" s="125" customFormat="1" ht="64.5" customHeight="1" x14ac:dyDescent="0.25">
      <c r="A1" s="110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610</v>
      </c>
      <c r="G1" s="111" t="s">
        <v>611</v>
      </c>
      <c r="H1" s="112" t="s">
        <v>7</v>
      </c>
      <c r="I1" s="111" t="s">
        <v>8</v>
      </c>
      <c r="J1" s="112" t="s">
        <v>9</v>
      </c>
      <c r="K1" s="112" t="s">
        <v>10</v>
      </c>
      <c r="L1" s="113" t="s">
        <v>11</v>
      </c>
      <c r="M1" s="114" t="s">
        <v>12</v>
      </c>
      <c r="N1" s="113" t="s">
        <v>13</v>
      </c>
      <c r="O1" s="113" t="s">
        <v>14</v>
      </c>
      <c r="P1" s="115" t="s">
        <v>763</v>
      </c>
    </row>
    <row r="2" spans="1:16" x14ac:dyDescent="0.25">
      <c r="A2" s="72">
        <v>1</v>
      </c>
      <c r="B2" s="36" t="s">
        <v>718</v>
      </c>
      <c r="C2" s="36" t="s">
        <v>699</v>
      </c>
      <c r="D2" s="43">
        <v>12</v>
      </c>
      <c r="E2" s="66">
        <f>F2+G2</f>
        <v>29</v>
      </c>
      <c r="F2" s="43">
        <v>26</v>
      </c>
      <c r="G2" s="43">
        <v>3</v>
      </c>
      <c r="H2" s="121">
        <f>PRODUCT(F2/E2)*100</f>
        <v>89.65517241379311</v>
      </c>
      <c r="I2" s="66" t="s">
        <v>18</v>
      </c>
      <c r="J2" s="66">
        <v>5</v>
      </c>
      <c r="K2" s="121">
        <v>10</v>
      </c>
      <c r="L2" s="122"/>
      <c r="M2" s="123"/>
      <c r="N2" s="122">
        <v>3</v>
      </c>
      <c r="O2" s="122">
        <v>180</v>
      </c>
      <c r="P2" s="124">
        <f>(H2+K2)*J2+M2+O2</f>
        <v>678.27586206896558</v>
      </c>
    </row>
    <row r="3" spans="1:16" x14ac:dyDescent="0.25">
      <c r="A3" s="72">
        <v>2</v>
      </c>
      <c r="B3" s="36" t="s">
        <v>719</v>
      </c>
      <c r="C3" s="36" t="s">
        <v>756</v>
      </c>
      <c r="D3" s="43">
        <v>12</v>
      </c>
      <c r="E3" s="66">
        <f>F3+G3</f>
        <v>34</v>
      </c>
      <c r="F3" s="43">
        <v>27</v>
      </c>
      <c r="G3" s="43">
        <v>7</v>
      </c>
      <c r="H3" s="121">
        <f>PRODUCT(F3/E3)*100</f>
        <v>79.411764705882348</v>
      </c>
      <c r="I3" s="66" t="s">
        <v>18</v>
      </c>
      <c r="J3" s="66">
        <v>5</v>
      </c>
      <c r="K3" s="121">
        <v>10</v>
      </c>
      <c r="L3" s="122"/>
      <c r="M3" s="123"/>
      <c r="N3" s="122"/>
      <c r="O3" s="122"/>
      <c r="P3" s="124">
        <f>(H3+K3)*J3+M3+O3</f>
        <v>447.05882352941171</v>
      </c>
    </row>
    <row r="4" spans="1:16" x14ac:dyDescent="0.25">
      <c r="A4" s="72">
        <v>3</v>
      </c>
      <c r="B4" s="36" t="s">
        <v>721</v>
      </c>
      <c r="C4" s="36" t="s">
        <v>699</v>
      </c>
      <c r="D4" s="43">
        <v>12</v>
      </c>
      <c r="E4" s="66">
        <f>F4+G4</f>
        <v>29</v>
      </c>
      <c r="F4" s="43">
        <v>16</v>
      </c>
      <c r="G4" s="43">
        <v>13</v>
      </c>
      <c r="H4" s="121">
        <f>PRODUCT(F4/E4)*100</f>
        <v>55.172413793103445</v>
      </c>
      <c r="I4" s="66" t="s">
        <v>18</v>
      </c>
      <c r="J4" s="66">
        <v>5</v>
      </c>
      <c r="K4" s="121">
        <v>10</v>
      </c>
      <c r="L4" s="122"/>
      <c r="M4" s="123"/>
      <c r="N4" s="122"/>
      <c r="O4" s="122"/>
      <c r="P4" s="124">
        <f>(H4+K4)*J4+M4+O4</f>
        <v>325.86206896551721</v>
      </c>
    </row>
    <row r="5" spans="1:16" x14ac:dyDescent="0.25">
      <c r="A5" s="74" t="s">
        <v>722</v>
      </c>
      <c r="B5" s="41" t="s">
        <v>154</v>
      </c>
      <c r="C5" s="36" t="s">
        <v>756</v>
      </c>
      <c r="D5" s="43">
        <v>5</v>
      </c>
      <c r="E5" s="66">
        <f>F5+G5</f>
        <v>13</v>
      </c>
      <c r="F5" s="43">
        <v>6</v>
      </c>
      <c r="G5" s="43">
        <v>7</v>
      </c>
      <c r="H5" s="121">
        <f>PRODUCT(F5/E5)*100</f>
        <v>46.153846153846153</v>
      </c>
      <c r="I5" s="66" t="s">
        <v>18</v>
      </c>
      <c r="J5" s="66">
        <v>5</v>
      </c>
      <c r="K5" s="121">
        <v>0.5</v>
      </c>
      <c r="L5" s="43">
        <v>1</v>
      </c>
      <c r="M5" s="45">
        <v>32</v>
      </c>
      <c r="N5" s="43">
        <v>25</v>
      </c>
      <c r="O5" s="43">
        <v>60</v>
      </c>
      <c r="P5" s="124">
        <f>(H5+K5)*J5+M5+O5</f>
        <v>325.26923076923077</v>
      </c>
    </row>
    <row r="6" spans="1:16" x14ac:dyDescent="0.25">
      <c r="A6" s="72">
        <v>4</v>
      </c>
      <c r="B6" s="36" t="s">
        <v>723</v>
      </c>
      <c r="C6" s="36" t="s">
        <v>699</v>
      </c>
      <c r="D6" s="43">
        <v>6</v>
      </c>
      <c r="E6" s="66">
        <f>F6+G6</f>
        <v>13</v>
      </c>
      <c r="F6" s="43">
        <v>8</v>
      </c>
      <c r="G6" s="43">
        <v>5</v>
      </c>
      <c r="H6" s="121">
        <f>PRODUCT(F6/E6)*100</f>
        <v>61.53846153846154</v>
      </c>
      <c r="I6" s="66" t="s">
        <v>18</v>
      </c>
      <c r="J6" s="66">
        <v>5</v>
      </c>
      <c r="K6" s="121">
        <v>1</v>
      </c>
      <c r="L6" s="122"/>
      <c r="M6" s="123"/>
      <c r="N6" s="122"/>
      <c r="O6" s="122"/>
      <c r="P6" s="124">
        <f>(H6+K6)*J6+M6+O6</f>
        <v>312.69230769230768</v>
      </c>
    </row>
    <row r="7" spans="1:16" x14ac:dyDescent="0.25">
      <c r="A7" s="74" t="s">
        <v>672</v>
      </c>
      <c r="B7" s="47" t="s">
        <v>724</v>
      </c>
      <c r="C7" s="42" t="s">
        <v>725</v>
      </c>
      <c r="D7" s="43">
        <v>5</v>
      </c>
      <c r="E7" s="43">
        <v>14</v>
      </c>
      <c r="F7" s="43">
        <v>13</v>
      </c>
      <c r="G7" s="43">
        <v>1</v>
      </c>
      <c r="H7" s="44">
        <v>92.857142857142847</v>
      </c>
      <c r="I7" s="43" t="s">
        <v>757</v>
      </c>
      <c r="J7" s="43">
        <v>2.8</v>
      </c>
      <c r="K7" s="44">
        <v>0.5</v>
      </c>
      <c r="L7" s="43">
        <v>5</v>
      </c>
      <c r="M7" s="45">
        <v>14</v>
      </c>
      <c r="N7" s="43">
        <v>37</v>
      </c>
      <c r="O7" s="43">
        <v>30</v>
      </c>
      <c r="P7" s="116">
        <v>305.39999999999998</v>
      </c>
    </row>
    <row r="8" spans="1:16" x14ac:dyDescent="0.25">
      <c r="A8" s="100">
        <v>5</v>
      </c>
      <c r="B8" s="99" t="s">
        <v>726</v>
      </c>
      <c r="C8" s="36" t="s">
        <v>756</v>
      </c>
      <c r="D8" s="43">
        <v>11</v>
      </c>
      <c r="E8" s="66">
        <f>F8+G8</f>
        <v>31</v>
      </c>
      <c r="F8" s="43">
        <v>16</v>
      </c>
      <c r="G8" s="43">
        <v>15</v>
      </c>
      <c r="H8" s="121">
        <f>PRODUCT(F8/E8)*100</f>
        <v>51.612903225806448</v>
      </c>
      <c r="I8" s="66" t="s">
        <v>18</v>
      </c>
      <c r="J8" s="66">
        <v>5</v>
      </c>
      <c r="K8" s="121">
        <v>9</v>
      </c>
      <c r="L8" s="122"/>
      <c r="M8" s="123"/>
      <c r="N8" s="122"/>
      <c r="O8" s="122"/>
      <c r="P8" s="124">
        <f>(H8+K8)*J8+M8+O8</f>
        <v>303.06451612903226</v>
      </c>
    </row>
    <row r="9" spans="1:16" x14ac:dyDescent="0.25">
      <c r="A9" s="100">
        <v>6</v>
      </c>
      <c r="B9" s="99" t="s">
        <v>727</v>
      </c>
      <c r="C9" s="36" t="s">
        <v>756</v>
      </c>
      <c r="D9" s="43">
        <v>8</v>
      </c>
      <c r="E9" s="66">
        <f>F9+G9</f>
        <v>13</v>
      </c>
      <c r="F9" s="43">
        <v>7</v>
      </c>
      <c r="G9" s="43">
        <v>6</v>
      </c>
      <c r="H9" s="121">
        <f>PRODUCT(F9/E9)*100</f>
        <v>53.846153846153847</v>
      </c>
      <c r="I9" s="66" t="s">
        <v>18</v>
      </c>
      <c r="J9" s="66">
        <v>5</v>
      </c>
      <c r="K9" s="121">
        <v>4</v>
      </c>
      <c r="L9" s="122"/>
      <c r="M9" s="123"/>
      <c r="N9" s="122"/>
      <c r="O9" s="122"/>
      <c r="P9" s="124">
        <f>(H9+K9)*J9+M9+O9</f>
        <v>289.23076923076923</v>
      </c>
    </row>
    <row r="10" spans="1:16" x14ac:dyDescent="0.25">
      <c r="A10" s="72">
        <v>7</v>
      </c>
      <c r="B10" s="36" t="s">
        <v>335</v>
      </c>
      <c r="C10" s="36" t="s">
        <v>758</v>
      </c>
      <c r="D10" s="43">
        <v>10</v>
      </c>
      <c r="E10" s="66">
        <f>F10+G10</f>
        <v>24</v>
      </c>
      <c r="F10" s="43">
        <v>9</v>
      </c>
      <c r="G10" s="43">
        <v>15</v>
      </c>
      <c r="H10" s="121">
        <f>PRODUCT(F10/E10)*100</f>
        <v>37.5</v>
      </c>
      <c r="I10" s="66" t="s">
        <v>18</v>
      </c>
      <c r="J10" s="66">
        <v>5</v>
      </c>
      <c r="K10" s="121">
        <v>7</v>
      </c>
      <c r="L10" s="43">
        <v>3</v>
      </c>
      <c r="M10" s="45">
        <v>20</v>
      </c>
      <c r="N10" s="43">
        <v>37</v>
      </c>
      <c r="O10" s="43">
        <v>30</v>
      </c>
      <c r="P10" s="124">
        <f>(H10+K10)*J10+M10+O10</f>
        <v>272.5</v>
      </c>
    </row>
    <row r="11" spans="1:16" x14ac:dyDescent="0.25">
      <c r="A11" s="72">
        <v>8</v>
      </c>
      <c r="B11" s="42" t="s">
        <v>728</v>
      </c>
      <c r="C11" s="42" t="s">
        <v>725</v>
      </c>
      <c r="D11" s="43">
        <v>14</v>
      </c>
      <c r="E11" s="43">
        <v>39</v>
      </c>
      <c r="F11" s="43">
        <v>31</v>
      </c>
      <c r="G11" s="43">
        <v>8</v>
      </c>
      <c r="H11" s="44">
        <v>79.487179487179489</v>
      </c>
      <c r="I11" s="43" t="s">
        <v>757</v>
      </c>
      <c r="J11" s="43">
        <v>2.8</v>
      </c>
      <c r="K11" s="44">
        <v>8</v>
      </c>
      <c r="L11" s="43" t="s">
        <v>19</v>
      </c>
      <c r="M11" s="45">
        <v>0</v>
      </c>
      <c r="N11" s="43" t="s">
        <v>19</v>
      </c>
      <c r="O11" s="43">
        <v>0</v>
      </c>
      <c r="P11" s="116">
        <v>244.96410256410255</v>
      </c>
    </row>
    <row r="12" spans="1:16" x14ac:dyDescent="0.25">
      <c r="A12" s="72">
        <v>9</v>
      </c>
      <c r="B12" s="36" t="s">
        <v>730</v>
      </c>
      <c r="C12" s="36" t="s">
        <v>699</v>
      </c>
      <c r="D12" s="43">
        <v>9</v>
      </c>
      <c r="E12" s="66">
        <f>F12+G12</f>
        <v>21</v>
      </c>
      <c r="F12" s="43">
        <v>8</v>
      </c>
      <c r="G12" s="43">
        <v>13</v>
      </c>
      <c r="H12" s="121">
        <f>PRODUCT(F12/E12)*100</f>
        <v>38.095238095238095</v>
      </c>
      <c r="I12" s="66" t="s">
        <v>18</v>
      </c>
      <c r="J12" s="66">
        <v>5</v>
      </c>
      <c r="K12" s="121">
        <v>6</v>
      </c>
      <c r="L12" s="122"/>
      <c r="M12" s="123"/>
      <c r="N12" s="122"/>
      <c r="O12" s="122"/>
      <c r="P12" s="124">
        <f>(H12+K12)*J12+M12+O12</f>
        <v>220.47619047619048</v>
      </c>
    </row>
    <row r="13" spans="1:16" x14ac:dyDescent="0.25">
      <c r="A13" s="72">
        <v>10</v>
      </c>
      <c r="B13" s="42" t="s">
        <v>731</v>
      </c>
      <c r="C13" s="42" t="s">
        <v>735</v>
      </c>
      <c r="D13" s="43">
        <v>10</v>
      </c>
      <c r="E13" s="43">
        <v>29</v>
      </c>
      <c r="F13" s="43">
        <v>23</v>
      </c>
      <c r="G13" s="43">
        <v>6</v>
      </c>
      <c r="H13" s="44">
        <v>79.310344827586206</v>
      </c>
      <c r="I13" s="43" t="s">
        <v>759</v>
      </c>
      <c r="J13" s="43">
        <v>1.8</v>
      </c>
      <c r="K13" s="44">
        <v>3</v>
      </c>
      <c r="L13" s="43">
        <v>5</v>
      </c>
      <c r="M13" s="45">
        <v>14</v>
      </c>
      <c r="N13" s="43">
        <v>37</v>
      </c>
      <c r="O13" s="43">
        <v>30</v>
      </c>
      <c r="P13" s="116">
        <v>192.15862068965518</v>
      </c>
    </row>
    <row r="14" spans="1:16" x14ac:dyDescent="0.25">
      <c r="A14" s="72">
        <v>11</v>
      </c>
      <c r="B14" s="42" t="s">
        <v>732</v>
      </c>
      <c r="C14" s="42" t="s">
        <v>735</v>
      </c>
      <c r="D14" s="43">
        <v>12</v>
      </c>
      <c r="E14" s="43">
        <v>34</v>
      </c>
      <c r="F14" s="43">
        <v>27</v>
      </c>
      <c r="G14" s="43">
        <v>7</v>
      </c>
      <c r="H14" s="44">
        <v>79.411764705882348</v>
      </c>
      <c r="I14" s="43" t="s">
        <v>759</v>
      </c>
      <c r="J14" s="43">
        <v>1.8</v>
      </c>
      <c r="K14" s="44">
        <v>6</v>
      </c>
      <c r="L14" s="43">
        <v>3</v>
      </c>
      <c r="M14" s="45">
        <v>20</v>
      </c>
      <c r="N14" s="43" t="s">
        <v>19</v>
      </c>
      <c r="O14" s="43">
        <v>0</v>
      </c>
      <c r="P14" s="116">
        <v>173.74117647058824</v>
      </c>
    </row>
    <row r="15" spans="1:16" x14ac:dyDescent="0.25">
      <c r="A15" s="74" t="s">
        <v>764</v>
      </c>
      <c r="B15" s="47" t="s">
        <v>293</v>
      </c>
      <c r="C15" s="42" t="s">
        <v>733</v>
      </c>
      <c r="D15" s="43">
        <v>4</v>
      </c>
      <c r="E15" s="43">
        <v>11</v>
      </c>
      <c r="F15" s="43">
        <v>9</v>
      </c>
      <c r="G15" s="43">
        <v>2</v>
      </c>
      <c r="H15" s="44">
        <v>81.818181818181813</v>
      </c>
      <c r="I15" s="43" t="s">
        <v>759</v>
      </c>
      <c r="J15" s="43">
        <v>1.8</v>
      </c>
      <c r="K15" s="44">
        <v>0.5</v>
      </c>
      <c r="L15" s="43" t="s">
        <v>19</v>
      </c>
      <c r="M15" s="45">
        <v>0</v>
      </c>
      <c r="N15" s="43" t="s">
        <v>19</v>
      </c>
      <c r="O15" s="43">
        <v>0</v>
      </c>
      <c r="P15" s="116">
        <v>148.17272727272726</v>
      </c>
    </row>
    <row r="16" spans="1:16" x14ac:dyDescent="0.25">
      <c r="A16" s="72">
        <v>12</v>
      </c>
      <c r="B16" s="42" t="s">
        <v>734</v>
      </c>
      <c r="C16" s="42" t="s">
        <v>735</v>
      </c>
      <c r="D16" s="43">
        <v>9</v>
      </c>
      <c r="E16" s="43">
        <v>23</v>
      </c>
      <c r="F16" s="43">
        <v>17</v>
      </c>
      <c r="G16" s="43">
        <v>6</v>
      </c>
      <c r="H16" s="44">
        <v>73.91304347826086</v>
      </c>
      <c r="I16" s="43" t="s">
        <v>759</v>
      </c>
      <c r="J16" s="43">
        <v>1.8</v>
      </c>
      <c r="K16" s="44">
        <v>2</v>
      </c>
      <c r="L16" s="43" t="s">
        <v>19</v>
      </c>
      <c r="M16" s="45">
        <v>0</v>
      </c>
      <c r="N16" s="43" t="s">
        <v>19</v>
      </c>
      <c r="O16" s="43">
        <v>0</v>
      </c>
      <c r="P16" s="116">
        <v>136.64347826086956</v>
      </c>
    </row>
    <row r="17" spans="1:16" x14ac:dyDescent="0.25">
      <c r="A17" s="72">
        <v>13</v>
      </c>
      <c r="B17" s="42" t="s">
        <v>736</v>
      </c>
      <c r="C17" s="42" t="s">
        <v>733</v>
      </c>
      <c r="D17" s="43">
        <v>15</v>
      </c>
      <c r="E17" s="43">
        <v>44</v>
      </c>
      <c r="F17" s="43">
        <v>23</v>
      </c>
      <c r="G17" s="43">
        <v>21</v>
      </c>
      <c r="H17" s="44">
        <v>52.272727272727273</v>
      </c>
      <c r="I17" s="43" t="s">
        <v>759</v>
      </c>
      <c r="J17" s="43">
        <v>1.8</v>
      </c>
      <c r="K17" s="44">
        <v>9</v>
      </c>
      <c r="L17" s="43" t="s">
        <v>19</v>
      </c>
      <c r="M17" s="45">
        <v>0</v>
      </c>
      <c r="N17" s="43" t="s">
        <v>19</v>
      </c>
      <c r="O17" s="43">
        <v>0</v>
      </c>
      <c r="P17" s="116">
        <v>110.2909090909091</v>
      </c>
    </row>
    <row r="18" spans="1:16" x14ac:dyDescent="0.25">
      <c r="A18" s="72">
        <v>14</v>
      </c>
      <c r="B18" s="42" t="s">
        <v>364</v>
      </c>
      <c r="C18" s="42" t="s">
        <v>735</v>
      </c>
      <c r="D18" s="43">
        <v>10</v>
      </c>
      <c r="E18" s="43">
        <v>24</v>
      </c>
      <c r="F18" s="43">
        <v>13</v>
      </c>
      <c r="G18" s="43">
        <v>11</v>
      </c>
      <c r="H18" s="44">
        <v>54.166666666666671</v>
      </c>
      <c r="I18" s="43" t="s">
        <v>759</v>
      </c>
      <c r="J18" s="43">
        <v>1.8</v>
      </c>
      <c r="K18" s="44">
        <v>3</v>
      </c>
      <c r="L18" s="43" t="s">
        <v>19</v>
      </c>
      <c r="M18" s="45">
        <v>0</v>
      </c>
      <c r="N18" s="43" t="s">
        <v>19</v>
      </c>
      <c r="O18" s="43">
        <v>0</v>
      </c>
      <c r="P18" s="116">
        <v>102.9</v>
      </c>
    </row>
    <row r="19" spans="1:16" x14ac:dyDescent="0.25">
      <c r="A19" s="72">
        <v>15</v>
      </c>
      <c r="B19" s="36" t="s">
        <v>326</v>
      </c>
      <c r="C19" s="36" t="s">
        <v>758</v>
      </c>
      <c r="D19" s="43">
        <v>10</v>
      </c>
      <c r="E19" s="66">
        <f>F19+G19</f>
        <v>24</v>
      </c>
      <c r="F19" s="43">
        <v>3</v>
      </c>
      <c r="G19" s="43">
        <v>21</v>
      </c>
      <c r="H19" s="121">
        <f>PRODUCT(F19/E19)*100</f>
        <v>12.5</v>
      </c>
      <c r="I19" s="66" t="s">
        <v>18</v>
      </c>
      <c r="J19" s="66">
        <v>5</v>
      </c>
      <c r="K19" s="121">
        <v>7</v>
      </c>
      <c r="L19" s="122"/>
      <c r="M19" s="123"/>
      <c r="N19" s="122"/>
      <c r="O19" s="122"/>
      <c r="P19" s="124">
        <f>(H19+K19)*J19+M19+O19</f>
        <v>97.5</v>
      </c>
    </row>
    <row r="20" spans="1:16" x14ac:dyDescent="0.25">
      <c r="A20" s="72">
        <v>16</v>
      </c>
      <c r="B20" s="42" t="s">
        <v>738</v>
      </c>
      <c r="C20" s="42" t="s">
        <v>739</v>
      </c>
      <c r="D20" s="43">
        <v>14</v>
      </c>
      <c r="E20" s="43">
        <v>40</v>
      </c>
      <c r="F20" s="43">
        <v>18</v>
      </c>
      <c r="G20" s="43">
        <v>22</v>
      </c>
      <c r="H20" s="44">
        <v>45</v>
      </c>
      <c r="I20" s="43" t="s">
        <v>760</v>
      </c>
      <c r="J20" s="43">
        <v>1.8</v>
      </c>
      <c r="K20" s="44">
        <v>8</v>
      </c>
      <c r="L20" s="43" t="s">
        <v>19</v>
      </c>
      <c r="M20" s="45">
        <v>0</v>
      </c>
      <c r="N20" s="43" t="s">
        <v>19</v>
      </c>
      <c r="O20" s="43">
        <v>0</v>
      </c>
      <c r="P20" s="116">
        <v>95.4</v>
      </c>
    </row>
    <row r="21" spans="1:16" x14ac:dyDescent="0.25">
      <c r="A21" s="72">
        <v>17</v>
      </c>
      <c r="B21" s="36" t="s">
        <v>328</v>
      </c>
      <c r="C21" s="36" t="s">
        <v>758</v>
      </c>
      <c r="D21" s="43">
        <v>11</v>
      </c>
      <c r="E21" s="66">
        <f>F21+G21</f>
        <v>22</v>
      </c>
      <c r="F21" s="43">
        <v>2</v>
      </c>
      <c r="G21" s="43">
        <v>20</v>
      </c>
      <c r="H21" s="121">
        <f>PRODUCT(F21/E21)*100</f>
        <v>9.0909090909090917</v>
      </c>
      <c r="I21" s="66" t="s">
        <v>18</v>
      </c>
      <c r="J21" s="66">
        <v>5</v>
      </c>
      <c r="K21" s="121">
        <v>9</v>
      </c>
      <c r="L21" s="122"/>
      <c r="M21" s="123"/>
      <c r="N21" s="122"/>
      <c r="O21" s="122"/>
      <c r="P21" s="124">
        <f>(H21+K21)*J21+M21+O21</f>
        <v>90.454545454545467</v>
      </c>
    </row>
    <row r="22" spans="1:16" x14ac:dyDescent="0.25">
      <c r="A22" s="72">
        <v>18</v>
      </c>
      <c r="B22" s="42" t="s">
        <v>741</v>
      </c>
      <c r="C22" s="42" t="s">
        <v>284</v>
      </c>
      <c r="D22" s="43">
        <v>12</v>
      </c>
      <c r="E22" s="43">
        <v>36</v>
      </c>
      <c r="F22" s="43">
        <v>29</v>
      </c>
      <c r="G22" s="43">
        <v>7</v>
      </c>
      <c r="H22" s="44">
        <v>80.555555555555557</v>
      </c>
      <c r="I22" s="43" t="s">
        <v>761</v>
      </c>
      <c r="J22" s="43">
        <v>0.8</v>
      </c>
      <c r="K22" s="44">
        <v>10</v>
      </c>
      <c r="L22" s="43" t="s">
        <v>19</v>
      </c>
      <c r="M22" s="45">
        <v>0</v>
      </c>
      <c r="N22" s="43" t="s">
        <v>19</v>
      </c>
      <c r="O22" s="43">
        <v>0</v>
      </c>
      <c r="P22" s="116">
        <v>72.444444444444443</v>
      </c>
    </row>
    <row r="23" spans="1:16" x14ac:dyDescent="0.25">
      <c r="A23" s="74" t="s">
        <v>650</v>
      </c>
      <c r="B23" s="47" t="s">
        <v>742</v>
      </c>
      <c r="C23" s="42" t="s">
        <v>762</v>
      </c>
      <c r="D23" s="43">
        <v>3</v>
      </c>
      <c r="E23" s="43">
        <v>8</v>
      </c>
      <c r="F23" s="43">
        <v>7</v>
      </c>
      <c r="G23" s="43">
        <v>1</v>
      </c>
      <c r="H23" s="44">
        <v>87.5</v>
      </c>
      <c r="I23" s="43" t="s">
        <v>761</v>
      </c>
      <c r="J23" s="43">
        <v>0.8</v>
      </c>
      <c r="K23" s="44">
        <v>0.5</v>
      </c>
      <c r="L23" s="43" t="s">
        <v>19</v>
      </c>
      <c r="M23" s="45">
        <v>0</v>
      </c>
      <c r="N23" s="43" t="s">
        <v>19</v>
      </c>
      <c r="O23" s="43">
        <v>0</v>
      </c>
      <c r="P23" s="116">
        <v>70.400000000000006</v>
      </c>
    </row>
    <row r="24" spans="1:16" x14ac:dyDescent="0.25">
      <c r="A24" s="72">
        <v>19</v>
      </c>
      <c r="B24" s="42" t="s">
        <v>743</v>
      </c>
      <c r="C24" s="42" t="s">
        <v>762</v>
      </c>
      <c r="D24" s="43">
        <v>11</v>
      </c>
      <c r="E24" s="43">
        <v>32</v>
      </c>
      <c r="F24" s="43">
        <v>23</v>
      </c>
      <c r="G24" s="43">
        <v>9</v>
      </c>
      <c r="H24" s="44">
        <v>71.875</v>
      </c>
      <c r="I24" s="43" t="s">
        <v>761</v>
      </c>
      <c r="J24" s="43">
        <v>0.8</v>
      </c>
      <c r="K24" s="44">
        <v>9</v>
      </c>
      <c r="L24" s="43">
        <v>7</v>
      </c>
      <c r="M24" s="45">
        <v>4</v>
      </c>
      <c r="N24" s="43" t="s">
        <v>19</v>
      </c>
      <c r="O24" s="43">
        <v>0</v>
      </c>
      <c r="P24" s="116">
        <v>68.7</v>
      </c>
    </row>
    <row r="25" spans="1:16" x14ac:dyDescent="0.25">
      <c r="A25" s="72">
        <v>20</v>
      </c>
      <c r="B25" s="42" t="s">
        <v>744</v>
      </c>
      <c r="C25" s="42" t="s">
        <v>762</v>
      </c>
      <c r="D25" s="43">
        <v>12</v>
      </c>
      <c r="E25" s="43">
        <v>35</v>
      </c>
      <c r="F25" s="43">
        <v>25</v>
      </c>
      <c r="G25" s="43">
        <v>10</v>
      </c>
      <c r="H25" s="44">
        <v>71.428571428571431</v>
      </c>
      <c r="I25" s="43" t="s">
        <v>761</v>
      </c>
      <c r="J25" s="43">
        <v>0.8</v>
      </c>
      <c r="K25" s="44">
        <v>10</v>
      </c>
      <c r="L25" s="43" t="s">
        <v>19</v>
      </c>
      <c r="M25" s="45">
        <v>0</v>
      </c>
      <c r="N25" s="43" t="s">
        <v>19</v>
      </c>
      <c r="O25" s="43">
        <v>0</v>
      </c>
      <c r="P25" s="116">
        <v>65.142857142857153</v>
      </c>
    </row>
    <row r="26" spans="1:16" x14ac:dyDescent="0.25">
      <c r="A26" s="72">
        <v>21</v>
      </c>
      <c r="B26" s="42" t="s">
        <v>326</v>
      </c>
      <c r="C26" s="42" t="s">
        <v>758</v>
      </c>
      <c r="D26" s="43">
        <v>8</v>
      </c>
      <c r="E26" s="43">
        <v>18</v>
      </c>
      <c r="F26" s="43">
        <v>4</v>
      </c>
      <c r="G26" s="43">
        <v>14</v>
      </c>
      <c r="H26" s="44">
        <v>22.222222222222221</v>
      </c>
      <c r="I26" s="43" t="s">
        <v>757</v>
      </c>
      <c r="J26" s="43">
        <v>2.8</v>
      </c>
      <c r="K26" s="44">
        <v>1</v>
      </c>
      <c r="L26" s="43" t="s">
        <v>19</v>
      </c>
      <c r="M26" s="45">
        <v>0</v>
      </c>
      <c r="N26" s="43" t="s">
        <v>19</v>
      </c>
      <c r="O26" s="43">
        <v>0</v>
      </c>
      <c r="P26" s="116">
        <v>65.022222222222211</v>
      </c>
    </row>
    <row r="27" spans="1:16" x14ac:dyDescent="0.25">
      <c r="A27" s="72">
        <v>22</v>
      </c>
      <c r="B27" s="42" t="s">
        <v>745</v>
      </c>
      <c r="C27" s="42" t="s">
        <v>284</v>
      </c>
      <c r="D27" s="43">
        <v>10</v>
      </c>
      <c r="E27" s="43">
        <v>29</v>
      </c>
      <c r="F27" s="43">
        <v>21</v>
      </c>
      <c r="G27" s="43">
        <v>8</v>
      </c>
      <c r="H27" s="44">
        <v>72.413793103448285</v>
      </c>
      <c r="I27" s="43" t="s">
        <v>761</v>
      </c>
      <c r="J27" s="43">
        <v>0.8</v>
      </c>
      <c r="K27" s="44">
        <v>7</v>
      </c>
      <c r="L27" s="43" t="s">
        <v>19</v>
      </c>
      <c r="M27" s="45">
        <v>0</v>
      </c>
      <c r="N27" s="43" t="s">
        <v>19</v>
      </c>
      <c r="O27" s="43">
        <v>0</v>
      </c>
      <c r="P27" s="116">
        <v>63.531034482758628</v>
      </c>
    </row>
    <row r="28" spans="1:16" x14ac:dyDescent="0.25">
      <c r="A28" s="72">
        <v>23</v>
      </c>
      <c r="B28" s="42" t="s">
        <v>746</v>
      </c>
      <c r="C28" s="42" t="s">
        <v>762</v>
      </c>
      <c r="D28" s="43">
        <v>7</v>
      </c>
      <c r="E28" s="43">
        <v>21</v>
      </c>
      <c r="F28" s="43">
        <v>16</v>
      </c>
      <c r="G28" s="43">
        <v>5</v>
      </c>
      <c r="H28" s="44">
        <v>76.19047619047619</v>
      </c>
      <c r="I28" s="43" t="s">
        <v>761</v>
      </c>
      <c r="J28" s="43">
        <v>0.8</v>
      </c>
      <c r="K28" s="44">
        <v>2</v>
      </c>
      <c r="L28" s="43" t="s">
        <v>19</v>
      </c>
      <c r="M28" s="45">
        <v>0</v>
      </c>
      <c r="N28" s="43" t="s">
        <v>19</v>
      </c>
      <c r="O28" s="43">
        <v>0</v>
      </c>
      <c r="P28" s="116">
        <v>62.552380952380958</v>
      </c>
    </row>
    <row r="29" spans="1:16" x14ac:dyDescent="0.25">
      <c r="A29" s="72">
        <v>24</v>
      </c>
      <c r="B29" s="36" t="s">
        <v>594</v>
      </c>
      <c r="C29" s="36" t="s">
        <v>758</v>
      </c>
      <c r="D29" s="43">
        <v>8</v>
      </c>
      <c r="E29" s="66">
        <f>F29+G29</f>
        <v>12</v>
      </c>
      <c r="F29" s="43">
        <v>1</v>
      </c>
      <c r="G29" s="43">
        <v>11</v>
      </c>
      <c r="H29" s="121">
        <f>PRODUCT(F29/E29)*100</f>
        <v>8.3333333333333321</v>
      </c>
      <c r="I29" s="66" t="s">
        <v>18</v>
      </c>
      <c r="J29" s="66">
        <v>5</v>
      </c>
      <c r="K29" s="121">
        <v>4</v>
      </c>
      <c r="L29" s="122"/>
      <c r="M29" s="123"/>
      <c r="N29" s="122"/>
      <c r="O29" s="122"/>
      <c r="P29" s="124">
        <f>(H29+K29)*J29+M29+O29</f>
        <v>61.666666666666657</v>
      </c>
    </row>
    <row r="30" spans="1:16" x14ac:dyDescent="0.25">
      <c r="A30" s="72">
        <v>25</v>
      </c>
      <c r="B30" s="42" t="s">
        <v>747</v>
      </c>
      <c r="C30" s="42" t="s">
        <v>284</v>
      </c>
      <c r="D30" s="43">
        <v>12</v>
      </c>
      <c r="E30" s="43">
        <v>36</v>
      </c>
      <c r="F30" s="43">
        <v>18</v>
      </c>
      <c r="G30" s="43">
        <v>18</v>
      </c>
      <c r="H30" s="44">
        <v>50</v>
      </c>
      <c r="I30" s="43" t="s">
        <v>761</v>
      </c>
      <c r="J30" s="43">
        <v>0.8</v>
      </c>
      <c r="K30" s="44">
        <v>10</v>
      </c>
      <c r="L30" s="43" t="s">
        <v>19</v>
      </c>
      <c r="M30" s="45">
        <v>0</v>
      </c>
      <c r="N30" s="43" t="s">
        <v>19</v>
      </c>
      <c r="O30" s="43">
        <v>0</v>
      </c>
      <c r="P30" s="116">
        <v>48</v>
      </c>
    </row>
    <row r="31" spans="1:16" x14ac:dyDescent="0.25">
      <c r="A31" s="77" t="s">
        <v>765</v>
      </c>
      <c r="B31" s="47" t="s">
        <v>749</v>
      </c>
      <c r="C31" s="42" t="s">
        <v>739</v>
      </c>
      <c r="D31" s="43">
        <v>6</v>
      </c>
      <c r="E31" s="43">
        <v>15</v>
      </c>
      <c r="F31" s="43">
        <v>3</v>
      </c>
      <c r="G31" s="43">
        <v>12</v>
      </c>
      <c r="H31" s="44">
        <v>20</v>
      </c>
      <c r="I31" s="43" t="s">
        <v>760</v>
      </c>
      <c r="J31" s="43">
        <v>1.8</v>
      </c>
      <c r="K31" s="44">
        <v>0.5</v>
      </c>
      <c r="L31" s="43" t="s">
        <v>19</v>
      </c>
      <c r="M31" s="45">
        <v>0</v>
      </c>
      <c r="N31" s="43" t="s">
        <v>19</v>
      </c>
      <c r="O31" s="43">
        <v>0</v>
      </c>
      <c r="P31" s="116">
        <v>36.9</v>
      </c>
    </row>
    <row r="32" spans="1:16" x14ac:dyDescent="0.25">
      <c r="A32" s="77" t="s">
        <v>765</v>
      </c>
      <c r="B32" s="47" t="s">
        <v>750</v>
      </c>
      <c r="C32" s="42" t="s">
        <v>733</v>
      </c>
      <c r="D32" s="43">
        <v>6</v>
      </c>
      <c r="E32" s="43">
        <v>18</v>
      </c>
      <c r="F32" s="43">
        <v>3</v>
      </c>
      <c r="G32" s="43">
        <v>15</v>
      </c>
      <c r="H32" s="44">
        <v>16.666666666666668</v>
      </c>
      <c r="I32" s="43" t="s">
        <v>759</v>
      </c>
      <c r="J32" s="43">
        <v>1.8</v>
      </c>
      <c r="K32" s="44">
        <v>0.5</v>
      </c>
      <c r="L32" s="43" t="s">
        <v>19</v>
      </c>
      <c r="M32" s="45">
        <v>0</v>
      </c>
      <c r="N32" s="43" t="s">
        <v>19</v>
      </c>
      <c r="O32" s="43">
        <v>0</v>
      </c>
      <c r="P32" s="116">
        <v>30.900000000000002</v>
      </c>
    </row>
    <row r="33" spans="1:16" x14ac:dyDescent="0.25">
      <c r="A33" s="76">
        <v>26</v>
      </c>
      <c r="B33" s="42" t="s">
        <v>751</v>
      </c>
      <c r="C33" s="42" t="s">
        <v>739</v>
      </c>
      <c r="D33" s="43">
        <v>10</v>
      </c>
      <c r="E33" s="43">
        <v>30</v>
      </c>
      <c r="F33" s="43">
        <v>4</v>
      </c>
      <c r="G33" s="43">
        <v>26</v>
      </c>
      <c r="H33" s="44">
        <v>13.333333333333334</v>
      </c>
      <c r="I33" s="43" t="s">
        <v>760</v>
      </c>
      <c r="J33" s="43">
        <v>1.8</v>
      </c>
      <c r="K33" s="44">
        <v>3</v>
      </c>
      <c r="L33" s="43" t="s">
        <v>19</v>
      </c>
      <c r="M33" s="45">
        <v>0</v>
      </c>
      <c r="N33" s="43" t="s">
        <v>19</v>
      </c>
      <c r="O33" s="43">
        <v>0</v>
      </c>
      <c r="P33" s="116">
        <v>29.400000000000006</v>
      </c>
    </row>
    <row r="34" spans="1:16" x14ac:dyDescent="0.25">
      <c r="A34" s="76">
        <v>27</v>
      </c>
      <c r="B34" s="42" t="s">
        <v>752</v>
      </c>
      <c r="C34" s="42" t="s">
        <v>733</v>
      </c>
      <c r="D34" s="43">
        <v>12</v>
      </c>
      <c r="E34" s="43">
        <v>33</v>
      </c>
      <c r="F34" s="43">
        <v>3</v>
      </c>
      <c r="G34" s="43">
        <v>30</v>
      </c>
      <c r="H34" s="44">
        <v>9.0909090909090899</v>
      </c>
      <c r="I34" s="43" t="s">
        <v>759</v>
      </c>
      <c r="J34" s="43">
        <v>1.8</v>
      </c>
      <c r="K34" s="44">
        <v>6</v>
      </c>
      <c r="L34" s="43" t="s">
        <v>19</v>
      </c>
      <c r="M34" s="45">
        <v>0</v>
      </c>
      <c r="N34" s="43" t="s">
        <v>19</v>
      </c>
      <c r="O34" s="43">
        <v>0</v>
      </c>
      <c r="P34" s="116">
        <v>27.163636363636364</v>
      </c>
    </row>
    <row r="35" spans="1:16" x14ac:dyDescent="0.25">
      <c r="A35" s="77" t="s">
        <v>748</v>
      </c>
      <c r="B35" s="47" t="s">
        <v>753</v>
      </c>
      <c r="C35" s="42" t="s">
        <v>739</v>
      </c>
      <c r="D35" s="43">
        <v>6</v>
      </c>
      <c r="E35" s="43">
        <v>18</v>
      </c>
      <c r="F35" s="43">
        <v>2</v>
      </c>
      <c r="G35" s="43">
        <v>16</v>
      </c>
      <c r="H35" s="44">
        <v>11.111111111111111</v>
      </c>
      <c r="I35" s="43" t="s">
        <v>760</v>
      </c>
      <c r="J35" s="43">
        <v>1.8</v>
      </c>
      <c r="K35" s="44">
        <v>0.5</v>
      </c>
      <c r="L35" s="43" t="s">
        <v>19</v>
      </c>
      <c r="M35" s="45">
        <v>0</v>
      </c>
      <c r="N35" s="43" t="s">
        <v>19</v>
      </c>
      <c r="O35" s="43">
        <v>0</v>
      </c>
      <c r="P35" s="116">
        <v>20.9</v>
      </c>
    </row>
    <row r="36" spans="1:16" ht="16.5" thickBot="1" x14ac:dyDescent="0.3">
      <c r="A36" s="106" t="s">
        <v>748</v>
      </c>
      <c r="B36" s="107" t="s">
        <v>603</v>
      </c>
      <c r="C36" s="85" t="s">
        <v>758</v>
      </c>
      <c r="D36" s="117">
        <v>4</v>
      </c>
      <c r="E36" s="117">
        <v>7</v>
      </c>
      <c r="F36" s="117">
        <v>0</v>
      </c>
      <c r="G36" s="117">
        <v>7</v>
      </c>
      <c r="H36" s="118">
        <v>0</v>
      </c>
      <c r="I36" s="117" t="s">
        <v>757</v>
      </c>
      <c r="J36" s="117">
        <v>2.8</v>
      </c>
      <c r="K36" s="118">
        <v>0.5</v>
      </c>
      <c r="L36" s="117" t="s">
        <v>19</v>
      </c>
      <c r="M36" s="119">
        <v>0</v>
      </c>
      <c r="N36" s="117" t="s">
        <v>19</v>
      </c>
      <c r="O36" s="117">
        <v>0</v>
      </c>
      <c r="P36" s="120">
        <v>1.4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workbookViewId="0">
      <selection activeCell="C3" sqref="C3"/>
    </sheetView>
  </sheetViews>
  <sheetFormatPr defaultRowHeight="15" x14ac:dyDescent="0.25"/>
  <cols>
    <col min="2" max="2" width="21.7109375" bestFit="1" customWidth="1"/>
    <col min="3" max="3" width="4.42578125" bestFit="1" customWidth="1"/>
    <col min="5" max="6" width="9.85546875" bestFit="1" customWidth="1"/>
    <col min="8" max="9" width="5.5703125" bestFit="1" customWidth="1"/>
    <col min="11" max="12" width="9.85546875" bestFit="1" customWidth="1"/>
  </cols>
  <sheetData>
    <row r="2" spans="2:15" ht="15.75" x14ac:dyDescent="0.25">
      <c r="B2" s="15" t="s">
        <v>612</v>
      </c>
      <c r="C2" s="16" t="s">
        <v>648</v>
      </c>
      <c r="D2" s="16"/>
      <c r="K2" s="17" t="s">
        <v>613</v>
      </c>
      <c r="L2" s="17" t="s">
        <v>614</v>
      </c>
      <c r="M2" s="16"/>
      <c r="N2" s="18" t="s">
        <v>615</v>
      </c>
      <c r="O2" s="19">
        <v>15</v>
      </c>
    </row>
    <row r="3" spans="2:15" ht="15.75" x14ac:dyDescent="0.25">
      <c r="B3" s="23" t="s">
        <v>616</v>
      </c>
      <c r="C3" s="23">
        <v>0.5</v>
      </c>
      <c r="D3" s="16"/>
      <c r="K3" s="17" t="s">
        <v>617</v>
      </c>
      <c r="L3" s="17" t="s">
        <v>618</v>
      </c>
      <c r="M3" s="16"/>
      <c r="N3" s="18" t="s">
        <v>619</v>
      </c>
      <c r="O3" s="19">
        <v>8</v>
      </c>
    </row>
    <row r="4" spans="2:15" ht="15.75" x14ac:dyDescent="0.25">
      <c r="B4" s="20" t="s">
        <v>620</v>
      </c>
      <c r="C4" s="20">
        <v>1</v>
      </c>
      <c r="D4" s="16"/>
      <c r="K4" s="17">
        <v>11.12</v>
      </c>
      <c r="L4" s="21" t="s">
        <v>621</v>
      </c>
      <c r="M4" s="16"/>
      <c r="N4" s="19" t="s">
        <v>622</v>
      </c>
      <c r="O4" s="19">
        <v>4</v>
      </c>
    </row>
    <row r="5" spans="2:15" ht="15.75" x14ac:dyDescent="0.25">
      <c r="B5" s="20" t="s">
        <v>623</v>
      </c>
      <c r="C5" s="20">
        <v>2</v>
      </c>
      <c r="D5" s="16"/>
      <c r="K5" s="17">
        <v>13</v>
      </c>
      <c r="L5" s="21" t="s">
        <v>624</v>
      </c>
      <c r="M5" s="16"/>
      <c r="N5" s="19" t="s">
        <v>625</v>
      </c>
      <c r="O5" s="19">
        <v>1.5</v>
      </c>
    </row>
    <row r="6" spans="2:15" ht="15.75" x14ac:dyDescent="0.25">
      <c r="B6" s="20" t="s">
        <v>626</v>
      </c>
      <c r="C6" s="20">
        <v>3</v>
      </c>
      <c r="D6" s="16"/>
      <c r="K6" s="17">
        <v>14</v>
      </c>
      <c r="L6" s="21" t="s">
        <v>627</v>
      </c>
      <c r="M6" s="16"/>
      <c r="N6" s="19" t="s">
        <v>55</v>
      </c>
      <c r="O6" s="19">
        <v>1</v>
      </c>
    </row>
    <row r="7" spans="2:15" ht="15.75" x14ac:dyDescent="0.25">
      <c r="B7" s="20" t="s">
        <v>628</v>
      </c>
      <c r="C7" s="20">
        <v>4</v>
      </c>
      <c r="D7" s="16"/>
      <c r="K7" s="17">
        <v>15</v>
      </c>
      <c r="L7" s="21" t="s">
        <v>629</v>
      </c>
      <c r="M7" s="16"/>
      <c r="N7" s="18" t="s">
        <v>630</v>
      </c>
      <c r="O7" s="18">
        <v>0.65</v>
      </c>
    </row>
    <row r="8" spans="2:15" ht="15.75" x14ac:dyDescent="0.25">
      <c r="B8" s="20" t="s">
        <v>631</v>
      </c>
      <c r="C8" s="20">
        <v>5</v>
      </c>
      <c r="D8" s="16"/>
      <c r="K8" s="17">
        <v>16</v>
      </c>
      <c r="L8" s="21" t="s">
        <v>632</v>
      </c>
      <c r="M8" s="16"/>
      <c r="N8" s="18" t="s">
        <v>633</v>
      </c>
      <c r="O8" s="18">
        <v>0.4</v>
      </c>
    </row>
    <row r="9" spans="2:15" ht="15.75" x14ac:dyDescent="0.25">
      <c r="B9" s="20" t="s">
        <v>634</v>
      </c>
      <c r="C9" s="20">
        <v>6</v>
      </c>
      <c r="D9" s="16"/>
      <c r="K9" s="17">
        <v>17</v>
      </c>
      <c r="L9" s="21" t="s">
        <v>635</v>
      </c>
      <c r="M9" s="16"/>
      <c r="N9" s="19" t="s">
        <v>636</v>
      </c>
      <c r="O9" s="19">
        <v>0.25</v>
      </c>
    </row>
    <row r="10" spans="2:15" ht="15.75" x14ac:dyDescent="0.25">
      <c r="B10" s="20" t="s">
        <v>637</v>
      </c>
      <c r="C10" s="20">
        <v>7</v>
      </c>
      <c r="D10" s="16"/>
      <c r="K10" s="17">
        <v>18</v>
      </c>
      <c r="L10" s="21" t="s">
        <v>638</v>
      </c>
      <c r="M10" s="16"/>
      <c r="N10" s="19" t="s">
        <v>639</v>
      </c>
      <c r="O10" s="19">
        <v>0.15</v>
      </c>
    </row>
    <row r="11" spans="2:15" ht="15.75" x14ac:dyDescent="0.25">
      <c r="B11" s="20" t="s">
        <v>640</v>
      </c>
      <c r="C11" s="20">
        <v>8</v>
      </c>
      <c r="D11" s="16"/>
      <c r="K11" s="17">
        <v>19</v>
      </c>
      <c r="L11" s="21" t="s">
        <v>641</v>
      </c>
      <c r="M11" s="16"/>
      <c r="N11" s="19" t="s">
        <v>642</v>
      </c>
      <c r="O11" s="19">
        <v>0.1</v>
      </c>
    </row>
    <row r="12" spans="2:15" ht="15.75" x14ac:dyDescent="0.25">
      <c r="B12" s="20" t="s">
        <v>643</v>
      </c>
      <c r="C12" s="20">
        <v>9</v>
      </c>
      <c r="D12" s="16"/>
      <c r="K12" s="17">
        <v>20</v>
      </c>
      <c r="L12" s="21" t="s">
        <v>644</v>
      </c>
      <c r="M12" s="16"/>
      <c r="N12" s="19" t="s">
        <v>645</v>
      </c>
      <c r="O12" s="19">
        <v>0.06</v>
      </c>
    </row>
    <row r="13" spans="2:15" ht="15.75" x14ac:dyDescent="0.25">
      <c r="B13" s="20" t="s">
        <v>646</v>
      </c>
      <c r="C13" s="20">
        <v>10</v>
      </c>
      <c r="D13" s="16"/>
      <c r="E13">
        <v>18</v>
      </c>
      <c r="K13" s="17">
        <v>21.22</v>
      </c>
      <c r="L13" s="21" t="s">
        <v>647</v>
      </c>
      <c r="M13" s="16"/>
      <c r="N13" s="22"/>
      <c r="O13" s="22"/>
    </row>
    <row r="14" spans="2:15" ht="15.75" x14ac:dyDescent="0.25">
      <c r="B14" s="20"/>
      <c r="C14" s="20"/>
      <c r="D14" s="16"/>
      <c r="E14" s="16"/>
      <c r="F14" s="16"/>
      <c r="G14" s="16"/>
      <c r="H14" s="22"/>
      <c r="I14" s="2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Žebř. body vše</vt:lpstr>
      <vt:lpstr>Žebř. body reduk.</vt:lpstr>
      <vt:lpstr>Žebříček muži 2020-2021</vt:lpstr>
      <vt:lpstr>Žebříčkové body muži </vt:lpstr>
      <vt:lpstr>Žebříček ženy 2020-2021</vt:lpstr>
      <vt:lpstr>Žebříčkové body ženy 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</dc:creator>
  <cp:lastModifiedBy>ucebna</cp:lastModifiedBy>
  <cp:lastPrinted>2021-07-29T11:22:34Z</cp:lastPrinted>
  <dcterms:created xsi:type="dcterms:W3CDTF">2020-05-19T07:58:59Z</dcterms:created>
  <dcterms:modified xsi:type="dcterms:W3CDTF">2021-09-03T20:23:35Z</dcterms:modified>
</cp:coreProperties>
</file>