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8030" windowHeight="4630" tabRatio="908" activeTab="7"/>
  </bookViews>
  <sheets>
    <sheet name="U11- B" sheetId="1" r:id="rId1"/>
    <sheet name="U11 - G" sheetId="2" r:id="rId2"/>
    <sheet name="U13 - B" sheetId="3" r:id="rId3"/>
    <sheet name="U13 - G" sheetId="4" r:id="rId4"/>
    <sheet name="U15 - B" sheetId="5" r:id="rId5"/>
    <sheet name="U15 - G" sheetId="6" r:id="rId6"/>
    <sheet name="U19+U17 - B" sheetId="7" r:id="rId7"/>
    <sheet name="U19+U17 - G" sheetId="8" r:id="rId8"/>
  </sheets>
  <definedNames>
    <definedName name="_xlnm._FilterDatabase" localSheetId="1" hidden="1">'U11 - G'!$A$4:$Q$9</definedName>
    <definedName name="_xlnm._FilterDatabase" localSheetId="0" hidden="1">'U11- B'!$A$4:$Q$16</definedName>
    <definedName name="_xlnm._FilterDatabase" localSheetId="2" hidden="1">'U13 - B'!$A$4:$P$21</definedName>
    <definedName name="_xlnm._FilterDatabase" localSheetId="3" hidden="1">'U13 - G'!$A$4:$Q$19</definedName>
    <definedName name="_xlnm._FilterDatabase" localSheetId="4" hidden="1">'U15 - B'!$A$4:$K$18</definedName>
    <definedName name="_xlnm._FilterDatabase" localSheetId="5" hidden="1">'U15 - G'!$A$4:$K$17</definedName>
    <definedName name="_xlnm._FilterDatabase" localSheetId="6" hidden="1">'U19+U17 - B'!$A$4:$K$36</definedName>
    <definedName name="_xlnm._FilterDatabase" localSheetId="7" hidden="1">'U19+U17 - G'!$A$4:$K$19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10" i="1"/>
  <c r="K11" i="1"/>
  <c r="K13" i="4"/>
  <c r="K16" i="4"/>
  <c r="K20" i="3" l="1"/>
  <c r="K21" i="3"/>
  <c r="K17" i="6" l="1"/>
  <c r="K16" i="6"/>
  <c r="K15" i="6"/>
  <c r="K14" i="6"/>
  <c r="K15" i="5"/>
  <c r="K19" i="8"/>
  <c r="K18" i="8"/>
  <c r="K11" i="8"/>
  <c r="K12" i="8"/>
  <c r="K17" i="8"/>
  <c r="K16" i="8"/>
  <c r="K14" i="8"/>
  <c r="K15" i="8"/>
  <c r="K13" i="8"/>
  <c r="K8" i="8"/>
  <c r="K10" i="8"/>
  <c r="K9" i="8"/>
  <c r="K6" i="8"/>
  <c r="K5" i="8"/>
  <c r="K7" i="8"/>
  <c r="K36" i="7"/>
  <c r="K29" i="7"/>
  <c r="K8" i="1" l="1"/>
  <c r="K16" i="3" l="1"/>
  <c r="K19" i="3"/>
  <c r="K18" i="4"/>
  <c r="K17" i="4"/>
  <c r="K11" i="4"/>
  <c r="K11" i="5"/>
  <c r="K18" i="5"/>
  <c r="K17" i="5"/>
  <c r="K13" i="6"/>
  <c r="K14" i="7" l="1"/>
  <c r="K33" i="7"/>
  <c r="K35" i="7"/>
  <c r="K25" i="7"/>
  <c r="K30" i="7"/>
  <c r="K24" i="7"/>
  <c r="K27" i="7"/>
  <c r="K31" i="7"/>
  <c r="K19" i="7"/>
  <c r="K8" i="2" l="1"/>
  <c r="K7" i="2"/>
  <c r="K16" i="1"/>
  <c r="K14" i="3" l="1"/>
  <c r="K15" i="3"/>
  <c r="K14" i="4" l="1"/>
  <c r="K15" i="4"/>
  <c r="K19" i="4"/>
  <c r="K28" i="7" l="1"/>
  <c r="K13" i="7"/>
  <c r="K22" i="7"/>
  <c r="K23" i="7"/>
  <c r="K16" i="7"/>
  <c r="K10" i="7"/>
  <c r="K34" i="7" l="1"/>
  <c r="K20" i="7"/>
  <c r="K12" i="7"/>
  <c r="K17" i="7"/>
  <c r="K26" i="7"/>
  <c r="K6" i="7"/>
  <c r="K21" i="7"/>
  <c r="K15" i="7"/>
  <c r="K32" i="7"/>
  <c r="K7" i="7"/>
  <c r="K6" i="6"/>
  <c r="K13" i="1"/>
  <c r="K14" i="1"/>
  <c r="K9" i="1"/>
  <c r="K7" i="1"/>
  <c r="K15" i="1"/>
  <c r="K5" i="3"/>
  <c r="K7" i="3"/>
  <c r="K12" i="3"/>
  <c r="K8" i="3"/>
  <c r="K11" i="3"/>
  <c r="K10" i="3" l="1"/>
  <c r="K9" i="3"/>
  <c r="K13" i="5" l="1"/>
  <c r="K8" i="5"/>
  <c r="K12" i="1"/>
  <c r="K6" i="1"/>
  <c r="K5" i="1"/>
  <c r="K6" i="2" l="1"/>
  <c r="K5" i="2"/>
  <c r="K13" i="3"/>
  <c r="K6" i="3"/>
  <c r="K17" i="3"/>
  <c r="K18" i="3"/>
  <c r="K16" i="5"/>
  <c r="K7" i="5"/>
  <c r="K12" i="5"/>
  <c r="K14" i="5"/>
  <c r="K5" i="5"/>
  <c r="K9" i="5"/>
  <c r="K6" i="5"/>
  <c r="K5" i="4"/>
  <c r="K12" i="4"/>
  <c r="K10" i="4"/>
  <c r="K9" i="4"/>
  <c r="K8" i="4"/>
  <c r="K7" i="4"/>
  <c r="K10" i="6"/>
  <c r="K8" i="6"/>
  <c r="K11" i="6"/>
  <c r="K7" i="6"/>
  <c r="K9" i="6"/>
  <c r="K5" i="6"/>
  <c r="K12" i="6"/>
  <c r="K5" i="7"/>
  <c r="K8" i="7"/>
  <c r="K9" i="7"/>
  <c r="K11" i="7"/>
  <c r="K6" i="4" l="1"/>
</calcChain>
</file>

<file path=xl/comments1.xml><?xml version="1.0" encoding="utf-8"?>
<comments xmlns="http://schemas.openxmlformats.org/spreadsheetml/2006/main">
  <authors>
    <author>Tomas Malik</author>
  </authors>
  <commentLis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>Kozák L.:
V žebříčku ČR k 28.3.2020 je celkem klasifikováno 90 hráčů; 80% = 72</t>
        </r>
      </text>
    </comment>
  </commentList>
</comments>
</file>

<file path=xl/comments2.xml><?xml version="1.0" encoding="utf-8"?>
<comments xmlns="http://schemas.openxmlformats.org/spreadsheetml/2006/main">
  <authors>
    <author>Tomas Malik</author>
  </authors>
  <commentLis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>Kozák L.:</t>
        </r>
        <r>
          <rPr>
            <sz val="9"/>
            <color indexed="81"/>
            <rFont val="Tahoma"/>
            <family val="2"/>
            <charset val="238"/>
          </rPr>
          <t xml:space="preserve">
V žebříčku ČR k 28.3.2020 je celkem klasifikováno 51 hráček; 80% = 40,8
</t>
        </r>
      </text>
    </comment>
  </commentList>
</comments>
</file>

<file path=xl/comments3.xml><?xml version="1.0" encoding="utf-8"?>
<comments xmlns="http://schemas.openxmlformats.org/spreadsheetml/2006/main">
  <authors>
    <author>Tomas Malik</author>
  </authors>
  <commentLis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>Kozák L.:
V žebříčku ČR k 28.3.2020 je celkem klasifikováno 136 hráčů; 80% = 108,8</t>
        </r>
      </text>
    </comment>
  </commentList>
</comments>
</file>

<file path=xl/comments4.xml><?xml version="1.0" encoding="utf-8"?>
<comments xmlns="http://schemas.openxmlformats.org/spreadsheetml/2006/main">
  <authors>
    <author>Tomas Malik</author>
  </authors>
  <commentLis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>Kozák L.:
V žebříčku ČR k 28.3.2020 je celkem klasifikováno 68 hráček; 80% = 54,4</t>
        </r>
      </text>
    </comment>
  </commentList>
</comments>
</file>

<file path=xl/comments5.xml><?xml version="1.0" encoding="utf-8"?>
<comments xmlns="http://schemas.openxmlformats.org/spreadsheetml/2006/main">
  <authors>
    <author>Tomas Malik</author>
  </authors>
  <commentList>
    <comment ref="G4" authorId="0">
      <text>
        <r>
          <rPr>
            <sz val="9"/>
            <color indexed="81"/>
            <rFont val="Tahoma"/>
            <family val="2"/>
            <charset val="238"/>
          </rPr>
          <t>Kozák L.:
V žebříčku ČR k 28.3.2020 je celkem klasifikováno 135 hráčů; 80% = 108</t>
        </r>
      </text>
    </comment>
  </commentList>
</comments>
</file>

<file path=xl/comments6.xml><?xml version="1.0" encoding="utf-8"?>
<comments xmlns="http://schemas.openxmlformats.org/spreadsheetml/2006/main">
  <authors>
    <author>Tomas Malik</author>
  </authors>
  <commentLis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>Kozák L.:
V žebříčku ČR k 28.3.2020 je celkem klasifikováno 71 hráček; 80% = 56,8</t>
        </r>
      </text>
    </comment>
  </commentList>
</comments>
</file>

<file path=xl/comments7.xml><?xml version="1.0" encoding="utf-8"?>
<comments xmlns="http://schemas.openxmlformats.org/spreadsheetml/2006/main">
  <authors>
    <author>Tomas Malik</author>
  </authors>
  <commentList>
    <comment ref="G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Kozák L.:
V žebříčku ČR k 28.3.2020 je </t>
        </r>
        <r>
          <rPr>
            <b/>
            <sz val="9"/>
            <color indexed="81"/>
            <rFont val="Tahoma"/>
            <family val="2"/>
            <charset val="238"/>
          </rPr>
          <t>celkem klasifikováno 159 hráčů, 80% = 127,2</t>
        </r>
      </text>
    </comment>
  </commentList>
</comments>
</file>

<file path=xl/comments8.xml><?xml version="1.0" encoding="utf-8"?>
<comments xmlns="http://schemas.openxmlformats.org/spreadsheetml/2006/main">
  <authors>
    <author>Tomas Malik</author>
  </authors>
  <commentLis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>Kozák L.:
V žebříčku ČR k 28.3.2020 je celkem klasifikováno 73 hráček; 80% = 58,4</t>
        </r>
      </text>
    </comment>
  </commentList>
</comments>
</file>

<file path=xl/sharedStrings.xml><?xml version="1.0" encoding="utf-8"?>
<sst xmlns="http://schemas.openxmlformats.org/spreadsheetml/2006/main" count="833" uniqueCount="265">
  <si>
    <t>Pořadí</t>
  </si>
  <si>
    <t>Jméno</t>
  </si>
  <si>
    <t>Rok narození</t>
  </si>
  <si>
    <t>Oddíl</t>
  </si>
  <si>
    <t>BTM</t>
  </si>
  <si>
    <t>krajské přebory</t>
  </si>
  <si>
    <t>body součet</t>
  </si>
  <si>
    <t>Body</t>
  </si>
  <si>
    <t>Janovský Dan</t>
  </si>
  <si>
    <t>Koďousková Eliška</t>
  </si>
  <si>
    <t>Truněček Martin</t>
  </si>
  <si>
    <t>Lebeda Matyáš</t>
  </si>
  <si>
    <t>Valeš Jakub</t>
  </si>
  <si>
    <t>Sixta Vít</t>
  </si>
  <si>
    <t>Šorm Luboš</t>
  </si>
  <si>
    <t>Kycelt Jakub</t>
  </si>
  <si>
    <t>Macurová Denisa</t>
  </si>
  <si>
    <t>Stein Filip</t>
  </si>
  <si>
    <t>Sazimová Adéla</t>
  </si>
  <si>
    <t>Tonarová Tereza</t>
  </si>
  <si>
    <t>Antošová Bára</t>
  </si>
  <si>
    <t>Ducháčová Kateřina</t>
  </si>
  <si>
    <t>Bártová Tereza</t>
  </si>
  <si>
    <t>Dobré SK</t>
  </si>
  <si>
    <t>Stěžery Sokol</t>
  </si>
  <si>
    <t>Hostinné Tatran</t>
  </si>
  <si>
    <t>Doubek Michal</t>
  </si>
  <si>
    <t>Zoubková Adéla</t>
  </si>
  <si>
    <t>Kuchařová Elena</t>
  </si>
  <si>
    <t>Vlach Tomáš</t>
  </si>
  <si>
    <t>4</t>
  </si>
  <si>
    <t>Matuška Petr</t>
  </si>
  <si>
    <t>Steinová Klára</t>
  </si>
  <si>
    <t>Truněčková Anežka</t>
  </si>
  <si>
    <t>Čápová Ella</t>
  </si>
  <si>
    <t>Lipenský Jakub</t>
  </si>
  <si>
    <t>HK DTJ</t>
  </si>
  <si>
    <t>6.</t>
  </si>
  <si>
    <t>13.</t>
  </si>
  <si>
    <t>33.</t>
  </si>
  <si>
    <t>5.</t>
  </si>
  <si>
    <t>9.</t>
  </si>
  <si>
    <t>23.</t>
  </si>
  <si>
    <t>30.</t>
  </si>
  <si>
    <t>Josefov Sokol 2</t>
  </si>
  <si>
    <t>x</t>
  </si>
  <si>
    <t>1.</t>
  </si>
  <si>
    <t>3.</t>
  </si>
  <si>
    <t>4.</t>
  </si>
  <si>
    <t>7.</t>
  </si>
  <si>
    <t>16.</t>
  </si>
  <si>
    <t>24.</t>
  </si>
  <si>
    <t>29.</t>
  </si>
  <si>
    <t>32.</t>
  </si>
  <si>
    <t>Kostelec n.O. TTC</t>
  </si>
  <si>
    <t>Trutnov Lokomotiva</t>
  </si>
  <si>
    <t>Krása Jakub</t>
  </si>
  <si>
    <t>HK 2 Sokol PP</t>
  </si>
  <si>
    <t>Dubský Filip</t>
  </si>
  <si>
    <t>2.</t>
  </si>
  <si>
    <t>15.</t>
  </si>
  <si>
    <t>Rok nar.</t>
  </si>
  <si>
    <t>krajské přeb.</t>
  </si>
  <si>
    <t>10.</t>
  </si>
  <si>
    <t>12.</t>
  </si>
  <si>
    <t>28.</t>
  </si>
  <si>
    <t>46.</t>
  </si>
  <si>
    <t>Petr Lukáš</t>
  </si>
  <si>
    <t>11.</t>
  </si>
  <si>
    <t>14.</t>
  </si>
  <si>
    <t>Zoubek Šimon</t>
  </si>
  <si>
    <t>Balcar Vojtěch</t>
  </si>
  <si>
    <t>Čermáková Eliška</t>
  </si>
  <si>
    <t>Cejnarová Tereza</t>
  </si>
  <si>
    <t>Ciborová Natálie</t>
  </si>
  <si>
    <t>13</t>
  </si>
  <si>
    <t>12</t>
  </si>
  <si>
    <t>8</t>
  </si>
  <si>
    <t>9</t>
  </si>
  <si>
    <t>10</t>
  </si>
  <si>
    <t>11</t>
  </si>
  <si>
    <t>Šichanová Vendula</t>
  </si>
  <si>
    <t>Kovaříčková Tereza</t>
  </si>
  <si>
    <t>Tomášková Jana</t>
  </si>
  <si>
    <t>Řehounek Kristián</t>
  </si>
  <si>
    <t>Škalda Jan</t>
  </si>
  <si>
    <t>Dvůr Králové n.L. TJ</t>
  </si>
  <si>
    <t>Kovaříček Matěj</t>
  </si>
  <si>
    <t>Mejtský David</t>
  </si>
  <si>
    <t>Landa Matěj</t>
  </si>
  <si>
    <t>3</t>
  </si>
  <si>
    <t>5</t>
  </si>
  <si>
    <t>6</t>
  </si>
  <si>
    <t>7</t>
  </si>
  <si>
    <t>Vícha Jan</t>
  </si>
  <si>
    <t>22.</t>
  </si>
  <si>
    <t>Kolář Marek</t>
  </si>
  <si>
    <t>Matuška Tomáš</t>
  </si>
  <si>
    <t>Gorol Adam</t>
  </si>
  <si>
    <t>Hladký Radovan</t>
  </si>
  <si>
    <t xml:space="preserve">Josefov Sokol 2 </t>
  </si>
  <si>
    <t>Kadaník Martin</t>
  </si>
  <si>
    <t xml:space="preserve">Joneš Patrik </t>
  </si>
  <si>
    <t>Chomutice Sokol</t>
  </si>
  <si>
    <t>40.</t>
  </si>
  <si>
    <t>14</t>
  </si>
  <si>
    <t>15</t>
  </si>
  <si>
    <t>Jaroměř Jiskra</t>
  </si>
  <si>
    <t>Chlumec n.C. Sokol</t>
  </si>
  <si>
    <t>Pek Jan</t>
  </si>
  <si>
    <t>44.</t>
  </si>
  <si>
    <t>15-17.</t>
  </si>
  <si>
    <t>17.</t>
  </si>
  <si>
    <t>37.</t>
  </si>
  <si>
    <t>3-4.</t>
  </si>
  <si>
    <t>Kočica Michal</t>
  </si>
  <si>
    <t>Ferbasová Dorota</t>
  </si>
  <si>
    <t>Novotná Veronika</t>
  </si>
  <si>
    <t>35.</t>
  </si>
  <si>
    <r>
      <t xml:space="preserve">Skákal </t>
    </r>
    <r>
      <rPr>
        <b/>
        <sz val="8"/>
        <color indexed="8"/>
        <rFont val="Arial"/>
        <family val="2"/>
        <charset val="238"/>
      </rPr>
      <t>Dominik</t>
    </r>
  </si>
  <si>
    <r>
      <t xml:space="preserve">Skákal </t>
    </r>
    <r>
      <rPr>
        <b/>
        <sz val="8"/>
        <color indexed="8"/>
        <rFont val="Arial"/>
        <family val="2"/>
        <charset val="238"/>
      </rPr>
      <t>Daniel</t>
    </r>
  </si>
  <si>
    <t>Cerman Jakub</t>
  </si>
  <si>
    <t>Gazárek Radim</t>
  </si>
  <si>
    <t>Bártová Adéla</t>
  </si>
  <si>
    <t>Vyskočilová Ester</t>
  </si>
  <si>
    <t>77.</t>
  </si>
  <si>
    <t>25.</t>
  </si>
  <si>
    <t>Dobiáš Ladislav</t>
  </si>
  <si>
    <t>2</t>
  </si>
  <si>
    <t>8.</t>
  </si>
  <si>
    <t>18.</t>
  </si>
  <si>
    <t>Vamberk Baník</t>
  </si>
  <si>
    <t>Michera Martin</t>
  </si>
  <si>
    <t>21.</t>
  </si>
  <si>
    <t>36.</t>
  </si>
  <si>
    <t>39.</t>
  </si>
  <si>
    <t>21-22.</t>
  </si>
  <si>
    <t>VčBTM</t>
  </si>
  <si>
    <t>47.</t>
  </si>
  <si>
    <t>58.</t>
  </si>
  <si>
    <t>poř. a body ČR</t>
  </si>
  <si>
    <t>12-13.</t>
  </si>
  <si>
    <t>21-24.</t>
  </si>
  <si>
    <t>Andrlová Jana</t>
  </si>
  <si>
    <t>63.</t>
  </si>
  <si>
    <t>68.</t>
  </si>
  <si>
    <r>
      <t xml:space="preserve">Skákal </t>
    </r>
    <r>
      <rPr>
        <b/>
        <sz val="8"/>
        <rFont val="Arial"/>
        <family val="2"/>
        <charset val="238"/>
      </rPr>
      <t>Daniel</t>
    </r>
  </si>
  <si>
    <r>
      <t xml:space="preserve">Skákal </t>
    </r>
    <r>
      <rPr>
        <b/>
        <sz val="8"/>
        <rFont val="Arial"/>
        <family val="2"/>
        <charset val="238"/>
      </rPr>
      <t>Dominik</t>
    </r>
  </si>
  <si>
    <r>
      <t xml:space="preserve">Sivák </t>
    </r>
    <r>
      <rPr>
        <b/>
        <sz val="8"/>
        <color indexed="8"/>
        <rFont val="Arial"/>
        <family val="2"/>
        <charset val="238"/>
      </rPr>
      <t>Jakub</t>
    </r>
  </si>
  <si>
    <t>54.</t>
  </si>
  <si>
    <t>Frejvaldová Martina</t>
  </si>
  <si>
    <t>Loudová Eliška</t>
  </si>
  <si>
    <t>Jedličková Hana</t>
  </si>
  <si>
    <t>Jiroušová Klára</t>
  </si>
  <si>
    <t>Nápravník Ondřej</t>
  </si>
  <si>
    <t>Fidler Jakub</t>
  </si>
  <si>
    <r>
      <t xml:space="preserve">Dušek </t>
    </r>
    <r>
      <rPr>
        <b/>
        <sz val="8"/>
        <color indexed="8"/>
        <rFont val="Arial"/>
        <family val="2"/>
        <charset val="238"/>
      </rPr>
      <t>Rostislav</t>
    </r>
  </si>
  <si>
    <r>
      <t xml:space="preserve">Dušek </t>
    </r>
    <r>
      <rPr>
        <b/>
        <sz val="8"/>
        <color indexed="8"/>
        <rFont val="Arial"/>
        <family val="2"/>
        <charset val="238"/>
      </rPr>
      <t>Jakub</t>
    </r>
  </si>
  <si>
    <r>
      <t xml:space="preserve">Matuška </t>
    </r>
    <r>
      <rPr>
        <b/>
        <sz val="8"/>
        <color indexed="8"/>
        <rFont val="Arial"/>
        <family val="2"/>
        <charset val="238"/>
      </rPr>
      <t>Tomáš</t>
    </r>
  </si>
  <si>
    <t>61.</t>
  </si>
  <si>
    <r>
      <t xml:space="preserve">Novák </t>
    </r>
    <r>
      <rPr>
        <b/>
        <sz val="8"/>
        <color indexed="8"/>
        <rFont val="Arial"/>
        <family val="2"/>
        <charset val="238"/>
      </rPr>
      <t>Hynek</t>
    </r>
  </si>
  <si>
    <r>
      <t xml:space="preserve">Novák </t>
    </r>
    <r>
      <rPr>
        <b/>
        <sz val="8"/>
        <color indexed="8"/>
        <rFont val="Arial"/>
        <family val="2"/>
        <charset val="238"/>
      </rPr>
      <t>Daniel</t>
    </r>
  </si>
  <si>
    <t>31.</t>
  </si>
  <si>
    <t>Meziměstí Lokomotiva</t>
  </si>
  <si>
    <t>34.</t>
  </si>
  <si>
    <t>43.</t>
  </si>
  <si>
    <t>Krista Pavel</t>
  </si>
  <si>
    <t>Kavalír Adam</t>
  </si>
  <si>
    <t>Palán Jan</t>
  </si>
  <si>
    <t>Chlumec n/C Sokol</t>
  </si>
  <si>
    <t>Skřivan Tobiáš</t>
  </si>
  <si>
    <t>Hadinec David</t>
  </si>
  <si>
    <t>Jirka Tomáš</t>
  </si>
  <si>
    <t>Čermák Filip</t>
  </si>
  <si>
    <t>11-12.</t>
  </si>
  <si>
    <t>23-24.</t>
  </si>
  <si>
    <t>26-27.</t>
  </si>
  <si>
    <t>29-31.</t>
  </si>
  <si>
    <t>38.</t>
  </si>
  <si>
    <t>46-49.</t>
  </si>
  <si>
    <t>40-45.</t>
  </si>
  <si>
    <t>33-34.</t>
  </si>
  <si>
    <t>53.</t>
  </si>
  <si>
    <t>66.</t>
  </si>
  <si>
    <t>112.</t>
  </si>
  <si>
    <t>92.</t>
  </si>
  <si>
    <t>10-11.</t>
  </si>
  <si>
    <t>16-18.</t>
  </si>
  <si>
    <t>Kuhajdíková Pavlína</t>
  </si>
  <si>
    <t>17-20.</t>
  </si>
  <si>
    <t>9-12.</t>
  </si>
  <si>
    <t>15-16.</t>
  </si>
  <si>
    <t>5-8.</t>
  </si>
  <si>
    <t>22-24.</t>
  </si>
  <si>
    <t>38-40.</t>
  </si>
  <si>
    <t>Schwab Ráchel Magdaléna</t>
  </si>
  <si>
    <t>50.</t>
  </si>
  <si>
    <t>73.</t>
  </si>
  <si>
    <t>18-20.</t>
  </si>
  <si>
    <t>41-42.</t>
  </si>
  <si>
    <t>45-50.</t>
  </si>
  <si>
    <r>
      <t xml:space="preserve">Matuška </t>
    </r>
    <r>
      <rPr>
        <b/>
        <sz val="8"/>
        <color indexed="8"/>
        <rFont val="Arial"/>
        <family val="2"/>
        <charset val="238"/>
      </rPr>
      <t>Petr</t>
    </r>
  </si>
  <si>
    <t>Tesolin Riccardo</t>
  </si>
  <si>
    <r>
      <t xml:space="preserve">Dušek </t>
    </r>
    <r>
      <rPr>
        <b/>
        <sz val="8"/>
        <rFont val="Arial"/>
        <family val="2"/>
        <charset val="238"/>
      </rPr>
      <t>Rostislav</t>
    </r>
  </si>
  <si>
    <r>
      <t xml:space="preserve">Dušek </t>
    </r>
    <r>
      <rPr>
        <b/>
        <sz val="8"/>
        <rFont val="Arial"/>
        <family val="2"/>
        <charset val="238"/>
      </rPr>
      <t>Jakub</t>
    </r>
  </si>
  <si>
    <r>
      <t xml:space="preserve">Zavacký </t>
    </r>
    <r>
      <rPr>
        <b/>
        <sz val="8"/>
        <rFont val="Arial"/>
        <family val="2"/>
        <charset val="238"/>
      </rPr>
      <t>Vojtěch</t>
    </r>
  </si>
  <si>
    <r>
      <t>Sivák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Jakub</t>
    </r>
  </si>
  <si>
    <t>42.</t>
  </si>
  <si>
    <t>5-6.</t>
  </si>
  <si>
    <t xml:space="preserve">Jedličková Ema </t>
  </si>
  <si>
    <t>25-28.</t>
  </si>
  <si>
    <t>13-16.</t>
  </si>
  <si>
    <t>72.</t>
  </si>
  <si>
    <t>89.</t>
  </si>
  <si>
    <t>Lázně Bělohrad TJ</t>
  </si>
  <si>
    <t>14-15.</t>
  </si>
  <si>
    <t>19-20.</t>
  </si>
  <si>
    <t>22-23.</t>
  </si>
  <si>
    <t>29-30.</t>
  </si>
  <si>
    <t>48-49.</t>
  </si>
  <si>
    <r>
      <t xml:space="preserve">Svátek </t>
    </r>
    <r>
      <rPr>
        <b/>
        <sz val="8"/>
        <color indexed="8"/>
        <rFont val="Arial"/>
        <family val="2"/>
        <charset val="238"/>
      </rPr>
      <t>Filip</t>
    </r>
  </si>
  <si>
    <r>
      <t>Zavacký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Matěj</t>
    </r>
  </si>
  <si>
    <t>99,5.</t>
  </si>
  <si>
    <t>154.</t>
  </si>
  <si>
    <t>142.</t>
  </si>
  <si>
    <t>Hyršálová Kateřina</t>
  </si>
  <si>
    <t>29-33.</t>
  </si>
  <si>
    <t>de Man Ashley</t>
  </si>
  <si>
    <t>Šmika Hugo</t>
  </si>
  <si>
    <t xml:space="preserve">Palusková Kristýna </t>
  </si>
  <si>
    <t>37-38.</t>
  </si>
  <si>
    <t>39-44.</t>
  </si>
  <si>
    <t>45-56.</t>
  </si>
  <si>
    <t>82-90.</t>
  </si>
  <si>
    <t>73-76.</t>
  </si>
  <si>
    <t>63-64.</t>
  </si>
  <si>
    <t>Krajský žebříček starších žáků 2021</t>
  </si>
  <si>
    <t>Krajský žebříček mladších žákyň 2021</t>
  </si>
  <si>
    <t>Krajský žebříček mladších žáků 2021</t>
  </si>
  <si>
    <t>Krajský žebříček nejmladších žákyň 2021</t>
  </si>
  <si>
    <t>Krajský žebříček nejmladších žáků 2021</t>
  </si>
  <si>
    <t>Krajský žebříček starších žákyň 2021</t>
  </si>
  <si>
    <t>Krajský žebříček dorostenců 2021</t>
  </si>
  <si>
    <t>Krajský žebříček dorostenek 2021</t>
  </si>
  <si>
    <t>Hradec Králové 1.9.2021</t>
  </si>
  <si>
    <t>Jakub Merta</t>
  </si>
  <si>
    <t>Komise mládeže</t>
  </si>
  <si>
    <t>1</t>
  </si>
  <si>
    <t>8.-9.</t>
  </si>
  <si>
    <t>11.-13.</t>
  </si>
  <si>
    <t>9.-10.</t>
  </si>
  <si>
    <t>11.-12.</t>
  </si>
  <si>
    <t>13.-14.</t>
  </si>
  <si>
    <t>15.-17.</t>
  </si>
  <si>
    <t>7.-8.</t>
  </si>
  <si>
    <t>10.-11.</t>
  </si>
  <si>
    <t>12.-15.</t>
  </si>
  <si>
    <t>Záleský Martin</t>
  </si>
  <si>
    <t>dle 2019 žebříčku ČR</t>
  </si>
  <si>
    <t>10.-12.</t>
  </si>
  <si>
    <t>16.-18.</t>
  </si>
  <si>
    <t>19.-21.</t>
  </si>
  <si>
    <t>25.-27.</t>
  </si>
  <si>
    <t>28.-30.</t>
  </si>
  <si>
    <t>31.-32.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</si>
</sst>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i/>
      <sz val="1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0" xfId="0" applyFont="1"/>
    <xf numFmtId="0" fontId="7" fillId="0" borderId="1" xfId="0" applyFont="1" applyFill="1" applyBorder="1" applyAlignment="1">
      <alignment vertical="center"/>
    </xf>
    <xf numFmtId="0" fontId="4" fillId="0" borderId="1" xfId="0" applyFont="1" applyBorder="1"/>
    <xf numFmtId="0" fontId="8" fillId="0" borderId="0" xfId="0" applyFont="1" applyFill="1" applyBorder="1" applyAlignment="1"/>
    <xf numFmtId="14" fontId="4" fillId="0" borderId="0" xfId="0" applyNumberFormat="1" applyFont="1" applyAlignment="1"/>
    <xf numFmtId="49" fontId="0" fillId="0" borderId="0" xfId="0" applyNumberForma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49" fontId="7" fillId="2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0" xfId="0" applyFont="1" applyBorder="1"/>
    <xf numFmtId="0" fontId="11" fillId="0" borderId="0" xfId="0" applyFont="1" applyFill="1" applyBorder="1"/>
    <xf numFmtId="0" fontId="10" fillId="0" borderId="0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1" xfId="0" applyFont="1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Border="1"/>
    <xf numFmtId="0" fontId="14" fillId="0" borderId="0" xfId="0" applyFont="1"/>
    <xf numFmtId="49" fontId="15" fillId="5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Border="1" applyAlignment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8" fillId="0" borderId="2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/>
    <xf numFmtId="0" fontId="20" fillId="2" borderId="1" xfId="0" applyFont="1" applyFill="1" applyBorder="1"/>
    <xf numFmtId="0" fontId="8" fillId="0" borderId="4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49" fontId="7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49" fontId="21" fillId="5" borderId="1" xfId="0" applyNumberFormat="1" applyFont="1" applyFill="1" applyBorder="1" applyAlignment="1">
      <alignment horizontal="center"/>
    </xf>
    <xf numFmtId="0" fontId="23" fillId="0" borderId="3" xfId="0" applyFont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3" fillId="0" borderId="2" xfId="0" applyFont="1" applyBorder="1"/>
    <xf numFmtId="0" fontId="23" fillId="0" borderId="3" xfId="0" applyFont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2" borderId="4" xfId="0" applyFont="1" applyFill="1" applyBorder="1"/>
    <xf numFmtId="0" fontId="23" fillId="2" borderId="2" xfId="0" applyFont="1" applyFill="1" applyBorder="1"/>
    <xf numFmtId="0" fontId="23" fillId="2" borderId="1" xfId="0" applyFont="1" applyFill="1" applyBorder="1"/>
    <xf numFmtId="0" fontId="23" fillId="0" borderId="6" xfId="0" applyFont="1" applyFill="1" applyBorder="1"/>
    <xf numFmtId="0" fontId="21" fillId="0" borderId="1" xfId="0" applyFont="1" applyFill="1" applyBorder="1" applyAlignment="1"/>
    <xf numFmtId="49" fontId="22" fillId="5" borderId="1" xfId="0" applyNumberFormat="1" applyFont="1" applyFill="1" applyBorder="1" applyAlignment="1">
      <alignment horizontal="center"/>
    </xf>
    <xf numFmtId="49" fontId="22" fillId="5" borderId="5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/>
    </xf>
    <xf numFmtId="0" fontId="8" fillId="0" borderId="7" xfId="0" applyFont="1" applyBorder="1"/>
    <xf numFmtId="0" fontId="8" fillId="2" borderId="7" xfId="0" applyFont="1" applyFill="1" applyBorder="1"/>
    <xf numFmtId="0" fontId="23" fillId="0" borderId="4" xfId="0" applyFont="1" applyFill="1" applyBorder="1"/>
    <xf numFmtId="0" fontId="21" fillId="0" borderId="6" xfId="0" applyFont="1" applyFill="1" applyBorder="1" applyAlignment="1">
      <alignment vertical="center"/>
    </xf>
    <xf numFmtId="0" fontId="23" fillId="0" borderId="7" xfId="0" applyFont="1" applyFill="1" applyBorder="1"/>
    <xf numFmtId="0" fontId="23" fillId="0" borderId="2" xfId="0" applyFont="1" applyFill="1" applyBorder="1"/>
    <xf numFmtId="49" fontId="21" fillId="0" borderId="1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381000</xdr:colOff>
      <xdr:row>3</xdr:row>
      <xdr:rowOff>144780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229100" y="71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11</xdr:col>
      <xdr:colOff>0</xdr:colOff>
      <xdr:row>3</xdr:row>
      <xdr:rowOff>327660</xdr:rowOff>
    </xdr:from>
    <xdr:ext cx="53340" cy="68580"/>
    <xdr:sp macro="" textlink="">
      <xdr:nvSpPr>
        <xdr:cNvPr id="3" name="TextovéPole 2"/>
        <xdr:cNvSpPr txBox="1"/>
      </xdr:nvSpPr>
      <xdr:spPr>
        <a:xfrm>
          <a:off x="8465820" y="944880"/>
          <a:ext cx="53340" cy="68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100"/>
        </a:p>
      </xdr:txBody>
    </xdr:sp>
    <xdr:clientData/>
  </xdr:oneCellAnchor>
  <xdr:oneCellAnchor>
    <xdr:from>
      <xdr:col>11</xdr:col>
      <xdr:colOff>0</xdr:colOff>
      <xdr:row>4</xdr:row>
      <xdr:rowOff>99060</xdr:rowOff>
    </xdr:from>
    <xdr:ext cx="184731" cy="264560"/>
    <xdr:sp macro="" textlink="">
      <xdr:nvSpPr>
        <xdr:cNvPr id="4" name="TextovéPole 3"/>
        <xdr:cNvSpPr txBox="1"/>
      </xdr:nvSpPr>
      <xdr:spPr>
        <a:xfrm>
          <a:off x="7132320" y="1135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Q20"/>
  <sheetViews>
    <sheetView workbookViewId="0">
      <selection activeCell="G12" sqref="G12"/>
    </sheetView>
  </sheetViews>
  <sheetFormatPr defaultRowHeight="14.5" x14ac:dyDescent="0.35"/>
  <cols>
    <col min="1" max="1" width="5.90625" style="2" bestFit="1" customWidth="1"/>
    <col min="2" max="2" width="13.6328125" customWidth="1"/>
    <col min="3" max="3" width="6.08984375" style="2" customWidth="1"/>
    <col min="4" max="4" width="16.81640625" customWidth="1"/>
    <col min="5" max="5" width="4.81640625" style="2" customWidth="1"/>
    <col min="6" max="6" width="5.08984375" style="2" bestFit="1" customWidth="1"/>
    <col min="7" max="7" width="5.08984375" style="2" customWidth="1"/>
    <col min="8" max="8" width="7.453125" customWidth="1"/>
    <col min="9" max="9" width="5.36328125" style="15" customWidth="1"/>
    <col min="10" max="10" width="5.90625" style="2" customWidth="1"/>
    <col min="11" max="11" width="8.1796875" customWidth="1"/>
    <col min="12" max="12" width="4.453125" customWidth="1"/>
    <col min="13" max="13" width="4.90625" customWidth="1"/>
    <col min="14" max="14" width="14.1796875" customWidth="1"/>
    <col min="15" max="15" width="6.36328125" customWidth="1"/>
    <col min="16" max="16" width="12.6328125" customWidth="1"/>
  </cols>
  <sheetData>
    <row r="1" spans="1:17" ht="14.4" customHeight="1" x14ac:dyDescent="0.35">
      <c r="A1" s="126" t="s">
        <v>240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7" ht="14.4" customHeigh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7" ht="14.4" customHeight="1" x14ac:dyDescent="0.35">
      <c r="A3" s="127" t="s">
        <v>0</v>
      </c>
      <c r="B3" s="127" t="s">
        <v>1</v>
      </c>
      <c r="C3" s="128" t="s">
        <v>2</v>
      </c>
      <c r="D3" s="127" t="s">
        <v>3</v>
      </c>
      <c r="E3" s="129" t="s">
        <v>137</v>
      </c>
      <c r="F3" s="129"/>
      <c r="G3" s="130" t="s">
        <v>140</v>
      </c>
      <c r="H3" s="130"/>
      <c r="I3" s="131" t="s">
        <v>5</v>
      </c>
      <c r="J3" s="131"/>
      <c r="K3" s="127" t="s">
        <v>6</v>
      </c>
    </row>
    <row r="4" spans="1:17" ht="23" x14ac:dyDescent="0.35">
      <c r="A4" s="127"/>
      <c r="B4" s="127"/>
      <c r="C4" s="128"/>
      <c r="D4" s="127"/>
      <c r="E4" s="53" t="s">
        <v>0</v>
      </c>
      <c r="F4" s="35" t="s">
        <v>7</v>
      </c>
      <c r="G4" s="54" t="s">
        <v>0</v>
      </c>
      <c r="H4" s="26" t="s">
        <v>7</v>
      </c>
      <c r="I4" s="52" t="s">
        <v>0</v>
      </c>
      <c r="J4" s="75" t="s">
        <v>7</v>
      </c>
      <c r="K4" s="127"/>
    </row>
    <row r="5" spans="1:17" s="3" customFormat="1" ht="12" customHeight="1" x14ac:dyDescent="0.35">
      <c r="A5" s="31" t="s">
        <v>247</v>
      </c>
      <c r="B5" s="7" t="s">
        <v>120</v>
      </c>
      <c r="C5" s="5">
        <v>2011</v>
      </c>
      <c r="D5" s="64" t="s">
        <v>36</v>
      </c>
      <c r="E5" s="16">
        <v>9.5</v>
      </c>
      <c r="F5" s="29">
        <v>63.5</v>
      </c>
      <c r="G5" s="23" t="s">
        <v>110</v>
      </c>
      <c r="H5" s="29">
        <v>260</v>
      </c>
      <c r="I5" s="22" t="s">
        <v>192</v>
      </c>
      <c r="J5" s="6">
        <v>20</v>
      </c>
      <c r="K5" s="21">
        <f t="shared" ref="K5:K16" si="0">F5+H5+J5</f>
        <v>343.5</v>
      </c>
      <c r="M5" s="38"/>
      <c r="N5" s="43"/>
      <c r="O5" s="38"/>
      <c r="P5" s="44"/>
      <c r="Q5" s="42"/>
    </row>
    <row r="6" spans="1:17" s="3" customFormat="1" ht="12" customHeight="1" x14ac:dyDescent="0.35">
      <c r="A6" s="31" t="s">
        <v>128</v>
      </c>
      <c r="B6" s="7" t="s">
        <v>97</v>
      </c>
      <c r="C6" s="5">
        <v>2012</v>
      </c>
      <c r="D6" s="7" t="s">
        <v>25</v>
      </c>
      <c r="E6" s="16" t="s">
        <v>37</v>
      </c>
      <c r="F6" s="29">
        <v>102</v>
      </c>
      <c r="G6" s="23" t="s">
        <v>196</v>
      </c>
      <c r="H6" s="29">
        <v>240</v>
      </c>
      <c r="I6" s="22" t="s">
        <v>45</v>
      </c>
      <c r="J6" s="21"/>
      <c r="K6" s="21">
        <f t="shared" si="0"/>
        <v>342</v>
      </c>
      <c r="M6" s="38"/>
      <c r="N6" s="43"/>
      <c r="O6" s="38"/>
      <c r="P6" s="44"/>
      <c r="Q6" s="42"/>
    </row>
    <row r="7" spans="1:17" s="3" customFormat="1" ht="12" customHeight="1" x14ac:dyDescent="0.2">
      <c r="A7" s="6">
        <v>3</v>
      </c>
      <c r="B7" s="7" t="s">
        <v>98</v>
      </c>
      <c r="C7" s="5">
        <v>2012</v>
      </c>
      <c r="D7" s="64" t="s">
        <v>100</v>
      </c>
      <c r="E7" s="16">
        <v>18</v>
      </c>
      <c r="F7" s="29">
        <v>18</v>
      </c>
      <c r="G7" s="23" t="s">
        <v>235</v>
      </c>
      <c r="H7" s="29">
        <v>160</v>
      </c>
      <c r="I7" s="77" t="s">
        <v>211</v>
      </c>
      <c r="J7" s="6">
        <v>0</v>
      </c>
      <c r="K7" s="21">
        <f t="shared" si="0"/>
        <v>178</v>
      </c>
      <c r="M7" s="34"/>
      <c r="N7" s="46"/>
      <c r="O7" s="47"/>
      <c r="P7" s="46"/>
      <c r="Q7" s="42"/>
    </row>
    <row r="8" spans="1:17" s="3" customFormat="1" ht="12" customHeight="1" x14ac:dyDescent="0.2">
      <c r="A8" s="6">
        <v>4</v>
      </c>
      <c r="B8" s="7" t="s">
        <v>173</v>
      </c>
      <c r="C8" s="5">
        <v>2011</v>
      </c>
      <c r="D8" s="64" t="s">
        <v>23</v>
      </c>
      <c r="E8" s="16" t="s">
        <v>38</v>
      </c>
      <c r="F8" s="29">
        <v>32</v>
      </c>
      <c r="G8" s="20" t="s">
        <v>45</v>
      </c>
      <c r="H8" s="6"/>
      <c r="I8" s="77" t="s">
        <v>211</v>
      </c>
      <c r="J8" s="6">
        <v>0</v>
      </c>
      <c r="K8" s="21">
        <f t="shared" si="0"/>
        <v>32</v>
      </c>
      <c r="M8" s="34"/>
      <c r="N8" s="45"/>
      <c r="O8" s="34"/>
      <c r="P8" s="45"/>
      <c r="Q8" s="42"/>
    </row>
    <row r="9" spans="1:17" s="3" customFormat="1" ht="12" customHeight="1" x14ac:dyDescent="0.2">
      <c r="A9" s="6">
        <v>5</v>
      </c>
      <c r="B9" s="7" t="s">
        <v>122</v>
      </c>
      <c r="C9" s="5">
        <v>2011</v>
      </c>
      <c r="D9" s="64" t="s">
        <v>25</v>
      </c>
      <c r="E9" s="16" t="s">
        <v>176</v>
      </c>
      <c r="F9" s="29">
        <v>10</v>
      </c>
      <c r="G9" s="20" t="s">
        <v>233</v>
      </c>
      <c r="H9" s="6">
        <v>0</v>
      </c>
      <c r="I9" s="77" t="s">
        <v>174</v>
      </c>
      <c r="J9" s="6">
        <v>3</v>
      </c>
      <c r="K9" s="21">
        <f t="shared" si="0"/>
        <v>13</v>
      </c>
    </row>
    <row r="10" spans="1:17" s="3" customFormat="1" ht="12" customHeight="1" x14ac:dyDescent="0.2">
      <c r="A10" s="6">
        <v>6</v>
      </c>
      <c r="B10" s="24" t="s">
        <v>228</v>
      </c>
      <c r="C10" s="16">
        <v>2011</v>
      </c>
      <c r="D10" s="64" t="s">
        <v>214</v>
      </c>
      <c r="E10" s="16" t="s">
        <v>218</v>
      </c>
      <c r="F10" s="29">
        <v>10</v>
      </c>
      <c r="G10" s="20" t="s">
        <v>234</v>
      </c>
      <c r="H10" s="6">
        <v>0</v>
      </c>
      <c r="I10" s="77" t="s">
        <v>45</v>
      </c>
      <c r="J10" s="6"/>
      <c r="K10" s="21">
        <f t="shared" si="0"/>
        <v>10</v>
      </c>
    </row>
    <row r="11" spans="1:17" s="3" customFormat="1" ht="12" customHeight="1" x14ac:dyDescent="0.2">
      <c r="A11" s="6">
        <v>7</v>
      </c>
      <c r="B11" s="7" t="s">
        <v>168</v>
      </c>
      <c r="C11" s="5">
        <v>2012</v>
      </c>
      <c r="D11" s="64" t="s">
        <v>23</v>
      </c>
      <c r="E11" s="16" t="s">
        <v>230</v>
      </c>
      <c r="F11" s="29">
        <v>6</v>
      </c>
      <c r="G11" s="20" t="s">
        <v>45</v>
      </c>
      <c r="H11" s="6"/>
      <c r="I11" s="77" t="s">
        <v>45</v>
      </c>
      <c r="J11" s="6"/>
      <c r="K11" s="21">
        <f t="shared" si="0"/>
        <v>6</v>
      </c>
    </row>
    <row r="12" spans="1:17" s="3" customFormat="1" ht="12" customHeight="1" x14ac:dyDescent="0.2">
      <c r="A12" s="6" t="s">
        <v>248</v>
      </c>
      <c r="B12" s="7" t="s">
        <v>172</v>
      </c>
      <c r="C12" s="5">
        <v>2012</v>
      </c>
      <c r="D12" s="64" t="s">
        <v>100</v>
      </c>
      <c r="E12" s="16" t="s">
        <v>231</v>
      </c>
      <c r="F12" s="21">
        <v>4</v>
      </c>
      <c r="G12" s="23" t="s">
        <v>45</v>
      </c>
      <c r="H12" s="21"/>
      <c r="I12" s="22" t="s">
        <v>45</v>
      </c>
      <c r="J12" s="21"/>
      <c r="K12" s="21">
        <f t="shared" si="0"/>
        <v>4</v>
      </c>
    </row>
    <row r="13" spans="1:17" s="3" customFormat="1" ht="12" customHeight="1" x14ac:dyDescent="0.2">
      <c r="A13" s="6" t="s">
        <v>63</v>
      </c>
      <c r="B13" s="7" t="s">
        <v>170</v>
      </c>
      <c r="C13" s="5">
        <v>2011</v>
      </c>
      <c r="D13" s="64" t="s">
        <v>169</v>
      </c>
      <c r="E13" s="16" t="s">
        <v>231</v>
      </c>
      <c r="F13" s="29">
        <v>4</v>
      </c>
      <c r="G13" s="20" t="s">
        <v>45</v>
      </c>
      <c r="H13" s="6"/>
      <c r="I13" s="77" t="s">
        <v>45</v>
      </c>
      <c r="J13" s="6"/>
      <c r="K13" s="21">
        <f t="shared" si="0"/>
        <v>4</v>
      </c>
    </row>
    <row r="14" spans="1:17" s="3" customFormat="1" ht="12" customHeight="1" x14ac:dyDescent="0.2">
      <c r="A14" s="6" t="s">
        <v>249</v>
      </c>
      <c r="B14" s="7" t="s">
        <v>171</v>
      </c>
      <c r="C14" s="5">
        <v>2011</v>
      </c>
      <c r="D14" s="64" t="s">
        <v>100</v>
      </c>
      <c r="E14" s="16" t="s">
        <v>232</v>
      </c>
      <c r="F14" s="29">
        <v>1</v>
      </c>
      <c r="G14" s="20" t="s">
        <v>45</v>
      </c>
      <c r="H14" s="6"/>
      <c r="I14" s="77" t="s">
        <v>45</v>
      </c>
      <c r="J14" s="6"/>
      <c r="K14" s="21">
        <f t="shared" si="0"/>
        <v>1</v>
      </c>
    </row>
    <row r="15" spans="1:17" s="3" customFormat="1" ht="12" customHeight="1" x14ac:dyDescent="0.2">
      <c r="A15" s="6" t="s">
        <v>249</v>
      </c>
      <c r="B15" s="7" t="s">
        <v>167</v>
      </c>
      <c r="C15" s="5">
        <v>2011</v>
      </c>
      <c r="D15" s="64" t="s">
        <v>169</v>
      </c>
      <c r="E15" s="16" t="s">
        <v>232</v>
      </c>
      <c r="F15" s="29">
        <v>1</v>
      </c>
      <c r="G15" s="20" t="s">
        <v>45</v>
      </c>
      <c r="H15" s="6"/>
      <c r="I15" s="77" t="s">
        <v>45</v>
      </c>
      <c r="J15" s="6"/>
      <c r="K15" s="21">
        <f t="shared" si="0"/>
        <v>1</v>
      </c>
    </row>
    <row r="16" spans="1:17" s="3" customFormat="1" ht="12" customHeight="1" x14ac:dyDescent="0.2">
      <c r="A16" s="6" t="s">
        <v>249</v>
      </c>
      <c r="B16" s="7" t="s">
        <v>166</v>
      </c>
      <c r="C16" s="5">
        <v>2012</v>
      </c>
      <c r="D16" s="64" t="s">
        <v>100</v>
      </c>
      <c r="E16" s="16" t="s">
        <v>232</v>
      </c>
      <c r="F16" s="29">
        <v>1</v>
      </c>
      <c r="G16" s="20" t="s">
        <v>45</v>
      </c>
      <c r="H16" s="6"/>
      <c r="I16" s="77" t="s">
        <v>45</v>
      </c>
      <c r="J16" s="6"/>
      <c r="K16" s="21">
        <f t="shared" si="0"/>
        <v>1</v>
      </c>
    </row>
    <row r="17" spans="1:3" ht="8.25" customHeight="1" x14ac:dyDescent="0.35"/>
    <row r="18" spans="1:3" ht="11.25" customHeight="1" x14ac:dyDescent="0.35">
      <c r="A18" s="124" t="s">
        <v>244</v>
      </c>
      <c r="B18" s="124"/>
      <c r="C18" s="124"/>
    </row>
    <row r="19" spans="1:3" ht="11.25" customHeight="1" x14ac:dyDescent="0.35">
      <c r="A19" s="125" t="s">
        <v>245</v>
      </c>
      <c r="B19" s="125"/>
      <c r="C19" s="125"/>
    </row>
    <row r="20" spans="1:3" ht="11.25" customHeight="1" x14ac:dyDescent="0.35">
      <c r="A20" s="124" t="s">
        <v>246</v>
      </c>
      <c r="B20" s="124"/>
      <c r="C20" s="124"/>
    </row>
  </sheetData>
  <sortState ref="B5:K45">
    <sortCondition descending="1" ref="K5:K45"/>
  </sortState>
  <mergeCells count="12">
    <mergeCell ref="A18:C18"/>
    <mergeCell ref="A19:C19"/>
    <mergeCell ref="A20:C20"/>
    <mergeCell ref="A1:K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13"/>
  <sheetViews>
    <sheetView workbookViewId="0">
      <selection activeCell="G7" sqref="G7"/>
    </sheetView>
  </sheetViews>
  <sheetFormatPr defaultRowHeight="14.5" x14ac:dyDescent="0.35"/>
  <cols>
    <col min="1" max="1" width="5.90625" style="2" bestFit="1" customWidth="1"/>
    <col min="2" max="2" width="16.36328125" customWidth="1"/>
    <col min="3" max="3" width="7" style="2" customWidth="1"/>
    <col min="4" max="4" width="16.81640625" customWidth="1"/>
    <col min="5" max="5" width="5.90625" style="2" bestFit="1" customWidth="1"/>
    <col min="6" max="6" width="5.08984375" style="2" bestFit="1" customWidth="1"/>
    <col min="7" max="8" width="6.36328125" style="2" customWidth="1"/>
    <col min="9" max="9" width="4.90625" style="15" customWidth="1"/>
    <col min="10" max="10" width="5.6328125" style="2" customWidth="1"/>
    <col min="11" max="11" width="6.08984375" customWidth="1"/>
    <col min="12" max="12" width="2.6328125" customWidth="1"/>
    <col min="13" max="13" width="6.6328125" customWidth="1"/>
    <col min="14" max="14" width="11.81640625" customWidth="1"/>
    <col min="15" max="15" width="6.1796875" customWidth="1"/>
    <col min="16" max="16" width="11.36328125" customWidth="1"/>
  </cols>
  <sheetData>
    <row r="1" spans="1:17" ht="15" customHeight="1" x14ac:dyDescent="0.35">
      <c r="A1" s="126" t="s">
        <v>239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7" ht="15.75" customHeigh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7" ht="14.4" customHeight="1" x14ac:dyDescent="0.35">
      <c r="A3" s="127" t="s">
        <v>0</v>
      </c>
      <c r="B3" s="127" t="s">
        <v>1</v>
      </c>
      <c r="C3" s="132" t="s">
        <v>2</v>
      </c>
      <c r="D3" s="127" t="s">
        <v>3</v>
      </c>
      <c r="E3" s="129" t="s">
        <v>137</v>
      </c>
      <c r="F3" s="129"/>
      <c r="G3" s="130" t="s">
        <v>140</v>
      </c>
      <c r="H3" s="130"/>
      <c r="I3" s="133" t="s">
        <v>5</v>
      </c>
      <c r="J3" s="133"/>
      <c r="K3" s="127" t="s">
        <v>6</v>
      </c>
    </row>
    <row r="4" spans="1:17" ht="23" x14ac:dyDescent="0.35">
      <c r="A4" s="127"/>
      <c r="B4" s="127"/>
      <c r="C4" s="132"/>
      <c r="D4" s="127"/>
      <c r="E4" s="25" t="s">
        <v>0</v>
      </c>
      <c r="F4" s="25" t="s">
        <v>7</v>
      </c>
      <c r="G4" s="26" t="s">
        <v>0</v>
      </c>
      <c r="H4" s="26" t="s">
        <v>7</v>
      </c>
      <c r="I4" s="52" t="s">
        <v>0</v>
      </c>
      <c r="J4" s="75" t="s">
        <v>7</v>
      </c>
      <c r="K4" s="127"/>
    </row>
    <row r="5" spans="1:17" s="3" customFormat="1" ht="14" customHeight="1" x14ac:dyDescent="0.35">
      <c r="A5" s="87">
        <v>1</v>
      </c>
      <c r="B5" s="119" t="s">
        <v>123</v>
      </c>
      <c r="C5" s="93">
        <v>2011</v>
      </c>
      <c r="D5" s="120" t="s">
        <v>57</v>
      </c>
      <c r="E5" s="84" t="s">
        <v>49</v>
      </c>
      <c r="F5" s="87">
        <v>91</v>
      </c>
      <c r="G5" s="86" t="s">
        <v>162</v>
      </c>
      <c r="H5" s="87">
        <v>330</v>
      </c>
      <c r="I5" s="104" t="s">
        <v>192</v>
      </c>
      <c r="J5" s="106">
        <v>20</v>
      </c>
      <c r="K5" s="85">
        <f t="shared" ref="K5:K9" si="0">F5+H5+J5</f>
        <v>441</v>
      </c>
      <c r="M5" s="38"/>
      <c r="N5" s="43"/>
      <c r="O5" s="38"/>
      <c r="P5" s="44"/>
      <c r="Q5" s="42"/>
    </row>
    <row r="6" spans="1:17" s="3" customFormat="1" ht="14" customHeight="1" x14ac:dyDescent="0.35">
      <c r="A6" s="87">
        <v>2</v>
      </c>
      <c r="B6" s="122" t="s">
        <v>124</v>
      </c>
      <c r="C6" s="98">
        <v>2011</v>
      </c>
      <c r="D6" s="121" t="s">
        <v>23</v>
      </c>
      <c r="E6" s="84" t="s">
        <v>48</v>
      </c>
      <c r="F6" s="87">
        <v>124</v>
      </c>
      <c r="G6" s="86" t="s">
        <v>113</v>
      </c>
      <c r="H6" s="87">
        <v>280</v>
      </c>
      <c r="I6" s="104" t="s">
        <v>192</v>
      </c>
      <c r="J6" s="106">
        <v>20</v>
      </c>
      <c r="K6" s="85">
        <f t="shared" si="0"/>
        <v>424</v>
      </c>
      <c r="M6" s="38"/>
      <c r="N6" s="39"/>
      <c r="O6" s="40"/>
      <c r="P6" s="44"/>
      <c r="Q6" s="42"/>
    </row>
    <row r="7" spans="1:17" s="3" customFormat="1" ht="14" customHeight="1" x14ac:dyDescent="0.35">
      <c r="A7" s="123" t="s">
        <v>90</v>
      </c>
      <c r="B7" s="92" t="s">
        <v>151</v>
      </c>
      <c r="C7" s="93">
        <v>2011</v>
      </c>
      <c r="D7" s="92" t="s">
        <v>44</v>
      </c>
      <c r="E7" s="84" t="s">
        <v>198</v>
      </c>
      <c r="F7" s="87">
        <v>16</v>
      </c>
      <c r="G7" s="86" t="s">
        <v>45</v>
      </c>
      <c r="H7" s="87"/>
      <c r="I7" s="104" t="s">
        <v>174</v>
      </c>
      <c r="J7" s="85">
        <v>3</v>
      </c>
      <c r="K7" s="85">
        <f t="shared" si="0"/>
        <v>19</v>
      </c>
      <c r="M7" s="38"/>
      <c r="N7" s="39"/>
      <c r="O7" s="40"/>
      <c r="P7" s="44"/>
      <c r="Q7" s="42"/>
    </row>
    <row r="8" spans="1:17" s="3" customFormat="1" ht="14" customHeight="1" x14ac:dyDescent="0.35">
      <c r="A8" s="123" t="s">
        <v>30</v>
      </c>
      <c r="B8" s="92" t="s">
        <v>152</v>
      </c>
      <c r="C8" s="93">
        <v>2011</v>
      </c>
      <c r="D8" s="92" t="s">
        <v>44</v>
      </c>
      <c r="E8" s="84" t="s">
        <v>198</v>
      </c>
      <c r="F8" s="87">
        <v>16</v>
      </c>
      <c r="G8" s="86" t="s">
        <v>45</v>
      </c>
      <c r="H8" s="87"/>
      <c r="I8" s="104" t="s">
        <v>45</v>
      </c>
      <c r="J8" s="85"/>
      <c r="K8" s="85">
        <f t="shared" si="0"/>
        <v>16</v>
      </c>
      <c r="M8" s="38"/>
      <c r="N8" s="39"/>
      <c r="O8" s="40"/>
      <c r="P8" s="44"/>
      <c r="Q8" s="42"/>
    </row>
    <row r="9" spans="1:17" s="3" customFormat="1" ht="14" customHeight="1" x14ac:dyDescent="0.25">
      <c r="A9" s="123" t="s">
        <v>91</v>
      </c>
      <c r="B9" s="92" t="s">
        <v>229</v>
      </c>
      <c r="C9" s="93">
        <v>2011</v>
      </c>
      <c r="D9" s="92" t="s">
        <v>107</v>
      </c>
      <c r="E9" s="84" t="s">
        <v>45</v>
      </c>
      <c r="F9" s="87"/>
      <c r="G9" s="86" t="s">
        <v>45</v>
      </c>
      <c r="H9" s="87"/>
      <c r="I9" s="104" t="s">
        <v>174</v>
      </c>
      <c r="J9" s="85">
        <v>3</v>
      </c>
      <c r="K9" s="85">
        <f t="shared" si="0"/>
        <v>3</v>
      </c>
    </row>
    <row r="10" spans="1:17" ht="6.75" customHeight="1" x14ac:dyDescent="0.35"/>
    <row r="11" spans="1:17" ht="11.25" customHeight="1" x14ac:dyDescent="0.35">
      <c r="A11" s="124" t="s">
        <v>244</v>
      </c>
      <c r="B11" s="124"/>
      <c r="C11" s="124"/>
      <c r="D11" s="13"/>
      <c r="E11" s="13"/>
    </row>
    <row r="12" spans="1:17" ht="11.25" customHeight="1" x14ac:dyDescent="0.35">
      <c r="A12" s="125" t="s">
        <v>245</v>
      </c>
      <c r="B12" s="125"/>
      <c r="C12" s="125"/>
      <c r="D12" s="14"/>
      <c r="E12" s="14"/>
    </row>
    <row r="13" spans="1:17" ht="11.25" customHeight="1" x14ac:dyDescent="0.35">
      <c r="A13" s="124" t="s">
        <v>246</v>
      </c>
      <c r="B13" s="124"/>
      <c r="C13" s="124"/>
      <c r="D13" s="13"/>
      <c r="E13" s="13"/>
    </row>
  </sheetData>
  <sortState ref="B5:K20">
    <sortCondition descending="1" ref="K5:K20"/>
  </sortState>
  <mergeCells count="12">
    <mergeCell ref="A11:C11"/>
    <mergeCell ref="A12:C12"/>
    <mergeCell ref="A13:C13"/>
    <mergeCell ref="A1:K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P26"/>
  <sheetViews>
    <sheetView workbookViewId="0">
      <selection activeCell="D11" sqref="D11"/>
    </sheetView>
  </sheetViews>
  <sheetFormatPr defaultRowHeight="14.5" x14ac:dyDescent="0.35"/>
  <cols>
    <col min="1" max="1" width="5.90625" style="15" bestFit="1" customWidth="1"/>
    <col min="2" max="2" width="11.6328125" style="51" bestFit="1" customWidth="1"/>
    <col min="3" max="3" width="7" style="2" customWidth="1"/>
    <col min="4" max="4" width="12.36328125" bestFit="1" customWidth="1"/>
    <col min="5" max="5" width="5.90625" style="2" bestFit="1" customWidth="1"/>
    <col min="6" max="6" width="5.08984375" style="2" bestFit="1" customWidth="1"/>
    <col min="7" max="7" width="6.453125" style="2" customWidth="1"/>
    <col min="8" max="8" width="6.453125" customWidth="1"/>
    <col min="9" max="9" width="5.90625" style="15" bestFit="1" customWidth="1"/>
    <col min="10" max="10" width="5.6328125" style="2" customWidth="1"/>
    <col min="11" max="11" width="6.1796875" customWidth="1"/>
    <col min="12" max="12" width="3.81640625" customWidth="1"/>
    <col min="13" max="13" width="6.6328125" customWidth="1"/>
    <col min="14" max="14" width="16.90625" customWidth="1"/>
    <col min="15" max="15" width="6.453125" customWidth="1"/>
  </cols>
  <sheetData>
    <row r="1" spans="1:16" ht="15" customHeight="1" x14ac:dyDescent="0.35">
      <c r="A1" s="126" t="s">
        <v>238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6" ht="15.75" customHeigh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6" ht="15" customHeight="1" x14ac:dyDescent="0.35">
      <c r="A3" s="134" t="s">
        <v>0</v>
      </c>
      <c r="B3" s="127" t="s">
        <v>1</v>
      </c>
      <c r="C3" s="132" t="s">
        <v>2</v>
      </c>
      <c r="D3" s="127" t="s">
        <v>3</v>
      </c>
      <c r="E3" s="129" t="s">
        <v>137</v>
      </c>
      <c r="F3" s="129"/>
      <c r="G3" s="130" t="s">
        <v>140</v>
      </c>
      <c r="H3" s="130"/>
      <c r="I3" s="131" t="s">
        <v>5</v>
      </c>
      <c r="J3" s="131"/>
      <c r="K3" s="127" t="s">
        <v>6</v>
      </c>
    </row>
    <row r="4" spans="1:16" ht="15" customHeight="1" x14ac:dyDescent="0.35">
      <c r="A4" s="134"/>
      <c r="B4" s="127"/>
      <c r="C4" s="132"/>
      <c r="D4" s="127"/>
      <c r="E4" s="36" t="s">
        <v>0</v>
      </c>
      <c r="F4" s="36" t="s">
        <v>7</v>
      </c>
      <c r="G4" s="26" t="s">
        <v>0</v>
      </c>
      <c r="H4" s="26" t="s">
        <v>7</v>
      </c>
      <c r="I4" s="27" t="s">
        <v>0</v>
      </c>
      <c r="J4" s="75" t="s">
        <v>7</v>
      </c>
      <c r="K4" s="127"/>
    </row>
    <row r="5" spans="1:16" s="3" customFormat="1" ht="12" customHeight="1" x14ac:dyDescent="0.2">
      <c r="A5" s="30">
        <v>1</v>
      </c>
      <c r="B5" s="4" t="s">
        <v>85</v>
      </c>
      <c r="C5" s="110">
        <v>2009</v>
      </c>
      <c r="D5" s="108" t="s">
        <v>23</v>
      </c>
      <c r="E5" s="19" t="s">
        <v>47</v>
      </c>
      <c r="F5" s="21">
        <v>135</v>
      </c>
      <c r="G5" s="23" t="s">
        <v>40</v>
      </c>
      <c r="H5" s="21">
        <v>690</v>
      </c>
      <c r="I5" s="22" t="s">
        <v>45</v>
      </c>
      <c r="J5" s="21"/>
      <c r="K5" s="21">
        <f t="shared" ref="K5:K21" si="0">F5+H5+J5</f>
        <v>825</v>
      </c>
    </row>
    <row r="6" spans="1:16" s="3" customFormat="1" ht="12" customHeight="1" x14ac:dyDescent="0.2">
      <c r="A6" s="30" t="s">
        <v>128</v>
      </c>
      <c r="B6" s="108" t="s">
        <v>88</v>
      </c>
      <c r="C6" s="111">
        <v>2009</v>
      </c>
      <c r="D6" s="112" t="s">
        <v>54</v>
      </c>
      <c r="E6" s="19" t="s">
        <v>49</v>
      </c>
      <c r="F6" s="29">
        <v>91</v>
      </c>
      <c r="G6" s="23" t="s">
        <v>212</v>
      </c>
      <c r="H6" s="21">
        <v>130</v>
      </c>
      <c r="I6" s="22" t="s">
        <v>192</v>
      </c>
      <c r="J6" s="21">
        <v>20</v>
      </c>
      <c r="K6" s="21">
        <f t="shared" si="0"/>
        <v>241</v>
      </c>
    </row>
    <row r="7" spans="1:16" s="3" customFormat="1" ht="12" customHeight="1" x14ac:dyDescent="0.2">
      <c r="A7" s="30" t="s">
        <v>90</v>
      </c>
      <c r="B7" s="109" t="s">
        <v>157</v>
      </c>
      <c r="C7" s="110">
        <v>2009</v>
      </c>
      <c r="D7" s="109" t="s">
        <v>23</v>
      </c>
      <c r="E7" s="19" t="s">
        <v>38</v>
      </c>
      <c r="F7" s="21">
        <v>32</v>
      </c>
      <c r="G7" s="23" t="s">
        <v>144</v>
      </c>
      <c r="H7" s="21">
        <v>160</v>
      </c>
      <c r="I7" s="22" t="s">
        <v>192</v>
      </c>
      <c r="J7" s="21">
        <v>20</v>
      </c>
      <c r="K7" s="21">
        <f t="shared" si="0"/>
        <v>212</v>
      </c>
    </row>
    <row r="8" spans="1:16" s="3" customFormat="1" ht="12" customHeight="1" x14ac:dyDescent="0.2">
      <c r="A8" s="30" t="s">
        <v>30</v>
      </c>
      <c r="B8" s="108" t="s">
        <v>119</v>
      </c>
      <c r="C8" s="111">
        <v>2009</v>
      </c>
      <c r="D8" s="113" t="s">
        <v>36</v>
      </c>
      <c r="E8" s="19" t="s">
        <v>216</v>
      </c>
      <c r="F8" s="29">
        <v>15</v>
      </c>
      <c r="G8" s="23" t="s">
        <v>213</v>
      </c>
      <c r="H8" s="21">
        <v>100</v>
      </c>
      <c r="I8" s="77" t="s">
        <v>190</v>
      </c>
      <c r="J8" s="6">
        <v>10</v>
      </c>
      <c r="K8" s="21">
        <f t="shared" si="0"/>
        <v>125</v>
      </c>
    </row>
    <row r="9" spans="1:16" s="3" customFormat="1" ht="12" customHeight="1" x14ac:dyDescent="0.2">
      <c r="A9" s="30" t="s">
        <v>91</v>
      </c>
      <c r="B9" s="108" t="s">
        <v>96</v>
      </c>
      <c r="C9" s="111">
        <v>2009</v>
      </c>
      <c r="D9" s="109" t="s">
        <v>23</v>
      </c>
      <c r="E9" s="19" t="s">
        <v>215</v>
      </c>
      <c r="F9" s="29">
        <v>26</v>
      </c>
      <c r="G9" s="23" t="s">
        <v>45</v>
      </c>
      <c r="H9" s="29"/>
      <c r="I9" s="77" t="s">
        <v>190</v>
      </c>
      <c r="J9" s="6">
        <v>10</v>
      </c>
      <c r="K9" s="21">
        <f t="shared" si="0"/>
        <v>36</v>
      </c>
    </row>
    <row r="10" spans="1:16" s="3" customFormat="1" ht="12" customHeight="1" x14ac:dyDescent="0.2">
      <c r="A10" s="30" t="s">
        <v>92</v>
      </c>
      <c r="B10" s="4" t="s">
        <v>99</v>
      </c>
      <c r="C10" s="111">
        <v>2009</v>
      </c>
      <c r="D10" s="112" t="s">
        <v>54</v>
      </c>
      <c r="E10" s="19" t="s">
        <v>215</v>
      </c>
      <c r="F10" s="29">
        <v>26</v>
      </c>
      <c r="G10" s="23" t="s">
        <v>45</v>
      </c>
      <c r="H10" s="29"/>
      <c r="I10" s="77" t="s">
        <v>69</v>
      </c>
      <c r="J10" s="6">
        <v>5</v>
      </c>
      <c r="K10" s="21">
        <f t="shared" si="0"/>
        <v>31</v>
      </c>
    </row>
    <row r="11" spans="1:16" s="3" customFormat="1" ht="12" customHeight="1" x14ac:dyDescent="0.2">
      <c r="A11" s="30" t="s">
        <v>93</v>
      </c>
      <c r="B11" s="108" t="s">
        <v>221</v>
      </c>
      <c r="C11" s="111">
        <v>2009</v>
      </c>
      <c r="D11" s="112" t="s">
        <v>54</v>
      </c>
      <c r="E11" s="19" t="s">
        <v>217</v>
      </c>
      <c r="F11" s="29">
        <v>12</v>
      </c>
      <c r="G11" s="23" t="s">
        <v>45</v>
      </c>
      <c r="H11" s="21"/>
      <c r="I11" s="77" t="s">
        <v>191</v>
      </c>
      <c r="J11" s="6">
        <v>3</v>
      </c>
      <c r="K11" s="21">
        <f t="shared" si="0"/>
        <v>15</v>
      </c>
      <c r="M11" s="42"/>
      <c r="N11" s="42"/>
      <c r="O11" s="42"/>
      <c r="P11" s="42"/>
    </row>
    <row r="12" spans="1:16" s="3" customFormat="1" ht="12" customHeight="1" x14ac:dyDescent="0.35">
      <c r="A12" s="30" t="s">
        <v>77</v>
      </c>
      <c r="B12" s="109" t="s">
        <v>121</v>
      </c>
      <c r="C12" s="111">
        <v>2010</v>
      </c>
      <c r="D12" s="109" t="s">
        <v>25</v>
      </c>
      <c r="E12" s="19" t="s">
        <v>65</v>
      </c>
      <c r="F12" s="29">
        <v>10</v>
      </c>
      <c r="G12" s="23" t="s">
        <v>45</v>
      </c>
      <c r="H12" s="29"/>
      <c r="I12" s="22" t="s">
        <v>189</v>
      </c>
      <c r="J12" s="21">
        <v>1</v>
      </c>
      <c r="K12" s="21">
        <f t="shared" si="0"/>
        <v>11</v>
      </c>
      <c r="M12" s="38"/>
      <c r="N12" s="39"/>
      <c r="O12" s="40"/>
      <c r="P12" s="44"/>
    </row>
    <row r="13" spans="1:16" s="3" customFormat="1" ht="12" customHeight="1" x14ac:dyDescent="0.35">
      <c r="A13" s="30" t="s">
        <v>250</v>
      </c>
      <c r="B13" s="108" t="s">
        <v>154</v>
      </c>
      <c r="C13" s="111">
        <v>2010</v>
      </c>
      <c r="D13" s="112" t="s">
        <v>44</v>
      </c>
      <c r="E13" s="19" t="s">
        <v>218</v>
      </c>
      <c r="F13" s="29">
        <v>10</v>
      </c>
      <c r="G13" s="23" t="s">
        <v>45</v>
      </c>
      <c r="H13" s="21"/>
      <c r="I13" s="77" t="s">
        <v>45</v>
      </c>
      <c r="J13" s="6"/>
      <c r="K13" s="21">
        <f t="shared" si="0"/>
        <v>10</v>
      </c>
      <c r="M13" s="38"/>
      <c r="N13" s="44"/>
      <c r="O13" s="38"/>
      <c r="P13" s="44"/>
    </row>
    <row r="14" spans="1:16" s="3" customFormat="1" ht="12" customHeight="1" x14ac:dyDescent="0.35">
      <c r="A14" s="30" t="s">
        <v>250</v>
      </c>
      <c r="B14" s="108" t="s">
        <v>120</v>
      </c>
      <c r="C14" s="111">
        <v>2011</v>
      </c>
      <c r="D14" s="113" t="s">
        <v>36</v>
      </c>
      <c r="E14" s="19" t="s">
        <v>218</v>
      </c>
      <c r="F14" s="29">
        <v>10</v>
      </c>
      <c r="G14" s="23" t="s">
        <v>45</v>
      </c>
      <c r="H14" s="60"/>
      <c r="I14" s="77" t="s">
        <v>142</v>
      </c>
      <c r="J14" s="6">
        <v>0</v>
      </c>
      <c r="K14" s="21">
        <f t="shared" si="0"/>
        <v>10</v>
      </c>
      <c r="M14" s="38"/>
      <c r="N14" s="39"/>
      <c r="O14" s="40"/>
      <c r="P14" s="44"/>
    </row>
    <row r="15" spans="1:16" s="3" customFormat="1" ht="12" customHeight="1" x14ac:dyDescent="0.35">
      <c r="A15" s="30" t="s">
        <v>251</v>
      </c>
      <c r="B15" s="108" t="s">
        <v>94</v>
      </c>
      <c r="C15" s="111">
        <v>2010</v>
      </c>
      <c r="D15" s="113" t="s">
        <v>57</v>
      </c>
      <c r="E15" s="19" t="s">
        <v>162</v>
      </c>
      <c r="F15" s="29">
        <v>8</v>
      </c>
      <c r="G15" s="23" t="s">
        <v>45</v>
      </c>
      <c r="H15" s="65"/>
      <c r="I15" s="77" t="s">
        <v>45</v>
      </c>
      <c r="J15" s="6"/>
      <c r="K15" s="21">
        <f t="shared" si="0"/>
        <v>8</v>
      </c>
      <c r="M15" s="38"/>
      <c r="N15" s="39"/>
      <c r="O15" s="40"/>
      <c r="P15" s="44"/>
    </row>
    <row r="16" spans="1:16" s="3" customFormat="1" ht="12" customHeight="1" x14ac:dyDescent="0.35">
      <c r="A16" s="30" t="s">
        <v>251</v>
      </c>
      <c r="B16" s="108" t="s">
        <v>160</v>
      </c>
      <c r="C16" s="111">
        <v>2009</v>
      </c>
      <c r="D16" s="113" t="s">
        <v>57</v>
      </c>
      <c r="E16" s="19" t="s">
        <v>39</v>
      </c>
      <c r="F16" s="29">
        <v>8</v>
      </c>
      <c r="G16" s="23" t="s">
        <v>45</v>
      </c>
      <c r="H16" s="65"/>
      <c r="I16" s="77"/>
      <c r="J16" s="6"/>
      <c r="K16" s="21">
        <f t="shared" si="0"/>
        <v>8</v>
      </c>
      <c r="M16" s="38"/>
      <c r="N16" s="39"/>
      <c r="O16" s="40"/>
      <c r="P16" s="44"/>
    </row>
    <row r="17" spans="1:16" s="3" customFormat="1" ht="12" customHeight="1" x14ac:dyDescent="0.35">
      <c r="A17" s="30" t="s">
        <v>252</v>
      </c>
      <c r="B17" s="108" t="s">
        <v>155</v>
      </c>
      <c r="C17" s="111">
        <v>2010</v>
      </c>
      <c r="D17" s="113" t="s">
        <v>57</v>
      </c>
      <c r="E17" s="19" t="s">
        <v>194</v>
      </c>
      <c r="F17" s="21">
        <v>6</v>
      </c>
      <c r="G17" s="23" t="s">
        <v>45</v>
      </c>
      <c r="H17" s="21"/>
      <c r="I17" s="22" t="s">
        <v>45</v>
      </c>
      <c r="J17" s="21"/>
      <c r="K17" s="21">
        <f t="shared" si="0"/>
        <v>6</v>
      </c>
      <c r="M17" s="38"/>
      <c r="N17" s="39"/>
      <c r="O17" s="40"/>
      <c r="P17" s="44"/>
    </row>
    <row r="18" spans="1:16" s="3" customFormat="1" ht="12" customHeight="1" x14ac:dyDescent="0.35">
      <c r="A18" s="30" t="s">
        <v>252</v>
      </c>
      <c r="B18" s="108" t="s">
        <v>158</v>
      </c>
      <c r="C18" s="111">
        <v>2012</v>
      </c>
      <c r="D18" s="112" t="s">
        <v>25</v>
      </c>
      <c r="E18" s="19" t="s">
        <v>134</v>
      </c>
      <c r="F18" s="29">
        <v>6</v>
      </c>
      <c r="G18" s="23" t="s">
        <v>45</v>
      </c>
      <c r="H18" s="21"/>
      <c r="I18" s="77" t="s">
        <v>142</v>
      </c>
      <c r="J18" s="21">
        <v>0</v>
      </c>
      <c r="K18" s="21">
        <f t="shared" si="0"/>
        <v>6</v>
      </c>
      <c r="M18" s="38"/>
      <c r="N18" s="39"/>
      <c r="O18" s="40"/>
      <c r="P18" s="44"/>
    </row>
    <row r="19" spans="1:16" s="3" customFormat="1" ht="12" customHeight="1" x14ac:dyDescent="0.35">
      <c r="A19" s="30" t="s">
        <v>253</v>
      </c>
      <c r="B19" s="108" t="s">
        <v>161</v>
      </c>
      <c r="C19" s="111">
        <v>2009</v>
      </c>
      <c r="D19" s="113" t="s">
        <v>57</v>
      </c>
      <c r="E19" s="19" t="s">
        <v>66</v>
      </c>
      <c r="F19" s="29">
        <v>2</v>
      </c>
      <c r="G19" s="23" t="s">
        <v>45</v>
      </c>
      <c r="H19" s="65"/>
      <c r="I19" s="77" t="s">
        <v>45</v>
      </c>
      <c r="J19" s="6"/>
      <c r="K19" s="21">
        <f t="shared" si="0"/>
        <v>2</v>
      </c>
      <c r="M19" s="38"/>
      <c r="N19" s="39"/>
      <c r="O19" s="40"/>
      <c r="P19" s="44"/>
    </row>
    <row r="20" spans="1:16" s="3" customFormat="1" ht="12" customHeight="1" x14ac:dyDescent="0.35">
      <c r="A20" s="30" t="s">
        <v>253</v>
      </c>
      <c r="B20" s="11" t="s">
        <v>98</v>
      </c>
      <c r="C20" s="114">
        <v>2012</v>
      </c>
      <c r="D20" s="4" t="s">
        <v>44</v>
      </c>
      <c r="E20" s="107" t="s">
        <v>219</v>
      </c>
      <c r="F20" s="29">
        <v>2</v>
      </c>
      <c r="G20" s="23" t="s">
        <v>45</v>
      </c>
      <c r="H20" s="65"/>
      <c r="I20" s="22"/>
      <c r="J20" s="6"/>
      <c r="K20" s="21">
        <f t="shared" si="0"/>
        <v>2</v>
      </c>
      <c r="M20" s="38"/>
      <c r="N20" s="39"/>
      <c r="O20" s="40"/>
      <c r="P20" s="44"/>
    </row>
    <row r="21" spans="1:16" s="3" customFormat="1" ht="12" customHeight="1" x14ac:dyDescent="0.35">
      <c r="A21" s="30" t="s">
        <v>253</v>
      </c>
      <c r="B21" s="108" t="s">
        <v>220</v>
      </c>
      <c r="C21" s="111">
        <v>2010</v>
      </c>
      <c r="D21" s="113" t="s">
        <v>54</v>
      </c>
      <c r="E21" s="19" t="s">
        <v>138</v>
      </c>
      <c r="F21" s="29">
        <v>2</v>
      </c>
      <c r="G21" s="23" t="s">
        <v>45</v>
      </c>
      <c r="H21" s="65"/>
      <c r="I21" s="22"/>
      <c r="J21" s="6"/>
      <c r="K21" s="21">
        <f t="shared" si="0"/>
        <v>2</v>
      </c>
      <c r="M21" s="38"/>
      <c r="N21" s="39"/>
      <c r="O21" s="40"/>
      <c r="P21" s="44"/>
    </row>
    <row r="22" spans="1:16" ht="9.75" customHeight="1" x14ac:dyDescent="0.35">
      <c r="M22" s="38"/>
      <c r="N22" s="43"/>
      <c r="O22" s="38"/>
      <c r="P22" s="44"/>
    </row>
    <row r="23" spans="1:16" ht="11.25" customHeight="1" x14ac:dyDescent="0.35">
      <c r="A23" s="124" t="s">
        <v>244</v>
      </c>
      <c r="B23" s="124"/>
      <c r="C23" s="124"/>
      <c r="D23" s="13"/>
      <c r="E23" s="13"/>
      <c r="M23" s="38"/>
      <c r="N23" s="39"/>
      <c r="O23" s="40"/>
      <c r="P23" s="49"/>
    </row>
    <row r="24" spans="1:16" ht="11.25" customHeight="1" x14ac:dyDescent="0.35">
      <c r="A24" s="125" t="s">
        <v>245</v>
      </c>
      <c r="B24" s="125"/>
      <c r="C24" s="125"/>
      <c r="D24" s="14"/>
      <c r="E24" s="14"/>
      <c r="M24" s="38"/>
      <c r="N24" s="39"/>
      <c r="O24" s="38"/>
      <c r="P24" s="41"/>
    </row>
    <row r="25" spans="1:16" ht="11.25" customHeight="1" x14ac:dyDescent="0.35">
      <c r="A25" s="124" t="s">
        <v>246</v>
      </c>
      <c r="B25" s="124"/>
      <c r="C25" s="124"/>
      <c r="D25" s="13"/>
      <c r="E25" s="13"/>
      <c r="M25" s="50"/>
      <c r="N25" s="50"/>
      <c r="O25" s="50"/>
      <c r="P25" s="50"/>
    </row>
    <row r="26" spans="1:16" x14ac:dyDescent="0.35">
      <c r="M26" s="50"/>
      <c r="N26" s="50"/>
      <c r="O26" s="50"/>
      <c r="P26" s="50"/>
    </row>
  </sheetData>
  <sortState ref="B43:K52">
    <sortCondition ref="B43:B52"/>
  </sortState>
  <mergeCells count="12">
    <mergeCell ref="A25:C25"/>
    <mergeCell ref="A1:K2"/>
    <mergeCell ref="A3:A4"/>
    <mergeCell ref="B3:B4"/>
    <mergeCell ref="C3:C4"/>
    <mergeCell ref="D3:D4"/>
    <mergeCell ref="E3:F3"/>
    <mergeCell ref="G3:H3"/>
    <mergeCell ref="I3:J3"/>
    <mergeCell ref="K3:K4"/>
    <mergeCell ref="A23:C23"/>
    <mergeCell ref="A24:C24"/>
  </mergeCells>
  <pageMargins left="0.7" right="0.7" top="0.22" bottom="0.28999999999999998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23"/>
  <sheetViews>
    <sheetView workbookViewId="0">
      <selection activeCell="D14" sqref="D14"/>
    </sheetView>
  </sheetViews>
  <sheetFormatPr defaultRowHeight="14.5" x14ac:dyDescent="0.35"/>
  <cols>
    <col min="1" max="1" width="5.90625" style="2" bestFit="1" customWidth="1"/>
    <col min="2" max="2" width="14.6328125" customWidth="1"/>
    <col min="3" max="3" width="7.08984375" style="2" customWidth="1"/>
    <col min="4" max="4" width="15" customWidth="1"/>
    <col min="5" max="5" width="5.90625" style="2" bestFit="1" customWidth="1"/>
    <col min="6" max="6" width="5.08984375" style="2" bestFit="1" customWidth="1"/>
    <col min="7" max="7" width="6.81640625" style="2" customWidth="1"/>
    <col min="8" max="8" width="6.1796875" customWidth="1"/>
    <col min="9" max="9" width="5.90625" style="15" bestFit="1" customWidth="1"/>
    <col min="10" max="10" width="7.08984375" style="2" customWidth="1"/>
    <col min="11" max="11" width="6.453125" customWidth="1"/>
  </cols>
  <sheetData>
    <row r="1" spans="1:17" ht="15" customHeight="1" x14ac:dyDescent="0.35">
      <c r="A1" s="126" t="s">
        <v>237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7" ht="15.75" customHeigh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7" ht="14.4" customHeight="1" x14ac:dyDescent="0.35">
      <c r="A3" s="127" t="s">
        <v>0</v>
      </c>
      <c r="B3" s="127" t="s">
        <v>1</v>
      </c>
      <c r="C3" s="132" t="s">
        <v>2</v>
      </c>
      <c r="D3" s="127" t="s">
        <v>3</v>
      </c>
      <c r="E3" s="129" t="s">
        <v>137</v>
      </c>
      <c r="F3" s="129"/>
      <c r="G3" s="130" t="s">
        <v>140</v>
      </c>
      <c r="H3" s="130"/>
      <c r="I3" s="135" t="s">
        <v>5</v>
      </c>
      <c r="J3" s="135"/>
      <c r="K3" s="127" t="s">
        <v>6</v>
      </c>
    </row>
    <row r="4" spans="1:17" x14ac:dyDescent="0.35">
      <c r="A4" s="127"/>
      <c r="B4" s="127"/>
      <c r="C4" s="132"/>
      <c r="D4" s="127"/>
      <c r="E4" s="55" t="s">
        <v>0</v>
      </c>
      <c r="F4" s="55" t="s">
        <v>7</v>
      </c>
      <c r="G4" s="37" t="s">
        <v>0</v>
      </c>
      <c r="H4" s="37" t="s">
        <v>7</v>
      </c>
      <c r="I4" s="56" t="s">
        <v>0</v>
      </c>
      <c r="J4" s="74" t="s">
        <v>7</v>
      </c>
      <c r="K4" s="127"/>
    </row>
    <row r="5" spans="1:17" s="3" customFormat="1" ht="10" x14ac:dyDescent="0.2">
      <c r="A5" s="21">
        <v>1</v>
      </c>
      <c r="B5" s="24" t="s">
        <v>28</v>
      </c>
      <c r="C5" s="29">
        <v>2009</v>
      </c>
      <c r="D5" s="24" t="s">
        <v>23</v>
      </c>
      <c r="E5" s="19" t="s">
        <v>46</v>
      </c>
      <c r="F5" s="21">
        <v>157</v>
      </c>
      <c r="G5" s="23" t="s">
        <v>50</v>
      </c>
      <c r="H5" s="21">
        <v>490</v>
      </c>
      <c r="I5" s="22" t="s">
        <v>114</v>
      </c>
      <c r="J5" s="21">
        <v>30</v>
      </c>
      <c r="K5" s="21">
        <f t="shared" ref="K5:K19" si="0">F5+H5+J5</f>
        <v>677</v>
      </c>
      <c r="L5" s="46"/>
    </row>
    <row r="6" spans="1:17" s="3" customFormat="1" ht="10" x14ac:dyDescent="0.2">
      <c r="A6" s="21">
        <v>2</v>
      </c>
      <c r="B6" s="7" t="s">
        <v>82</v>
      </c>
      <c r="C6" s="5">
        <v>2009</v>
      </c>
      <c r="D6" s="24" t="s">
        <v>23</v>
      </c>
      <c r="E6" s="19" t="s">
        <v>47</v>
      </c>
      <c r="F6" s="21">
        <v>135</v>
      </c>
      <c r="G6" s="23" t="s">
        <v>95</v>
      </c>
      <c r="H6" s="21">
        <v>420</v>
      </c>
      <c r="I6" s="22" t="s">
        <v>192</v>
      </c>
      <c r="J6" s="21">
        <v>20</v>
      </c>
      <c r="K6" s="21">
        <f t="shared" si="0"/>
        <v>575</v>
      </c>
    </row>
    <row r="7" spans="1:17" s="3" customFormat="1" ht="10" x14ac:dyDescent="0.2">
      <c r="A7" s="21">
        <v>3</v>
      </c>
      <c r="B7" s="7" t="s">
        <v>74</v>
      </c>
      <c r="C7" s="5">
        <v>2009</v>
      </c>
      <c r="D7" s="24" t="s">
        <v>57</v>
      </c>
      <c r="E7" s="19" t="s">
        <v>64</v>
      </c>
      <c r="F7" s="29">
        <v>36</v>
      </c>
      <c r="G7" s="23" t="s">
        <v>149</v>
      </c>
      <c r="H7" s="21">
        <v>220</v>
      </c>
      <c r="I7" s="22" t="s">
        <v>41</v>
      </c>
      <c r="J7" s="29">
        <v>10</v>
      </c>
      <c r="K7" s="21">
        <f t="shared" si="0"/>
        <v>266</v>
      </c>
    </row>
    <row r="8" spans="1:17" s="3" customFormat="1" ht="10" x14ac:dyDescent="0.2">
      <c r="A8" s="21">
        <v>4</v>
      </c>
      <c r="B8" s="24" t="s">
        <v>116</v>
      </c>
      <c r="C8" s="29">
        <v>2010</v>
      </c>
      <c r="D8" s="24" t="s">
        <v>57</v>
      </c>
      <c r="E8" s="19" t="s">
        <v>37</v>
      </c>
      <c r="F8" s="21">
        <v>102</v>
      </c>
      <c r="G8" s="23">
        <v>57.5</v>
      </c>
      <c r="H8" s="29">
        <v>0</v>
      </c>
      <c r="I8" s="22" t="s">
        <v>45</v>
      </c>
      <c r="J8" s="29"/>
      <c r="K8" s="21">
        <f t="shared" si="0"/>
        <v>102</v>
      </c>
    </row>
    <row r="9" spans="1:17" s="3" customFormat="1" ht="10" x14ac:dyDescent="0.2">
      <c r="A9" s="33" t="s">
        <v>91</v>
      </c>
      <c r="B9" s="24" t="s">
        <v>73</v>
      </c>
      <c r="C9" s="29">
        <v>2009</v>
      </c>
      <c r="D9" s="24" t="s">
        <v>44</v>
      </c>
      <c r="E9" s="19" t="s">
        <v>68</v>
      </c>
      <c r="F9" s="21">
        <v>47</v>
      </c>
      <c r="G9" s="23" t="s">
        <v>45</v>
      </c>
      <c r="H9" s="21"/>
      <c r="I9" s="22" t="s">
        <v>192</v>
      </c>
      <c r="J9" s="21">
        <v>20</v>
      </c>
      <c r="K9" s="21">
        <f t="shared" si="0"/>
        <v>67</v>
      </c>
    </row>
    <row r="10" spans="1:17" s="3" customFormat="1" ht="10" x14ac:dyDescent="0.2">
      <c r="A10" s="33" t="s">
        <v>92</v>
      </c>
      <c r="B10" s="67" t="s">
        <v>124</v>
      </c>
      <c r="C10" s="69">
        <v>2011</v>
      </c>
      <c r="D10" s="48" t="s">
        <v>23</v>
      </c>
      <c r="E10" s="107" t="s">
        <v>112</v>
      </c>
      <c r="F10" s="21">
        <v>20</v>
      </c>
      <c r="G10" s="23" t="s">
        <v>45</v>
      </c>
      <c r="H10" s="21"/>
      <c r="I10" s="22" t="s">
        <v>63</v>
      </c>
      <c r="J10" s="29">
        <v>7</v>
      </c>
      <c r="K10" s="21">
        <f t="shared" si="0"/>
        <v>27</v>
      </c>
    </row>
    <row r="11" spans="1:17" s="3" customFormat="1" ht="10" x14ac:dyDescent="0.2">
      <c r="A11" s="33" t="s">
        <v>254</v>
      </c>
      <c r="B11" s="70" t="s">
        <v>123</v>
      </c>
      <c r="C11" s="71">
        <v>2011</v>
      </c>
      <c r="D11" s="117" t="s">
        <v>57</v>
      </c>
      <c r="E11" s="19" t="s">
        <v>216</v>
      </c>
      <c r="F11" s="29">
        <v>15</v>
      </c>
      <c r="G11" s="23" t="s">
        <v>45</v>
      </c>
      <c r="H11" s="21"/>
      <c r="I11" s="22" t="s">
        <v>45</v>
      </c>
      <c r="J11" s="21"/>
      <c r="K11" s="21">
        <f t="shared" si="0"/>
        <v>15</v>
      </c>
      <c r="M11" s="42"/>
      <c r="N11" s="42"/>
      <c r="O11" s="42"/>
      <c r="P11" s="42"/>
      <c r="Q11" s="42"/>
    </row>
    <row r="12" spans="1:17" s="3" customFormat="1" ht="10" x14ac:dyDescent="0.2">
      <c r="A12" s="33" t="s">
        <v>254</v>
      </c>
      <c r="B12" s="68" t="s">
        <v>34</v>
      </c>
      <c r="C12" s="29">
        <v>2010</v>
      </c>
      <c r="D12" s="68" t="s">
        <v>163</v>
      </c>
      <c r="E12" s="19" t="s">
        <v>216</v>
      </c>
      <c r="F12" s="29">
        <v>15</v>
      </c>
      <c r="G12" s="23" t="s">
        <v>45</v>
      </c>
      <c r="H12" s="29"/>
      <c r="I12" s="22" t="s">
        <v>45</v>
      </c>
      <c r="J12" s="21"/>
      <c r="K12" s="21">
        <f t="shared" si="0"/>
        <v>15</v>
      </c>
      <c r="M12" s="42"/>
      <c r="N12" s="42"/>
      <c r="O12" s="42"/>
      <c r="P12" s="42"/>
      <c r="Q12" s="42"/>
    </row>
    <row r="13" spans="1:17" s="3" customFormat="1" ht="10" x14ac:dyDescent="0.2">
      <c r="A13" s="33" t="s">
        <v>41</v>
      </c>
      <c r="B13" s="78" t="s">
        <v>225</v>
      </c>
      <c r="C13" s="5">
        <v>2010</v>
      </c>
      <c r="D13" s="64" t="s">
        <v>57</v>
      </c>
      <c r="E13" s="19" t="s">
        <v>95</v>
      </c>
      <c r="F13" s="21">
        <v>12</v>
      </c>
      <c r="G13" s="23" t="s">
        <v>45</v>
      </c>
      <c r="H13" s="21"/>
      <c r="I13" s="22" t="s">
        <v>45</v>
      </c>
      <c r="J13" s="21"/>
      <c r="K13" s="21">
        <f t="shared" si="0"/>
        <v>12</v>
      </c>
      <c r="M13" s="42"/>
      <c r="N13" s="42"/>
      <c r="O13" s="42"/>
      <c r="P13" s="42"/>
      <c r="Q13" s="42"/>
    </row>
    <row r="14" spans="1:17" s="3" customFormat="1" ht="10" x14ac:dyDescent="0.2">
      <c r="A14" s="33" t="s">
        <v>255</v>
      </c>
      <c r="B14" s="62" t="s">
        <v>151</v>
      </c>
      <c r="C14" s="63">
        <v>2011</v>
      </c>
      <c r="D14" s="64" t="s">
        <v>44</v>
      </c>
      <c r="E14" s="19" t="s">
        <v>210</v>
      </c>
      <c r="F14" s="21">
        <v>10</v>
      </c>
      <c r="G14" s="23" t="s">
        <v>45</v>
      </c>
      <c r="H14" s="21"/>
      <c r="I14" s="22" t="s">
        <v>45</v>
      </c>
      <c r="J14" s="21"/>
      <c r="K14" s="21">
        <f t="shared" si="0"/>
        <v>10</v>
      </c>
      <c r="M14" s="42"/>
      <c r="N14" s="42"/>
      <c r="O14" s="42"/>
      <c r="P14" s="42"/>
      <c r="Q14" s="42"/>
    </row>
    <row r="15" spans="1:17" s="3" customFormat="1" ht="10" x14ac:dyDescent="0.2">
      <c r="A15" s="33" t="s">
        <v>255</v>
      </c>
      <c r="B15" s="70" t="s">
        <v>117</v>
      </c>
      <c r="C15" s="71">
        <v>2010</v>
      </c>
      <c r="D15" s="117" t="s">
        <v>44</v>
      </c>
      <c r="E15" s="19" t="s">
        <v>210</v>
      </c>
      <c r="F15" s="21">
        <v>10</v>
      </c>
      <c r="G15" s="23" t="s">
        <v>45</v>
      </c>
      <c r="H15" s="21"/>
      <c r="I15" s="22" t="s">
        <v>211</v>
      </c>
      <c r="J15" s="21">
        <v>0</v>
      </c>
      <c r="K15" s="21">
        <f t="shared" si="0"/>
        <v>10</v>
      </c>
      <c r="M15" s="42"/>
      <c r="N15" s="42"/>
      <c r="O15" s="42"/>
      <c r="P15" s="42"/>
      <c r="Q15" s="42"/>
    </row>
    <row r="16" spans="1:17" s="3" customFormat="1" ht="10" x14ac:dyDescent="0.2">
      <c r="A16" s="33" t="s">
        <v>256</v>
      </c>
      <c r="B16" s="115" t="s">
        <v>227</v>
      </c>
      <c r="C16" s="116">
        <v>2009</v>
      </c>
      <c r="D16" s="118" t="s">
        <v>55</v>
      </c>
      <c r="E16" s="19" t="s">
        <v>226</v>
      </c>
      <c r="F16" s="21">
        <v>8</v>
      </c>
      <c r="G16" s="23" t="s">
        <v>45</v>
      </c>
      <c r="H16" s="21"/>
      <c r="I16" s="22" t="s">
        <v>45</v>
      </c>
      <c r="J16" s="21"/>
      <c r="K16" s="21">
        <f t="shared" si="0"/>
        <v>8</v>
      </c>
      <c r="M16" s="42"/>
      <c r="N16" s="42"/>
      <c r="O16" s="42"/>
      <c r="P16" s="42"/>
      <c r="Q16" s="42"/>
    </row>
    <row r="17" spans="1:17" s="3" customFormat="1" ht="10" x14ac:dyDescent="0.2">
      <c r="A17" s="33" t="s">
        <v>256</v>
      </c>
      <c r="B17" s="62" t="s">
        <v>152</v>
      </c>
      <c r="C17" s="63">
        <v>2011</v>
      </c>
      <c r="D17" s="8" t="s">
        <v>44</v>
      </c>
      <c r="E17" s="107" t="s">
        <v>226</v>
      </c>
      <c r="F17" s="29">
        <v>8</v>
      </c>
      <c r="G17" s="23" t="s">
        <v>45</v>
      </c>
      <c r="H17" s="21"/>
      <c r="I17" s="22" t="s">
        <v>45</v>
      </c>
      <c r="J17" s="21"/>
      <c r="K17" s="21">
        <f t="shared" si="0"/>
        <v>8</v>
      </c>
      <c r="M17" s="42"/>
      <c r="N17" s="42"/>
      <c r="O17" s="42"/>
      <c r="P17" s="42"/>
      <c r="Q17" s="42"/>
    </row>
    <row r="18" spans="1:17" s="3" customFormat="1" ht="10" x14ac:dyDescent="0.2">
      <c r="A18" s="33" t="s">
        <v>256</v>
      </c>
      <c r="B18" s="62" t="s">
        <v>153</v>
      </c>
      <c r="C18" s="63">
        <v>2010</v>
      </c>
      <c r="D18" s="7" t="s">
        <v>107</v>
      </c>
      <c r="E18" s="107" t="s">
        <v>226</v>
      </c>
      <c r="F18" s="21">
        <v>8</v>
      </c>
      <c r="G18" s="23" t="s">
        <v>45</v>
      </c>
      <c r="H18" s="21"/>
      <c r="I18" s="22" t="s">
        <v>45</v>
      </c>
      <c r="J18" s="21"/>
      <c r="K18" s="21">
        <f t="shared" si="0"/>
        <v>8</v>
      </c>
      <c r="M18" s="42"/>
      <c r="N18" s="42"/>
      <c r="O18" s="42"/>
      <c r="P18" s="42"/>
      <c r="Q18" s="42"/>
    </row>
    <row r="19" spans="1:17" s="3" customFormat="1" ht="10" x14ac:dyDescent="0.2">
      <c r="A19" s="33" t="s">
        <v>256</v>
      </c>
      <c r="B19" s="7" t="s">
        <v>229</v>
      </c>
      <c r="C19" s="5">
        <v>2011</v>
      </c>
      <c r="D19" s="7" t="s">
        <v>107</v>
      </c>
      <c r="E19" s="19" t="s">
        <v>226</v>
      </c>
      <c r="F19" s="21">
        <v>8</v>
      </c>
      <c r="G19" s="23" t="s">
        <v>45</v>
      </c>
      <c r="H19" s="21"/>
      <c r="I19" s="22" t="s">
        <v>45</v>
      </c>
      <c r="J19" s="21"/>
      <c r="K19" s="21">
        <f t="shared" si="0"/>
        <v>8</v>
      </c>
    </row>
    <row r="20" spans="1:17" ht="9" customHeight="1" x14ac:dyDescent="0.35">
      <c r="D20" s="124"/>
      <c r="E20" s="124"/>
    </row>
    <row r="21" spans="1:17" ht="11.25" customHeight="1" x14ac:dyDescent="0.35">
      <c r="A21" s="124" t="s">
        <v>244</v>
      </c>
      <c r="B21" s="124"/>
      <c r="C21" s="124"/>
      <c r="D21" s="125"/>
      <c r="E21" s="125"/>
    </row>
    <row r="22" spans="1:17" ht="11.25" customHeight="1" x14ac:dyDescent="0.35">
      <c r="A22" s="125" t="s">
        <v>245</v>
      </c>
      <c r="B22" s="125"/>
      <c r="C22" s="125"/>
      <c r="D22" s="124"/>
      <c r="E22" s="124"/>
    </row>
    <row r="23" spans="1:17" ht="11.25" customHeight="1" x14ac:dyDescent="0.35">
      <c r="A23" s="124" t="s">
        <v>246</v>
      </c>
      <c r="B23" s="124"/>
      <c r="C23" s="124"/>
    </row>
  </sheetData>
  <sortState ref="B26:K29">
    <sortCondition ref="B26:B29"/>
  </sortState>
  <mergeCells count="15">
    <mergeCell ref="A23:C23"/>
    <mergeCell ref="D20:E20"/>
    <mergeCell ref="D21:E21"/>
    <mergeCell ref="D22:E22"/>
    <mergeCell ref="A1:K2"/>
    <mergeCell ref="A3:A4"/>
    <mergeCell ref="B3:B4"/>
    <mergeCell ref="C3:C4"/>
    <mergeCell ref="D3:D4"/>
    <mergeCell ref="E3:F3"/>
    <mergeCell ref="G3:H3"/>
    <mergeCell ref="I3:J3"/>
    <mergeCell ref="K3:K4"/>
    <mergeCell ref="A21:C21"/>
    <mergeCell ref="A22:C2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22"/>
  <sheetViews>
    <sheetView workbookViewId="0">
      <selection activeCell="D25" sqref="D25"/>
    </sheetView>
  </sheetViews>
  <sheetFormatPr defaultRowHeight="14.5" x14ac:dyDescent="0.35"/>
  <cols>
    <col min="1" max="1" width="5.90625" style="2" bestFit="1" customWidth="1"/>
    <col min="2" max="2" width="14.08984375" bestFit="1" customWidth="1"/>
    <col min="3" max="3" width="9.6328125" style="2" customWidth="1"/>
    <col min="4" max="4" width="18" customWidth="1"/>
    <col min="5" max="5" width="5.90625" bestFit="1" customWidth="1"/>
    <col min="6" max="6" width="5.08984375" style="2" bestFit="1" customWidth="1"/>
    <col min="7" max="8" width="7.90625" style="2" customWidth="1"/>
    <col min="9" max="9" width="8" style="81" customWidth="1"/>
    <col min="10" max="10" width="8" style="2" customWidth="1"/>
  </cols>
  <sheetData>
    <row r="1" spans="1:11" ht="15" customHeight="1" x14ac:dyDescent="0.35">
      <c r="A1" s="126" t="s">
        <v>236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5" customHeight="1" x14ac:dyDescent="0.35">
      <c r="A3" s="127" t="s">
        <v>0</v>
      </c>
      <c r="B3" s="127" t="s">
        <v>1</v>
      </c>
      <c r="C3" s="127" t="s">
        <v>2</v>
      </c>
      <c r="D3" s="127" t="s">
        <v>3</v>
      </c>
      <c r="E3" s="129" t="s">
        <v>4</v>
      </c>
      <c r="F3" s="129"/>
      <c r="G3" s="130" t="s">
        <v>140</v>
      </c>
      <c r="H3" s="130"/>
      <c r="I3" s="136" t="s">
        <v>5</v>
      </c>
      <c r="J3" s="136"/>
      <c r="K3" s="127" t="s">
        <v>6</v>
      </c>
    </row>
    <row r="4" spans="1:11" ht="15" customHeight="1" x14ac:dyDescent="0.35">
      <c r="A4" s="127"/>
      <c r="B4" s="127"/>
      <c r="C4" s="127"/>
      <c r="D4" s="127"/>
      <c r="E4" s="25" t="s">
        <v>0</v>
      </c>
      <c r="F4" s="25" t="s">
        <v>7</v>
      </c>
      <c r="G4" s="26" t="s">
        <v>0</v>
      </c>
      <c r="H4" s="26" t="s">
        <v>7</v>
      </c>
      <c r="I4" s="27" t="s">
        <v>0</v>
      </c>
      <c r="J4" s="73" t="s">
        <v>7</v>
      </c>
      <c r="K4" s="127"/>
    </row>
    <row r="5" spans="1:11" s="3" customFormat="1" ht="10.5" x14ac:dyDescent="0.25">
      <c r="A5" s="18">
        <v>1</v>
      </c>
      <c r="B5" s="8" t="s">
        <v>148</v>
      </c>
      <c r="C5" s="9">
        <v>2007</v>
      </c>
      <c r="D5" s="8" t="s">
        <v>25</v>
      </c>
      <c r="E5" s="19" t="s">
        <v>136</v>
      </c>
      <c r="F5" s="21">
        <v>12</v>
      </c>
      <c r="G5" s="23" t="s">
        <v>196</v>
      </c>
      <c r="H5" s="21">
        <v>240</v>
      </c>
      <c r="I5" s="79" t="s">
        <v>45</v>
      </c>
      <c r="J5" s="21"/>
      <c r="K5" s="21">
        <f t="shared" ref="K5:K18" si="0">F5+H5+J5</f>
        <v>252</v>
      </c>
    </row>
    <row r="6" spans="1:11" s="3" customFormat="1" ht="10" x14ac:dyDescent="0.2">
      <c r="A6" s="21">
        <v>2</v>
      </c>
      <c r="B6" s="7" t="s">
        <v>84</v>
      </c>
      <c r="C6" s="5">
        <v>2007</v>
      </c>
      <c r="D6" s="11" t="s">
        <v>57</v>
      </c>
      <c r="E6" s="19" t="s">
        <v>198</v>
      </c>
      <c r="F6" s="21">
        <v>16</v>
      </c>
      <c r="G6" s="23" t="s">
        <v>145</v>
      </c>
      <c r="H6" s="21">
        <v>160</v>
      </c>
      <c r="I6" s="80" t="s">
        <v>192</v>
      </c>
      <c r="J6" s="6">
        <v>20</v>
      </c>
      <c r="K6" s="21">
        <f t="shared" si="0"/>
        <v>196</v>
      </c>
    </row>
    <row r="7" spans="1:11" s="3" customFormat="1" ht="10.5" x14ac:dyDescent="0.25">
      <c r="A7" s="18">
        <v>3</v>
      </c>
      <c r="B7" s="8" t="s">
        <v>201</v>
      </c>
      <c r="C7" s="9">
        <v>2007</v>
      </c>
      <c r="D7" s="7" t="s">
        <v>25</v>
      </c>
      <c r="E7" s="19" t="s">
        <v>198</v>
      </c>
      <c r="F7" s="29">
        <v>16</v>
      </c>
      <c r="G7" s="23" t="s">
        <v>125</v>
      </c>
      <c r="H7" s="29">
        <v>130</v>
      </c>
      <c r="I7" s="80" t="s">
        <v>192</v>
      </c>
      <c r="J7" s="6">
        <v>20</v>
      </c>
      <c r="K7" s="21">
        <f t="shared" si="0"/>
        <v>166</v>
      </c>
    </row>
    <row r="8" spans="1:11" s="3" customFormat="1" ht="10" x14ac:dyDescent="0.2">
      <c r="A8" s="18">
        <v>4</v>
      </c>
      <c r="B8" s="8" t="s">
        <v>85</v>
      </c>
      <c r="C8" s="9">
        <v>2009</v>
      </c>
      <c r="D8" s="8" t="s">
        <v>23</v>
      </c>
      <c r="E8" s="19" t="s">
        <v>47</v>
      </c>
      <c r="F8" s="29">
        <v>135</v>
      </c>
      <c r="G8" s="23" t="s">
        <v>184</v>
      </c>
      <c r="H8" s="21">
        <v>0</v>
      </c>
      <c r="I8" s="80" t="s">
        <v>114</v>
      </c>
      <c r="J8" s="6">
        <v>30</v>
      </c>
      <c r="K8" s="21">
        <f t="shared" si="0"/>
        <v>165</v>
      </c>
    </row>
    <row r="9" spans="1:11" s="3" customFormat="1" ht="10" x14ac:dyDescent="0.2">
      <c r="A9" s="18">
        <v>5</v>
      </c>
      <c r="B9" s="48" t="s">
        <v>70</v>
      </c>
      <c r="C9" s="29">
        <v>2008</v>
      </c>
      <c r="D9" s="12" t="s">
        <v>57</v>
      </c>
      <c r="E9" s="19" t="s">
        <v>42</v>
      </c>
      <c r="F9" s="29">
        <v>12</v>
      </c>
      <c r="G9" s="23" t="s">
        <v>197</v>
      </c>
      <c r="H9" s="21">
        <v>130</v>
      </c>
      <c r="I9" s="80" t="s">
        <v>190</v>
      </c>
      <c r="J9" s="21">
        <v>10</v>
      </c>
      <c r="K9" s="21">
        <f t="shared" si="0"/>
        <v>152</v>
      </c>
    </row>
    <row r="10" spans="1:11" s="3" customFormat="1" x14ac:dyDescent="0.35">
      <c r="A10" s="18">
        <v>6</v>
      </c>
      <c r="B10" s="8" t="s">
        <v>257</v>
      </c>
      <c r="C10" s="9">
        <v>2007</v>
      </c>
      <c r="D10" s="8" t="s">
        <v>36</v>
      </c>
      <c r="E10" s="19" t="s">
        <v>68</v>
      </c>
      <c r="F10" s="29">
        <v>75</v>
      </c>
      <c r="G10" s="138" t="s">
        <v>258</v>
      </c>
      <c r="H10" s="139"/>
      <c r="I10" s="139"/>
      <c r="J10" s="139"/>
      <c r="K10" s="140"/>
    </row>
    <row r="11" spans="1:11" s="3" customFormat="1" ht="10.5" x14ac:dyDescent="0.25">
      <c r="A11" s="18">
        <v>7</v>
      </c>
      <c r="B11" s="8" t="s">
        <v>156</v>
      </c>
      <c r="C11" s="9">
        <v>2007</v>
      </c>
      <c r="D11" s="66" t="s">
        <v>23</v>
      </c>
      <c r="E11" s="19" t="s">
        <v>111</v>
      </c>
      <c r="F11" s="21">
        <v>22</v>
      </c>
      <c r="G11" s="23" t="s">
        <v>222</v>
      </c>
      <c r="H11" s="21">
        <v>70</v>
      </c>
      <c r="I11" s="79" t="s">
        <v>69</v>
      </c>
      <c r="J11" s="21">
        <v>5</v>
      </c>
      <c r="K11" s="21">
        <f>F11+H11+J11</f>
        <v>97</v>
      </c>
    </row>
    <row r="12" spans="1:11" s="3" customFormat="1" ht="10" x14ac:dyDescent="0.2">
      <c r="A12" s="18">
        <v>8</v>
      </c>
      <c r="B12" s="24" t="s">
        <v>99</v>
      </c>
      <c r="C12" s="29">
        <v>2009</v>
      </c>
      <c r="D12" s="24" t="s">
        <v>54</v>
      </c>
      <c r="E12" s="19" t="s">
        <v>51</v>
      </c>
      <c r="F12" s="29">
        <v>12</v>
      </c>
      <c r="G12" s="23" t="s">
        <v>45</v>
      </c>
      <c r="H12" s="29"/>
      <c r="I12" s="80" t="s">
        <v>45</v>
      </c>
      <c r="J12" s="6"/>
      <c r="K12" s="21">
        <f t="shared" si="0"/>
        <v>12</v>
      </c>
    </row>
    <row r="13" spans="1:11" s="3" customFormat="1" ht="10" x14ac:dyDescent="0.2">
      <c r="A13" s="18">
        <v>9</v>
      </c>
      <c r="B13" s="24" t="s">
        <v>88</v>
      </c>
      <c r="C13" s="29">
        <v>2009</v>
      </c>
      <c r="D13" s="68" t="s">
        <v>54</v>
      </c>
      <c r="E13" s="19" t="s">
        <v>52</v>
      </c>
      <c r="F13" s="21">
        <v>10</v>
      </c>
      <c r="G13" s="23" t="s">
        <v>45</v>
      </c>
      <c r="H13" s="21"/>
      <c r="I13" s="80" t="s">
        <v>189</v>
      </c>
      <c r="J13" s="6">
        <v>1</v>
      </c>
      <c r="K13" s="21">
        <f t="shared" si="0"/>
        <v>11</v>
      </c>
    </row>
    <row r="14" spans="1:11" s="3" customFormat="1" ht="10" x14ac:dyDescent="0.2">
      <c r="A14" s="18">
        <v>10</v>
      </c>
      <c r="B14" s="24" t="s">
        <v>89</v>
      </c>
      <c r="C14" s="29">
        <v>2008</v>
      </c>
      <c r="D14" s="68" t="s">
        <v>57</v>
      </c>
      <c r="E14" s="19" t="s">
        <v>164</v>
      </c>
      <c r="F14" s="29">
        <v>8</v>
      </c>
      <c r="G14" s="23" t="s">
        <v>45</v>
      </c>
      <c r="H14" s="29"/>
      <c r="I14" s="79" t="s">
        <v>142</v>
      </c>
      <c r="J14" s="21">
        <v>0</v>
      </c>
      <c r="K14" s="21">
        <f t="shared" si="0"/>
        <v>8</v>
      </c>
    </row>
    <row r="15" spans="1:11" s="3" customFormat="1" ht="10.5" x14ac:dyDescent="0.25">
      <c r="A15" s="18">
        <v>11</v>
      </c>
      <c r="B15" s="7" t="s">
        <v>157</v>
      </c>
      <c r="C15" s="5">
        <v>2009</v>
      </c>
      <c r="D15" s="7" t="s">
        <v>23</v>
      </c>
      <c r="E15" s="19" t="s">
        <v>104</v>
      </c>
      <c r="F15" s="29">
        <v>6</v>
      </c>
      <c r="G15" s="23" t="s">
        <v>45</v>
      </c>
      <c r="H15" s="29"/>
      <c r="I15" s="80" t="s">
        <v>45</v>
      </c>
      <c r="J15" s="6"/>
      <c r="K15" s="21">
        <f t="shared" si="0"/>
        <v>6</v>
      </c>
    </row>
    <row r="16" spans="1:11" s="3" customFormat="1" ht="10" x14ac:dyDescent="0.2">
      <c r="A16" s="18">
        <v>12</v>
      </c>
      <c r="B16" s="8" t="s">
        <v>71</v>
      </c>
      <c r="C16" s="9">
        <v>2008</v>
      </c>
      <c r="D16" s="8" t="s">
        <v>24</v>
      </c>
      <c r="E16" s="19" t="s">
        <v>199</v>
      </c>
      <c r="F16" s="29">
        <v>4</v>
      </c>
      <c r="G16" s="23" t="s">
        <v>45</v>
      </c>
      <c r="H16" s="29"/>
      <c r="I16" s="80" t="s">
        <v>45</v>
      </c>
      <c r="J16" s="6"/>
      <c r="K16" s="21">
        <f t="shared" si="0"/>
        <v>4</v>
      </c>
    </row>
    <row r="17" spans="1:11" s="3" customFormat="1" ht="10.5" x14ac:dyDescent="0.25">
      <c r="A17" s="18" t="s">
        <v>252</v>
      </c>
      <c r="B17" s="48" t="s">
        <v>146</v>
      </c>
      <c r="C17" s="16">
        <v>2011</v>
      </c>
      <c r="D17" s="68" t="s">
        <v>36</v>
      </c>
      <c r="E17" s="19" t="s">
        <v>200</v>
      </c>
      <c r="F17" s="29">
        <v>2</v>
      </c>
      <c r="G17" s="23" t="s">
        <v>45</v>
      </c>
      <c r="H17" s="29"/>
      <c r="I17" s="79" t="s">
        <v>45</v>
      </c>
      <c r="J17" s="21"/>
      <c r="K17" s="21">
        <f t="shared" si="0"/>
        <v>2</v>
      </c>
    </row>
    <row r="18" spans="1:11" s="3" customFormat="1" ht="10.5" x14ac:dyDescent="0.25">
      <c r="A18" s="18" t="s">
        <v>252</v>
      </c>
      <c r="B18" s="48" t="s">
        <v>147</v>
      </c>
      <c r="C18" s="16">
        <v>2009</v>
      </c>
      <c r="D18" s="68" t="s">
        <v>36</v>
      </c>
      <c r="E18" s="19" t="s">
        <v>200</v>
      </c>
      <c r="F18" s="29">
        <v>2</v>
      </c>
      <c r="G18" s="23" t="s">
        <v>45</v>
      </c>
      <c r="H18" s="29"/>
      <c r="I18" s="79" t="s">
        <v>45</v>
      </c>
      <c r="J18" s="21"/>
      <c r="K18" s="21">
        <f t="shared" si="0"/>
        <v>2</v>
      </c>
    </row>
    <row r="19" spans="1:11" ht="6" customHeight="1" x14ac:dyDescent="0.35">
      <c r="A19" s="17"/>
    </row>
    <row r="20" spans="1:11" ht="11.25" customHeight="1" x14ac:dyDescent="0.35">
      <c r="A20" s="124" t="s">
        <v>244</v>
      </c>
      <c r="B20" s="124"/>
      <c r="C20" s="124"/>
    </row>
    <row r="21" spans="1:11" ht="11.25" customHeight="1" x14ac:dyDescent="0.35">
      <c r="A21" s="125" t="s">
        <v>245</v>
      </c>
      <c r="B21" s="125"/>
      <c r="C21" s="125"/>
    </row>
    <row r="22" spans="1:11" ht="11.25" customHeight="1" x14ac:dyDescent="0.35">
      <c r="A22" s="124" t="s">
        <v>246</v>
      </c>
      <c r="B22" s="124"/>
      <c r="C22" s="124"/>
    </row>
  </sheetData>
  <sortState ref="B19:K20">
    <sortCondition descending="1" ref="K19:K20"/>
  </sortState>
  <mergeCells count="13">
    <mergeCell ref="A21:C21"/>
    <mergeCell ref="A22:C22"/>
    <mergeCell ref="A1:K2"/>
    <mergeCell ref="A3:A4"/>
    <mergeCell ref="B3:B4"/>
    <mergeCell ref="C3:C4"/>
    <mergeCell ref="D3:D4"/>
    <mergeCell ref="E3:F3"/>
    <mergeCell ref="G3:H3"/>
    <mergeCell ref="I3:J3"/>
    <mergeCell ref="K3:K4"/>
    <mergeCell ref="A20:C20"/>
    <mergeCell ref="G10:K10"/>
  </mergeCells>
  <pageMargins left="0.28000000000000003" right="0.7" top="0.19" bottom="0.17" header="0.17" footer="0.17"/>
  <pageSetup paperSize="9" scale="9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21"/>
  <sheetViews>
    <sheetView workbookViewId="0">
      <selection activeCell="F24" sqref="F24"/>
    </sheetView>
  </sheetViews>
  <sheetFormatPr defaultRowHeight="14.5" x14ac:dyDescent="0.35"/>
  <cols>
    <col min="1" max="1" width="5.90625" style="2" bestFit="1" customWidth="1"/>
    <col min="2" max="2" width="17.1796875" customWidth="1"/>
    <col min="3" max="3" width="5.6328125" style="2" customWidth="1"/>
    <col min="4" max="4" width="16.1796875" customWidth="1"/>
    <col min="5" max="5" width="5.90625" bestFit="1" customWidth="1"/>
    <col min="6" max="6" width="5.08984375" style="2" bestFit="1" customWidth="1"/>
    <col min="7" max="7" width="5.90625" style="2" bestFit="1" customWidth="1"/>
    <col min="8" max="8" width="6.36328125" style="2" customWidth="1"/>
    <col min="9" max="9" width="6.36328125" style="15" customWidth="1"/>
    <col min="10" max="10" width="6.08984375" style="2" customWidth="1"/>
    <col min="11" max="11" width="6.6328125" style="2" customWidth="1"/>
  </cols>
  <sheetData>
    <row r="1" spans="1:11" ht="15" customHeight="1" x14ac:dyDescent="0.35">
      <c r="A1" s="126" t="s">
        <v>241</v>
      </c>
      <c r="B1" s="126"/>
      <c r="C1" s="126"/>
      <c r="D1" s="126"/>
      <c r="E1" s="126"/>
      <c r="F1" s="126"/>
      <c r="G1" s="126"/>
      <c r="H1" s="126"/>
      <c r="I1" s="126"/>
      <c r="J1" s="126"/>
      <c r="K1" s="137"/>
    </row>
    <row r="2" spans="1:11" ht="15.75" customHeigh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37"/>
    </row>
    <row r="3" spans="1:11" ht="18" customHeight="1" x14ac:dyDescent="0.35">
      <c r="A3" s="127" t="s">
        <v>0</v>
      </c>
      <c r="B3" s="127" t="s">
        <v>1</v>
      </c>
      <c r="C3" s="127" t="s">
        <v>61</v>
      </c>
      <c r="D3" s="127" t="s">
        <v>3</v>
      </c>
      <c r="E3" s="129" t="s">
        <v>137</v>
      </c>
      <c r="F3" s="129"/>
      <c r="G3" s="130" t="s">
        <v>140</v>
      </c>
      <c r="H3" s="130"/>
      <c r="I3" s="136" t="s">
        <v>62</v>
      </c>
      <c r="J3" s="136"/>
      <c r="K3" s="127" t="s">
        <v>6</v>
      </c>
    </row>
    <row r="4" spans="1:11" x14ac:dyDescent="0.35">
      <c r="A4" s="127"/>
      <c r="B4" s="127"/>
      <c r="C4" s="127"/>
      <c r="D4" s="127"/>
      <c r="E4" s="72" t="s">
        <v>0</v>
      </c>
      <c r="F4" s="72" t="s">
        <v>7</v>
      </c>
      <c r="G4" s="26" t="s">
        <v>0</v>
      </c>
      <c r="H4" s="26" t="s">
        <v>7</v>
      </c>
      <c r="I4" s="27" t="s">
        <v>0</v>
      </c>
      <c r="J4" s="73" t="s">
        <v>7</v>
      </c>
      <c r="K4" s="127"/>
    </row>
    <row r="5" spans="1:11" s="3" customFormat="1" ht="14.4" customHeight="1" x14ac:dyDescent="0.25">
      <c r="A5" s="18">
        <v>1</v>
      </c>
      <c r="B5" s="88" t="s">
        <v>81</v>
      </c>
      <c r="C5" s="89">
        <v>2007</v>
      </c>
      <c r="D5" s="88" t="s">
        <v>23</v>
      </c>
      <c r="E5" s="84" t="s">
        <v>49</v>
      </c>
      <c r="F5" s="87">
        <v>91</v>
      </c>
      <c r="G5" s="86" t="s">
        <v>49</v>
      </c>
      <c r="H5" s="85">
        <v>630</v>
      </c>
      <c r="I5" s="90" t="s">
        <v>46</v>
      </c>
      <c r="J5" s="85">
        <v>60</v>
      </c>
      <c r="K5" s="85">
        <f t="shared" ref="K5:K17" si="0">F5+H5+J5</f>
        <v>781</v>
      </c>
    </row>
    <row r="6" spans="1:11" s="3" customFormat="1" ht="14.4" customHeight="1" x14ac:dyDescent="0.25">
      <c r="A6" s="6">
        <v>2</v>
      </c>
      <c r="B6" s="88" t="s">
        <v>20</v>
      </c>
      <c r="C6" s="89">
        <v>2007</v>
      </c>
      <c r="D6" s="88" t="s">
        <v>25</v>
      </c>
      <c r="E6" s="84" t="s">
        <v>208</v>
      </c>
      <c r="F6" s="87">
        <v>107.5</v>
      </c>
      <c r="G6" s="86" t="s">
        <v>51</v>
      </c>
      <c r="H6" s="85">
        <v>400</v>
      </c>
      <c r="I6" s="90" t="s">
        <v>114</v>
      </c>
      <c r="J6" s="85">
        <v>30</v>
      </c>
      <c r="K6" s="85">
        <f t="shared" si="0"/>
        <v>537.5</v>
      </c>
    </row>
    <row r="7" spans="1:11" s="3" customFormat="1" ht="14.4" customHeight="1" x14ac:dyDescent="0.25">
      <c r="A7" s="6">
        <v>3</v>
      </c>
      <c r="B7" s="88" t="s">
        <v>72</v>
      </c>
      <c r="C7" s="89">
        <v>2008</v>
      </c>
      <c r="D7" s="91" t="s">
        <v>23</v>
      </c>
      <c r="E7" s="84" t="s">
        <v>129</v>
      </c>
      <c r="F7" s="87">
        <v>80</v>
      </c>
      <c r="G7" s="86" t="s">
        <v>135</v>
      </c>
      <c r="H7" s="85">
        <v>280</v>
      </c>
      <c r="I7" s="104" t="s">
        <v>192</v>
      </c>
      <c r="J7" s="106">
        <v>20</v>
      </c>
      <c r="K7" s="85">
        <f t="shared" si="0"/>
        <v>380</v>
      </c>
    </row>
    <row r="8" spans="1:11" s="3" customFormat="1" ht="14.4" customHeight="1" x14ac:dyDescent="0.25">
      <c r="A8" s="18">
        <v>4</v>
      </c>
      <c r="B8" s="92" t="s">
        <v>33</v>
      </c>
      <c r="C8" s="93">
        <v>2008</v>
      </c>
      <c r="D8" s="82" t="s">
        <v>57</v>
      </c>
      <c r="E8" s="94" t="s">
        <v>69</v>
      </c>
      <c r="F8" s="87">
        <v>28</v>
      </c>
      <c r="G8" s="86" t="s">
        <v>207</v>
      </c>
      <c r="H8" s="85">
        <v>260</v>
      </c>
      <c r="I8" s="90" t="s">
        <v>114</v>
      </c>
      <c r="J8" s="85">
        <v>30</v>
      </c>
      <c r="K8" s="85">
        <f t="shared" si="0"/>
        <v>318</v>
      </c>
    </row>
    <row r="9" spans="1:11" s="3" customFormat="1" ht="14.4" customHeight="1" x14ac:dyDescent="0.25">
      <c r="A9" s="30" t="s">
        <v>91</v>
      </c>
      <c r="B9" s="88" t="s">
        <v>28</v>
      </c>
      <c r="C9" s="89">
        <v>2009</v>
      </c>
      <c r="D9" s="88" t="s">
        <v>23</v>
      </c>
      <c r="E9" s="84" t="s">
        <v>208</v>
      </c>
      <c r="F9" s="87">
        <v>107.5</v>
      </c>
      <c r="G9" s="86" t="s">
        <v>45</v>
      </c>
      <c r="H9" s="85"/>
      <c r="I9" s="104" t="s">
        <v>192</v>
      </c>
      <c r="J9" s="85">
        <v>20</v>
      </c>
      <c r="K9" s="85">
        <f t="shared" si="0"/>
        <v>127.5</v>
      </c>
    </row>
    <row r="10" spans="1:11" s="3" customFormat="1" ht="14.4" customHeight="1" x14ac:dyDescent="0.25">
      <c r="A10" s="30" t="s">
        <v>92</v>
      </c>
      <c r="B10" s="88" t="s">
        <v>82</v>
      </c>
      <c r="C10" s="89">
        <v>2009</v>
      </c>
      <c r="D10" s="88" t="s">
        <v>23</v>
      </c>
      <c r="E10" s="84" t="s">
        <v>41</v>
      </c>
      <c r="F10" s="87">
        <v>69</v>
      </c>
      <c r="G10" s="86" t="s">
        <v>45</v>
      </c>
      <c r="H10" s="85"/>
      <c r="I10" s="104" t="s">
        <v>192</v>
      </c>
      <c r="J10" s="85">
        <v>20</v>
      </c>
      <c r="K10" s="85">
        <f t="shared" si="0"/>
        <v>89</v>
      </c>
    </row>
    <row r="11" spans="1:11" s="3" customFormat="1" ht="14.4" customHeight="1" x14ac:dyDescent="0.25">
      <c r="A11" s="31" t="s">
        <v>93</v>
      </c>
      <c r="B11" s="103" t="s">
        <v>83</v>
      </c>
      <c r="C11" s="83">
        <v>2008</v>
      </c>
      <c r="D11" s="82" t="s">
        <v>57</v>
      </c>
      <c r="E11" s="84" t="s">
        <v>50</v>
      </c>
      <c r="F11" s="85">
        <v>22</v>
      </c>
      <c r="G11" s="86" t="s">
        <v>45</v>
      </c>
      <c r="H11" s="85"/>
      <c r="I11" s="90" t="s">
        <v>63</v>
      </c>
      <c r="J11" s="85">
        <v>7</v>
      </c>
      <c r="K11" s="85">
        <f t="shared" si="0"/>
        <v>29</v>
      </c>
    </row>
    <row r="12" spans="1:11" s="3" customFormat="1" ht="14.4" customHeight="1" x14ac:dyDescent="0.25">
      <c r="A12" s="30" t="s">
        <v>248</v>
      </c>
      <c r="B12" s="95" t="s">
        <v>143</v>
      </c>
      <c r="C12" s="96">
        <v>2008</v>
      </c>
      <c r="D12" s="88" t="s">
        <v>86</v>
      </c>
      <c r="E12" s="84" t="s">
        <v>193</v>
      </c>
      <c r="F12" s="87">
        <v>12</v>
      </c>
      <c r="G12" s="86" t="s">
        <v>45</v>
      </c>
      <c r="H12" s="85"/>
      <c r="I12" s="90" t="s">
        <v>45</v>
      </c>
      <c r="J12" s="85"/>
      <c r="K12" s="85">
        <f t="shared" si="0"/>
        <v>12</v>
      </c>
    </row>
    <row r="13" spans="1:11" s="3" customFormat="1" ht="14.4" customHeight="1" x14ac:dyDescent="0.25">
      <c r="A13" s="30" t="s">
        <v>248</v>
      </c>
      <c r="B13" s="88" t="s">
        <v>74</v>
      </c>
      <c r="C13" s="89">
        <v>2009</v>
      </c>
      <c r="D13" s="88" t="s">
        <v>57</v>
      </c>
      <c r="E13" s="94" t="s">
        <v>193</v>
      </c>
      <c r="F13" s="87">
        <v>12</v>
      </c>
      <c r="G13" s="86" t="s">
        <v>45</v>
      </c>
      <c r="H13" s="85"/>
      <c r="I13" s="104" t="s">
        <v>45</v>
      </c>
      <c r="J13" s="106"/>
      <c r="K13" s="85">
        <f t="shared" si="0"/>
        <v>12</v>
      </c>
    </row>
    <row r="14" spans="1:11" s="3" customFormat="1" ht="14.4" customHeight="1" x14ac:dyDescent="0.25">
      <c r="A14" s="30" t="s">
        <v>259</v>
      </c>
      <c r="B14" s="99" t="s">
        <v>152</v>
      </c>
      <c r="C14" s="93">
        <v>2011</v>
      </c>
      <c r="D14" s="102" t="s">
        <v>44</v>
      </c>
      <c r="E14" s="84" t="s">
        <v>210</v>
      </c>
      <c r="F14" s="87">
        <v>10</v>
      </c>
      <c r="G14" s="97" t="s">
        <v>45</v>
      </c>
      <c r="H14" s="85"/>
      <c r="I14" s="105" t="s">
        <v>45</v>
      </c>
      <c r="J14" s="106"/>
      <c r="K14" s="85">
        <f t="shared" si="0"/>
        <v>10</v>
      </c>
    </row>
    <row r="15" spans="1:11" s="3" customFormat="1" ht="14.4" customHeight="1" x14ac:dyDescent="0.25">
      <c r="A15" s="30" t="s">
        <v>259</v>
      </c>
      <c r="B15" s="100" t="s">
        <v>209</v>
      </c>
      <c r="C15" s="98">
        <v>2008</v>
      </c>
      <c r="D15" s="102" t="s">
        <v>44</v>
      </c>
      <c r="E15" s="84" t="s">
        <v>210</v>
      </c>
      <c r="F15" s="87">
        <v>10</v>
      </c>
      <c r="G15" s="97" t="s">
        <v>45</v>
      </c>
      <c r="H15" s="85"/>
      <c r="I15" s="105" t="s">
        <v>45</v>
      </c>
      <c r="J15" s="106"/>
      <c r="K15" s="85">
        <f t="shared" si="0"/>
        <v>10</v>
      </c>
    </row>
    <row r="16" spans="1:11" s="3" customFormat="1" ht="14.4" customHeight="1" x14ac:dyDescent="0.25">
      <c r="A16" s="30" t="s">
        <v>259</v>
      </c>
      <c r="B16" s="101" t="s">
        <v>73</v>
      </c>
      <c r="C16" s="93">
        <v>2009</v>
      </c>
      <c r="D16" s="102" t="s">
        <v>44</v>
      </c>
      <c r="E16" s="84" t="s">
        <v>210</v>
      </c>
      <c r="F16" s="87">
        <v>10</v>
      </c>
      <c r="G16" s="97" t="s">
        <v>45</v>
      </c>
      <c r="H16" s="85"/>
      <c r="I16" s="105" t="s">
        <v>45</v>
      </c>
      <c r="J16" s="106"/>
      <c r="K16" s="85">
        <f t="shared" si="0"/>
        <v>10</v>
      </c>
    </row>
    <row r="17" spans="1:11" s="3" customFormat="1" ht="14.4" customHeight="1" x14ac:dyDescent="0.25">
      <c r="A17" s="30" t="s">
        <v>75</v>
      </c>
      <c r="B17" s="101" t="s">
        <v>150</v>
      </c>
      <c r="C17" s="93">
        <v>2008</v>
      </c>
      <c r="D17" s="88" t="s">
        <v>131</v>
      </c>
      <c r="E17" s="94" t="s">
        <v>45</v>
      </c>
      <c r="F17" s="85"/>
      <c r="G17" s="97" t="s">
        <v>45</v>
      </c>
      <c r="H17" s="85"/>
      <c r="I17" s="90" t="s">
        <v>174</v>
      </c>
      <c r="J17" s="106">
        <v>3</v>
      </c>
      <c r="K17" s="85">
        <f t="shared" si="0"/>
        <v>3</v>
      </c>
    </row>
    <row r="18" spans="1:11" ht="7.5" customHeight="1" x14ac:dyDescent="0.35"/>
    <row r="19" spans="1:11" ht="14.4" customHeight="1" x14ac:dyDescent="0.35">
      <c r="A19" s="124" t="s">
        <v>244</v>
      </c>
      <c r="B19" s="124"/>
      <c r="C19" s="124"/>
    </row>
    <row r="20" spans="1:11" ht="14.4" customHeight="1" x14ac:dyDescent="0.35">
      <c r="A20" s="125" t="s">
        <v>245</v>
      </c>
      <c r="B20" s="125"/>
      <c r="C20" s="125"/>
    </row>
    <row r="21" spans="1:11" ht="14.4" customHeight="1" x14ac:dyDescent="0.35">
      <c r="A21" s="124" t="s">
        <v>246</v>
      </c>
      <c r="B21" s="124"/>
      <c r="C21" s="124"/>
    </row>
  </sheetData>
  <autoFilter ref="A4:K17"/>
  <sortState ref="B5:K24">
    <sortCondition descending="1" ref="K5:K24"/>
  </sortState>
  <mergeCells count="12">
    <mergeCell ref="A19:C19"/>
    <mergeCell ref="A20:C20"/>
    <mergeCell ref="A21:C21"/>
    <mergeCell ref="A1:K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40"/>
  <sheetViews>
    <sheetView workbookViewId="0">
      <selection activeCell="E11" sqref="E11"/>
    </sheetView>
  </sheetViews>
  <sheetFormatPr defaultRowHeight="14.5" x14ac:dyDescent="0.35"/>
  <cols>
    <col min="1" max="1" width="5.90625" style="2" bestFit="1" customWidth="1"/>
    <col min="2" max="2" width="14.36328125" style="51" customWidth="1"/>
    <col min="3" max="3" width="8.08984375" style="2" customWidth="1"/>
    <col min="4" max="4" width="13.08984375" customWidth="1"/>
    <col min="5" max="5" width="5.90625" bestFit="1" customWidth="1"/>
    <col min="6" max="6" width="5.08984375" style="2" bestFit="1" customWidth="1"/>
    <col min="7" max="7" width="6.81640625" style="2" customWidth="1"/>
    <col min="8" max="8" width="6.1796875" style="2" customWidth="1"/>
    <col min="9" max="9" width="5.90625" style="15" bestFit="1" customWidth="1"/>
    <col min="10" max="10" width="6.6328125" style="2" customWidth="1"/>
    <col min="11" max="11" width="7" style="2" customWidth="1"/>
  </cols>
  <sheetData>
    <row r="1" spans="1:11" ht="15" customHeight="1" x14ac:dyDescent="0.35">
      <c r="A1" s="126" t="s">
        <v>242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5" customHeight="1" x14ac:dyDescent="0.35">
      <c r="A3" s="127" t="s">
        <v>0</v>
      </c>
      <c r="B3" s="127" t="s">
        <v>1</v>
      </c>
      <c r="C3" s="127" t="s">
        <v>2</v>
      </c>
      <c r="D3" s="127" t="s">
        <v>3</v>
      </c>
      <c r="E3" s="129" t="s">
        <v>137</v>
      </c>
      <c r="F3" s="129"/>
      <c r="G3" s="130" t="s">
        <v>140</v>
      </c>
      <c r="H3" s="130"/>
      <c r="I3" s="136" t="s">
        <v>5</v>
      </c>
      <c r="J3" s="136"/>
      <c r="K3" s="127" t="s">
        <v>6</v>
      </c>
    </row>
    <row r="4" spans="1:11" ht="15" customHeight="1" x14ac:dyDescent="0.35">
      <c r="A4" s="127"/>
      <c r="B4" s="127"/>
      <c r="C4" s="127"/>
      <c r="D4" s="127"/>
      <c r="E4" s="25" t="s">
        <v>0</v>
      </c>
      <c r="F4" s="25" t="s">
        <v>7</v>
      </c>
      <c r="G4" s="26" t="s">
        <v>0</v>
      </c>
      <c r="H4" s="26" t="s">
        <v>7</v>
      </c>
      <c r="I4" s="27" t="s">
        <v>0</v>
      </c>
      <c r="J4" s="73" t="s">
        <v>7</v>
      </c>
      <c r="K4" s="127"/>
    </row>
    <row r="5" spans="1:11" s="3" customFormat="1" ht="10" x14ac:dyDescent="0.2">
      <c r="A5" s="18">
        <v>1</v>
      </c>
      <c r="B5" s="11" t="s">
        <v>8</v>
      </c>
      <c r="C5" s="5">
        <v>2003</v>
      </c>
      <c r="D5" s="12" t="s">
        <v>57</v>
      </c>
      <c r="E5" s="19" t="s">
        <v>45</v>
      </c>
      <c r="F5" s="76"/>
      <c r="G5" s="23" t="s">
        <v>60</v>
      </c>
      <c r="H5" s="29">
        <v>500</v>
      </c>
      <c r="I5" s="77" t="s">
        <v>59</v>
      </c>
      <c r="J5" s="21">
        <v>50</v>
      </c>
      <c r="K5" s="21">
        <f t="shared" ref="K5:K36" si="0">F5+H5+J5</f>
        <v>550</v>
      </c>
    </row>
    <row r="6" spans="1:11" s="3" customFormat="1" ht="10" x14ac:dyDescent="0.2">
      <c r="A6" s="18">
        <v>2</v>
      </c>
      <c r="B6" s="4" t="s">
        <v>11</v>
      </c>
      <c r="C6" s="5">
        <v>2005</v>
      </c>
      <c r="D6" s="4" t="s">
        <v>57</v>
      </c>
      <c r="E6" s="19" t="s">
        <v>45</v>
      </c>
      <c r="F6" s="61"/>
      <c r="G6" s="23" t="s">
        <v>42</v>
      </c>
      <c r="H6" s="29">
        <v>410</v>
      </c>
      <c r="I6" s="77" t="s">
        <v>192</v>
      </c>
      <c r="J6" s="6">
        <v>20</v>
      </c>
      <c r="K6" s="21">
        <f t="shared" si="0"/>
        <v>430</v>
      </c>
    </row>
    <row r="7" spans="1:11" s="3" customFormat="1" ht="10" x14ac:dyDescent="0.2">
      <c r="A7" s="18">
        <v>3</v>
      </c>
      <c r="B7" s="48" t="s">
        <v>10</v>
      </c>
      <c r="C7" s="5">
        <v>2004</v>
      </c>
      <c r="D7" s="7" t="s">
        <v>57</v>
      </c>
      <c r="E7" s="19" t="s">
        <v>114</v>
      </c>
      <c r="F7" s="21">
        <v>129.5</v>
      </c>
      <c r="G7" s="23" t="s">
        <v>182</v>
      </c>
      <c r="H7" s="29">
        <v>220</v>
      </c>
      <c r="I7" s="77" t="s">
        <v>190</v>
      </c>
      <c r="J7" s="21">
        <v>10</v>
      </c>
      <c r="K7" s="21">
        <f t="shared" si="0"/>
        <v>359.5</v>
      </c>
    </row>
    <row r="8" spans="1:11" s="3" customFormat="1" ht="10" x14ac:dyDescent="0.2">
      <c r="A8" s="18">
        <v>4</v>
      </c>
      <c r="B8" s="11" t="s">
        <v>127</v>
      </c>
      <c r="C8" s="5">
        <v>2004</v>
      </c>
      <c r="D8" s="12" t="s">
        <v>57</v>
      </c>
      <c r="E8" s="19" t="s">
        <v>45</v>
      </c>
      <c r="F8" s="21"/>
      <c r="G8" s="23" t="s">
        <v>39</v>
      </c>
      <c r="H8" s="21">
        <v>310</v>
      </c>
      <c r="I8" s="22" t="s">
        <v>45</v>
      </c>
      <c r="J8" s="21"/>
      <c r="K8" s="21">
        <f t="shared" si="0"/>
        <v>310</v>
      </c>
    </row>
    <row r="9" spans="1:11" s="3" customFormat="1" ht="10" x14ac:dyDescent="0.2">
      <c r="A9" s="18">
        <v>5</v>
      </c>
      <c r="B9" s="48" t="s">
        <v>202</v>
      </c>
      <c r="C9" s="5">
        <v>2003</v>
      </c>
      <c r="D9" s="12" t="s">
        <v>36</v>
      </c>
      <c r="E9" s="19" t="s">
        <v>49</v>
      </c>
      <c r="F9" s="21">
        <v>91</v>
      </c>
      <c r="G9" s="23" t="s">
        <v>159</v>
      </c>
      <c r="H9" s="21">
        <v>160</v>
      </c>
      <c r="I9" s="77" t="s">
        <v>190</v>
      </c>
      <c r="J9" s="21">
        <v>10</v>
      </c>
      <c r="K9" s="21">
        <f t="shared" si="0"/>
        <v>261</v>
      </c>
    </row>
    <row r="10" spans="1:11" s="3" customFormat="1" ht="10" x14ac:dyDescent="0.2">
      <c r="A10" s="18">
        <v>6</v>
      </c>
      <c r="B10" s="24" t="s">
        <v>12</v>
      </c>
      <c r="C10" s="16">
        <v>2003</v>
      </c>
      <c r="D10" s="4" t="s">
        <v>25</v>
      </c>
      <c r="E10" s="19" t="s">
        <v>45</v>
      </c>
      <c r="F10" s="61"/>
      <c r="G10" s="23" t="s">
        <v>139</v>
      </c>
      <c r="H10" s="29">
        <v>190</v>
      </c>
      <c r="I10" s="77" t="s">
        <v>114</v>
      </c>
      <c r="J10" s="6">
        <v>30</v>
      </c>
      <c r="K10" s="21">
        <f t="shared" si="0"/>
        <v>220</v>
      </c>
    </row>
    <row r="11" spans="1:11" s="3" customFormat="1" ht="10" x14ac:dyDescent="0.2">
      <c r="A11" s="18">
        <v>7</v>
      </c>
      <c r="B11" s="24" t="s">
        <v>14</v>
      </c>
      <c r="C11" s="6">
        <v>2005</v>
      </c>
      <c r="D11" s="12" t="s">
        <v>25</v>
      </c>
      <c r="E11" s="19" t="s">
        <v>174</v>
      </c>
      <c r="F11" s="21">
        <v>41.5</v>
      </c>
      <c r="G11" s="23" t="s">
        <v>183</v>
      </c>
      <c r="H11" s="21">
        <v>160</v>
      </c>
      <c r="I11" s="77" t="s">
        <v>190</v>
      </c>
      <c r="J11" s="21">
        <v>10</v>
      </c>
      <c r="K11" s="21">
        <f t="shared" si="0"/>
        <v>211.5</v>
      </c>
    </row>
    <row r="12" spans="1:11" s="3" customFormat="1" ht="10" x14ac:dyDescent="0.2">
      <c r="A12" s="18" t="s">
        <v>129</v>
      </c>
      <c r="B12" s="48" t="s">
        <v>85</v>
      </c>
      <c r="C12" s="5">
        <v>2009</v>
      </c>
      <c r="D12" s="11" t="s">
        <v>23</v>
      </c>
      <c r="E12" s="19" t="s">
        <v>46</v>
      </c>
      <c r="F12" s="29">
        <v>157</v>
      </c>
      <c r="G12" s="23" t="s">
        <v>45</v>
      </c>
      <c r="H12" s="61"/>
      <c r="I12" s="77" t="s">
        <v>192</v>
      </c>
      <c r="J12" s="6">
        <v>20</v>
      </c>
      <c r="K12" s="21">
        <f t="shared" si="0"/>
        <v>177</v>
      </c>
    </row>
    <row r="13" spans="1:11" s="3" customFormat="1" ht="10" x14ac:dyDescent="0.2">
      <c r="A13" s="18" t="s">
        <v>41</v>
      </c>
      <c r="B13" s="7" t="s">
        <v>87</v>
      </c>
      <c r="C13" s="5">
        <v>2006</v>
      </c>
      <c r="D13" s="7" t="s">
        <v>23</v>
      </c>
      <c r="E13" s="19" t="s">
        <v>129</v>
      </c>
      <c r="F13" s="29">
        <v>80</v>
      </c>
      <c r="G13" s="23" t="s">
        <v>45</v>
      </c>
      <c r="H13" s="6"/>
      <c r="I13" s="77" t="s">
        <v>189</v>
      </c>
      <c r="J13" s="6">
        <v>1</v>
      </c>
      <c r="K13" s="21">
        <f t="shared" si="0"/>
        <v>81</v>
      </c>
    </row>
    <row r="14" spans="1:11" s="3" customFormat="1" ht="10" x14ac:dyDescent="0.2">
      <c r="A14" s="18" t="s">
        <v>63</v>
      </c>
      <c r="B14" s="48" t="s">
        <v>13</v>
      </c>
      <c r="C14" s="5">
        <v>2005</v>
      </c>
      <c r="D14" s="7" t="s">
        <v>25</v>
      </c>
      <c r="E14" s="19" t="s">
        <v>45</v>
      </c>
      <c r="F14" s="29"/>
      <c r="G14" s="23" t="s">
        <v>185</v>
      </c>
      <c r="H14" s="29">
        <v>70</v>
      </c>
      <c r="I14" s="77" t="s">
        <v>45</v>
      </c>
      <c r="J14" s="6"/>
      <c r="K14" s="21">
        <f t="shared" si="0"/>
        <v>70</v>
      </c>
    </row>
    <row r="15" spans="1:11" s="3" customFormat="1" ht="10" x14ac:dyDescent="0.2">
      <c r="A15" s="18">
        <v>11</v>
      </c>
      <c r="B15" s="48" t="s">
        <v>101</v>
      </c>
      <c r="C15" s="5">
        <v>2004</v>
      </c>
      <c r="D15" s="7" t="s">
        <v>44</v>
      </c>
      <c r="E15" s="19" t="s">
        <v>63</v>
      </c>
      <c r="F15" s="29">
        <v>58</v>
      </c>
      <c r="G15" s="23" t="s">
        <v>223</v>
      </c>
      <c r="H15" s="6">
        <v>0</v>
      </c>
      <c r="I15" s="77" t="s">
        <v>38</v>
      </c>
      <c r="J15" s="6">
        <v>7</v>
      </c>
      <c r="K15" s="21">
        <f t="shared" si="0"/>
        <v>65</v>
      </c>
    </row>
    <row r="16" spans="1:11" s="3" customFormat="1" ht="10" x14ac:dyDescent="0.2">
      <c r="A16" s="18" t="s">
        <v>64</v>
      </c>
      <c r="B16" s="4" t="s">
        <v>15</v>
      </c>
      <c r="C16" s="5">
        <v>2004</v>
      </c>
      <c r="D16" s="4" t="s">
        <v>108</v>
      </c>
      <c r="E16" s="19" t="s">
        <v>38</v>
      </c>
      <c r="F16" s="29">
        <v>32</v>
      </c>
      <c r="G16" s="23" t="s">
        <v>45</v>
      </c>
      <c r="H16" s="6"/>
      <c r="I16" s="77" t="s">
        <v>192</v>
      </c>
      <c r="J16" s="6">
        <v>20</v>
      </c>
      <c r="K16" s="21">
        <f t="shared" si="0"/>
        <v>52</v>
      </c>
    </row>
    <row r="17" spans="1:11" s="3" customFormat="1" ht="10" x14ac:dyDescent="0.2">
      <c r="A17" s="18" t="s">
        <v>252</v>
      </c>
      <c r="B17" s="4" t="s">
        <v>102</v>
      </c>
      <c r="C17" s="5">
        <v>2006</v>
      </c>
      <c r="D17" s="4" t="s">
        <v>44</v>
      </c>
      <c r="E17" s="19" t="s">
        <v>69</v>
      </c>
      <c r="F17" s="21">
        <v>28</v>
      </c>
      <c r="G17" s="23" t="s">
        <v>45</v>
      </c>
      <c r="H17" s="21"/>
      <c r="I17" s="77" t="s">
        <v>190</v>
      </c>
      <c r="J17" s="21">
        <v>10</v>
      </c>
      <c r="K17" s="21">
        <f t="shared" si="0"/>
        <v>38</v>
      </c>
    </row>
    <row r="18" spans="1:11" s="3" customFormat="1" ht="10" x14ac:dyDescent="0.2">
      <c r="A18" s="18" t="s">
        <v>252</v>
      </c>
      <c r="B18" s="4" t="s">
        <v>257</v>
      </c>
      <c r="C18" s="5">
        <v>2007</v>
      </c>
      <c r="D18" s="4" t="s">
        <v>36</v>
      </c>
      <c r="E18" s="19"/>
      <c r="F18" s="21"/>
      <c r="G18" s="23"/>
      <c r="H18" s="21"/>
      <c r="I18" s="77"/>
      <c r="J18" s="21"/>
      <c r="K18" s="21"/>
    </row>
    <row r="19" spans="1:11" s="3" customFormat="1" ht="10" x14ac:dyDescent="0.2">
      <c r="A19" s="18">
        <v>15</v>
      </c>
      <c r="B19" s="4" t="s">
        <v>17</v>
      </c>
      <c r="C19" s="5">
        <v>2006</v>
      </c>
      <c r="D19" s="4" t="s">
        <v>44</v>
      </c>
      <c r="E19" s="19" t="s">
        <v>118</v>
      </c>
      <c r="F19" s="29">
        <v>8</v>
      </c>
      <c r="G19" s="20" t="s">
        <v>45</v>
      </c>
      <c r="H19" s="6"/>
      <c r="I19" s="77" t="s">
        <v>69</v>
      </c>
      <c r="J19" s="6">
        <v>5</v>
      </c>
      <c r="K19" s="21">
        <f t="shared" si="0"/>
        <v>13</v>
      </c>
    </row>
    <row r="20" spans="1:11" s="3" customFormat="1" ht="10" x14ac:dyDescent="0.2">
      <c r="A20" s="18" t="s">
        <v>260</v>
      </c>
      <c r="B20" s="48" t="s">
        <v>35</v>
      </c>
      <c r="C20" s="5">
        <v>2004</v>
      </c>
      <c r="D20" s="7" t="s">
        <v>54</v>
      </c>
      <c r="E20" s="19" t="s">
        <v>126</v>
      </c>
      <c r="F20" s="29">
        <v>12</v>
      </c>
      <c r="G20" s="23" t="s">
        <v>45</v>
      </c>
      <c r="H20" s="29"/>
      <c r="I20" s="77" t="s">
        <v>45</v>
      </c>
      <c r="J20" s="6"/>
      <c r="K20" s="21">
        <f t="shared" si="0"/>
        <v>12</v>
      </c>
    </row>
    <row r="21" spans="1:11" s="3" customFormat="1" ht="10" x14ac:dyDescent="0.2">
      <c r="A21" s="18" t="s">
        <v>260</v>
      </c>
      <c r="B21" s="48" t="s">
        <v>109</v>
      </c>
      <c r="C21" s="5">
        <v>2005</v>
      </c>
      <c r="D21" s="11" t="s">
        <v>36</v>
      </c>
      <c r="E21" s="19" t="s">
        <v>175</v>
      </c>
      <c r="F21" s="21">
        <v>12</v>
      </c>
      <c r="G21" s="23" t="s">
        <v>45</v>
      </c>
      <c r="H21" s="21"/>
      <c r="I21" s="22" t="s">
        <v>136</v>
      </c>
      <c r="J21" s="6">
        <v>0</v>
      </c>
      <c r="K21" s="21">
        <f t="shared" si="0"/>
        <v>12</v>
      </c>
    </row>
    <row r="22" spans="1:11" s="3" customFormat="1" ht="10.5" x14ac:dyDescent="0.2">
      <c r="A22" s="18" t="s">
        <v>260</v>
      </c>
      <c r="B22" s="4" t="s">
        <v>205</v>
      </c>
      <c r="C22" s="5">
        <v>2006</v>
      </c>
      <c r="D22" s="4" t="s">
        <v>54</v>
      </c>
      <c r="E22" s="19" t="s">
        <v>175</v>
      </c>
      <c r="F22" s="29">
        <v>12</v>
      </c>
      <c r="G22" s="23" t="s">
        <v>45</v>
      </c>
      <c r="H22" s="6"/>
      <c r="I22" s="77" t="s">
        <v>45</v>
      </c>
      <c r="J22" s="6"/>
      <c r="K22" s="21">
        <f t="shared" si="0"/>
        <v>12</v>
      </c>
    </row>
    <row r="23" spans="1:11" s="3" customFormat="1" ht="10" x14ac:dyDescent="0.2">
      <c r="A23" s="18" t="s">
        <v>261</v>
      </c>
      <c r="B23" s="4" t="s">
        <v>26</v>
      </c>
      <c r="C23" s="5">
        <v>2004</v>
      </c>
      <c r="D23" s="4" t="s">
        <v>25</v>
      </c>
      <c r="E23" s="19" t="s">
        <v>177</v>
      </c>
      <c r="F23" s="29">
        <v>10</v>
      </c>
      <c r="G23" s="23" t="s">
        <v>224</v>
      </c>
      <c r="H23" s="6">
        <v>0</v>
      </c>
      <c r="I23" s="77" t="s">
        <v>45</v>
      </c>
      <c r="J23" s="6"/>
      <c r="K23" s="21">
        <f t="shared" si="0"/>
        <v>10</v>
      </c>
    </row>
    <row r="24" spans="1:11" s="3" customFormat="1" ht="10" x14ac:dyDescent="0.2">
      <c r="A24" s="18" t="s">
        <v>261</v>
      </c>
      <c r="B24" s="4" t="s">
        <v>31</v>
      </c>
      <c r="C24" s="5">
        <v>2007</v>
      </c>
      <c r="D24" s="4" t="s">
        <v>25</v>
      </c>
      <c r="E24" s="19" t="s">
        <v>176</v>
      </c>
      <c r="F24" s="29">
        <v>10</v>
      </c>
      <c r="G24" s="20" t="s">
        <v>45</v>
      </c>
      <c r="H24" s="6"/>
      <c r="I24" s="77" t="s">
        <v>45</v>
      </c>
      <c r="J24" s="6"/>
      <c r="K24" s="21">
        <f t="shared" si="0"/>
        <v>10</v>
      </c>
    </row>
    <row r="25" spans="1:11" s="3" customFormat="1" ht="10" x14ac:dyDescent="0.2">
      <c r="A25" s="18" t="s">
        <v>261</v>
      </c>
      <c r="B25" s="4" t="s">
        <v>70</v>
      </c>
      <c r="C25" s="5">
        <v>2008</v>
      </c>
      <c r="D25" s="4" t="s">
        <v>57</v>
      </c>
      <c r="E25" s="19" t="s">
        <v>65</v>
      </c>
      <c r="F25" s="29">
        <v>10</v>
      </c>
      <c r="G25" s="20" t="s">
        <v>45</v>
      </c>
      <c r="H25" s="6"/>
      <c r="I25" s="77" t="s">
        <v>45</v>
      </c>
      <c r="J25" s="6"/>
      <c r="K25" s="21">
        <f t="shared" si="0"/>
        <v>10</v>
      </c>
    </row>
    <row r="26" spans="1:11" s="3" customFormat="1" ht="10" x14ac:dyDescent="0.2">
      <c r="A26" s="18" t="s">
        <v>95</v>
      </c>
      <c r="B26" s="48" t="s">
        <v>84</v>
      </c>
      <c r="C26" s="5">
        <v>2007</v>
      </c>
      <c r="D26" s="7" t="s">
        <v>57</v>
      </c>
      <c r="E26" s="19" t="s">
        <v>181</v>
      </c>
      <c r="F26" s="29">
        <v>8</v>
      </c>
      <c r="G26" s="20" t="s">
        <v>45</v>
      </c>
      <c r="H26" s="6"/>
      <c r="I26" s="77" t="s">
        <v>189</v>
      </c>
      <c r="J26" s="6">
        <v>1</v>
      </c>
      <c r="K26" s="21">
        <f t="shared" si="0"/>
        <v>9</v>
      </c>
    </row>
    <row r="27" spans="1:11" s="3" customFormat="1" ht="10" x14ac:dyDescent="0.2">
      <c r="A27" s="18" t="s">
        <v>42</v>
      </c>
      <c r="B27" s="4" t="s">
        <v>29</v>
      </c>
      <c r="C27" s="5">
        <v>2006</v>
      </c>
      <c r="D27" s="4" t="s">
        <v>25</v>
      </c>
      <c r="E27" s="19" t="s">
        <v>53</v>
      </c>
      <c r="F27" s="29">
        <v>8</v>
      </c>
      <c r="G27" s="20" t="s">
        <v>45</v>
      </c>
      <c r="H27" s="6"/>
      <c r="I27" s="77" t="s">
        <v>45</v>
      </c>
      <c r="J27" s="6"/>
      <c r="K27" s="21">
        <f t="shared" si="0"/>
        <v>8</v>
      </c>
    </row>
    <row r="28" spans="1:11" s="3" customFormat="1" ht="10" x14ac:dyDescent="0.2">
      <c r="A28" s="18" t="s">
        <v>51</v>
      </c>
      <c r="B28" s="4" t="s">
        <v>56</v>
      </c>
      <c r="C28" s="5">
        <v>2005</v>
      </c>
      <c r="D28" s="4" t="s">
        <v>24</v>
      </c>
      <c r="E28" s="19" t="s">
        <v>113</v>
      </c>
      <c r="F28" s="29">
        <v>6</v>
      </c>
      <c r="G28" s="20" t="s">
        <v>45</v>
      </c>
      <c r="H28" s="6"/>
      <c r="I28" s="77" t="s">
        <v>189</v>
      </c>
      <c r="J28" s="6">
        <v>1</v>
      </c>
      <c r="K28" s="21">
        <f t="shared" si="0"/>
        <v>7</v>
      </c>
    </row>
    <row r="29" spans="1:11" s="3" customFormat="1" ht="10.5" x14ac:dyDescent="0.25">
      <c r="A29" s="18" t="s">
        <v>262</v>
      </c>
      <c r="B29" s="24" t="s">
        <v>203</v>
      </c>
      <c r="C29" s="16">
        <v>2007</v>
      </c>
      <c r="D29" s="4" t="s">
        <v>23</v>
      </c>
      <c r="E29" s="19" t="s">
        <v>135</v>
      </c>
      <c r="F29" s="29">
        <v>6</v>
      </c>
      <c r="G29" s="20" t="s">
        <v>45</v>
      </c>
      <c r="H29" s="6"/>
      <c r="I29" s="77" t="s">
        <v>45</v>
      </c>
      <c r="J29" s="6"/>
      <c r="K29" s="21">
        <f t="shared" si="0"/>
        <v>6</v>
      </c>
    </row>
    <row r="30" spans="1:11" s="3" customFormat="1" ht="10" x14ac:dyDescent="0.2">
      <c r="A30" s="18" t="s">
        <v>262</v>
      </c>
      <c r="B30" s="4" t="s">
        <v>88</v>
      </c>
      <c r="C30" s="5">
        <v>2009</v>
      </c>
      <c r="D30" s="4" t="s">
        <v>54</v>
      </c>
      <c r="E30" s="19" t="s">
        <v>178</v>
      </c>
      <c r="F30" s="29">
        <v>6</v>
      </c>
      <c r="G30" s="20" t="s">
        <v>45</v>
      </c>
      <c r="H30" s="6"/>
      <c r="I30" s="77" t="s">
        <v>45</v>
      </c>
      <c r="J30" s="6"/>
      <c r="K30" s="21">
        <f t="shared" si="0"/>
        <v>6</v>
      </c>
    </row>
    <row r="31" spans="1:11" s="3" customFormat="1" ht="10.5" x14ac:dyDescent="0.2">
      <c r="A31" s="18" t="s">
        <v>262</v>
      </c>
      <c r="B31" s="4" t="s">
        <v>206</v>
      </c>
      <c r="C31" s="5">
        <v>2007</v>
      </c>
      <c r="D31" s="4" t="s">
        <v>25</v>
      </c>
      <c r="E31" s="19" t="s">
        <v>134</v>
      </c>
      <c r="F31" s="29">
        <v>6</v>
      </c>
      <c r="G31" s="20" t="s">
        <v>45</v>
      </c>
      <c r="H31" s="6"/>
      <c r="I31" s="77" t="s">
        <v>45</v>
      </c>
      <c r="J31" s="6"/>
      <c r="K31" s="21">
        <f t="shared" si="0"/>
        <v>6</v>
      </c>
    </row>
    <row r="32" spans="1:11" s="3" customFormat="1" ht="10" x14ac:dyDescent="0.2">
      <c r="A32" s="18" t="s">
        <v>263</v>
      </c>
      <c r="B32" s="48" t="s">
        <v>58</v>
      </c>
      <c r="C32" s="5">
        <v>2003</v>
      </c>
      <c r="D32" s="7" t="s">
        <v>54</v>
      </c>
      <c r="E32" s="19" t="s">
        <v>180</v>
      </c>
      <c r="F32" s="29">
        <v>4</v>
      </c>
      <c r="G32" s="20" t="s">
        <v>45</v>
      </c>
      <c r="H32" s="29"/>
      <c r="I32" s="77" t="s">
        <v>45</v>
      </c>
      <c r="J32" s="6"/>
      <c r="K32" s="21">
        <f t="shared" si="0"/>
        <v>4</v>
      </c>
    </row>
    <row r="33" spans="1:11" s="3" customFormat="1" ht="10" x14ac:dyDescent="0.2">
      <c r="A33" s="18" t="s">
        <v>263</v>
      </c>
      <c r="B33" s="4" t="s">
        <v>132</v>
      </c>
      <c r="C33" s="5">
        <v>2003</v>
      </c>
      <c r="D33" s="4" t="s">
        <v>131</v>
      </c>
      <c r="E33" s="19" t="s">
        <v>180</v>
      </c>
      <c r="F33" s="29">
        <v>4</v>
      </c>
      <c r="G33" s="20" t="s">
        <v>45</v>
      </c>
      <c r="H33" s="6"/>
      <c r="I33" s="77" t="s">
        <v>45</v>
      </c>
      <c r="J33" s="6"/>
      <c r="K33" s="21">
        <f t="shared" si="0"/>
        <v>4</v>
      </c>
    </row>
    <row r="34" spans="1:11" s="3" customFormat="1" ht="10" x14ac:dyDescent="0.2">
      <c r="A34" s="18" t="s">
        <v>263</v>
      </c>
      <c r="B34" s="48" t="s">
        <v>67</v>
      </c>
      <c r="C34" s="5">
        <v>2006</v>
      </c>
      <c r="D34" s="7" t="s">
        <v>54</v>
      </c>
      <c r="E34" s="19" t="s">
        <v>180</v>
      </c>
      <c r="F34" s="29">
        <v>4</v>
      </c>
      <c r="G34" s="20" t="s">
        <v>45</v>
      </c>
      <c r="H34" s="6"/>
      <c r="I34" s="77" t="s">
        <v>45</v>
      </c>
      <c r="J34" s="6"/>
      <c r="K34" s="21">
        <f t="shared" si="0"/>
        <v>4</v>
      </c>
    </row>
    <row r="35" spans="1:11" s="3" customFormat="1" ht="10" x14ac:dyDescent="0.2">
      <c r="A35" s="18" t="s">
        <v>264</v>
      </c>
      <c r="B35" s="4" t="s">
        <v>115</v>
      </c>
      <c r="C35" s="5">
        <v>2005</v>
      </c>
      <c r="D35" s="4" t="s">
        <v>44</v>
      </c>
      <c r="E35" s="19" t="s">
        <v>179</v>
      </c>
      <c r="F35" s="29">
        <v>2</v>
      </c>
      <c r="G35" s="20" t="s">
        <v>45</v>
      </c>
      <c r="H35" s="6"/>
      <c r="I35" s="77" t="s">
        <v>45</v>
      </c>
      <c r="J35" s="6"/>
      <c r="K35" s="21">
        <f t="shared" si="0"/>
        <v>2</v>
      </c>
    </row>
    <row r="36" spans="1:11" s="3" customFormat="1" ht="10.5" x14ac:dyDescent="0.25">
      <c r="A36" s="18" t="s">
        <v>264</v>
      </c>
      <c r="B36" s="24" t="s">
        <v>204</v>
      </c>
      <c r="C36" s="5">
        <v>2009</v>
      </c>
      <c r="D36" s="4" t="s">
        <v>23</v>
      </c>
      <c r="E36" s="19" t="s">
        <v>179</v>
      </c>
      <c r="F36" s="29">
        <v>2</v>
      </c>
      <c r="G36" s="20" t="s">
        <v>45</v>
      </c>
      <c r="H36" s="6"/>
      <c r="I36" s="77" t="s">
        <v>45</v>
      </c>
      <c r="J36" s="6"/>
      <c r="K36" s="21">
        <f t="shared" si="0"/>
        <v>2</v>
      </c>
    </row>
    <row r="37" spans="1:11" ht="6.75" customHeight="1" x14ac:dyDescent="0.35"/>
    <row r="38" spans="1:11" ht="11.25" customHeight="1" x14ac:dyDescent="0.35">
      <c r="A38" s="124" t="s">
        <v>244</v>
      </c>
      <c r="B38" s="124"/>
      <c r="C38" s="124"/>
    </row>
    <row r="39" spans="1:11" ht="11.25" customHeight="1" x14ac:dyDescent="0.35">
      <c r="A39" s="125" t="s">
        <v>245</v>
      </c>
      <c r="B39" s="125"/>
      <c r="C39" s="125"/>
    </row>
    <row r="40" spans="1:11" ht="11.25" customHeight="1" x14ac:dyDescent="0.35">
      <c r="A40" s="124" t="s">
        <v>246</v>
      </c>
      <c r="B40" s="124"/>
      <c r="C40" s="124"/>
    </row>
  </sheetData>
  <sortState ref="B37:K39">
    <sortCondition ref="B37:B39"/>
  </sortState>
  <mergeCells count="12">
    <mergeCell ref="A38:C38"/>
    <mergeCell ref="A39:C39"/>
    <mergeCell ref="A40:C40"/>
    <mergeCell ref="A1:K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23"/>
  <sheetViews>
    <sheetView tabSelected="1" topLeftCell="A3" workbookViewId="0">
      <selection activeCell="A22" sqref="A22:C22"/>
    </sheetView>
  </sheetViews>
  <sheetFormatPr defaultRowHeight="14.5" x14ac:dyDescent="0.35"/>
  <cols>
    <col min="1" max="1" width="5.36328125" style="2" customWidth="1"/>
    <col min="2" max="2" width="18" style="51" customWidth="1"/>
    <col min="3" max="3" width="5.90625" style="2" customWidth="1"/>
    <col min="4" max="4" width="15.90625" customWidth="1"/>
    <col min="5" max="5" width="5.90625" customWidth="1"/>
    <col min="6" max="6" width="5" style="2" customWidth="1"/>
    <col min="7" max="8" width="6" style="2" customWidth="1"/>
    <col min="9" max="9" width="5.90625" style="1" bestFit="1" customWidth="1"/>
    <col min="10" max="10" width="5.453125" customWidth="1"/>
    <col min="11" max="11" width="5.81640625" customWidth="1"/>
  </cols>
  <sheetData>
    <row r="1" spans="1:11" ht="15" customHeight="1" x14ac:dyDescent="0.35">
      <c r="A1" s="126" t="s">
        <v>243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10" customFormat="1" ht="15" customHeight="1" x14ac:dyDescent="0.3">
      <c r="A3" s="132" t="s">
        <v>0</v>
      </c>
      <c r="B3" s="127" t="s">
        <v>1</v>
      </c>
      <c r="C3" s="128" t="s">
        <v>2</v>
      </c>
      <c r="D3" s="127" t="s">
        <v>3</v>
      </c>
      <c r="E3" s="129" t="s">
        <v>137</v>
      </c>
      <c r="F3" s="129"/>
      <c r="G3" s="130" t="s">
        <v>140</v>
      </c>
      <c r="H3" s="130"/>
      <c r="I3" s="131" t="s">
        <v>5</v>
      </c>
      <c r="J3" s="131"/>
      <c r="K3" s="127" t="s">
        <v>6</v>
      </c>
    </row>
    <row r="4" spans="1:11" s="10" customFormat="1" ht="15" customHeight="1" x14ac:dyDescent="0.3">
      <c r="A4" s="132"/>
      <c r="B4" s="127"/>
      <c r="C4" s="128"/>
      <c r="D4" s="127"/>
      <c r="E4" s="57" t="s">
        <v>0</v>
      </c>
      <c r="F4" s="57" t="s">
        <v>7</v>
      </c>
      <c r="G4" s="26" t="s">
        <v>0</v>
      </c>
      <c r="H4" s="26" t="s">
        <v>7</v>
      </c>
      <c r="I4" s="27" t="s">
        <v>0</v>
      </c>
      <c r="J4" s="28" t="s">
        <v>7</v>
      </c>
      <c r="K4" s="127"/>
    </row>
    <row r="5" spans="1:11" ht="12" customHeight="1" x14ac:dyDescent="0.35">
      <c r="A5" s="31">
        <v>1</v>
      </c>
      <c r="B5" s="48" t="s">
        <v>22</v>
      </c>
      <c r="C5" s="5">
        <v>2005</v>
      </c>
      <c r="D5" s="8" t="s">
        <v>57</v>
      </c>
      <c r="E5" s="19" t="s">
        <v>45</v>
      </c>
      <c r="F5" s="21"/>
      <c r="G5" s="23" t="s">
        <v>63</v>
      </c>
      <c r="H5" s="21">
        <v>570</v>
      </c>
      <c r="I5" s="22" t="s">
        <v>46</v>
      </c>
      <c r="J5" s="21">
        <v>60</v>
      </c>
      <c r="K5" s="21">
        <f t="shared" ref="K5:K18" si="0">F5+H5+J5</f>
        <v>630</v>
      </c>
    </row>
    <row r="6" spans="1:11" s="3" customFormat="1" ht="12" customHeight="1" x14ac:dyDescent="0.2">
      <c r="A6" s="31" t="s">
        <v>128</v>
      </c>
      <c r="B6" s="24" t="s">
        <v>9</v>
      </c>
      <c r="C6" s="9">
        <v>2003</v>
      </c>
      <c r="D6" s="8" t="s">
        <v>23</v>
      </c>
      <c r="E6" s="19" t="s">
        <v>48</v>
      </c>
      <c r="F6" s="21">
        <v>124</v>
      </c>
      <c r="G6" s="23" t="s">
        <v>130</v>
      </c>
      <c r="H6" s="21">
        <v>460</v>
      </c>
      <c r="I6" s="22" t="s">
        <v>114</v>
      </c>
      <c r="J6" s="21">
        <v>30</v>
      </c>
      <c r="K6" s="21">
        <f t="shared" si="0"/>
        <v>614</v>
      </c>
    </row>
    <row r="7" spans="1:11" s="3" customFormat="1" ht="12" customHeight="1" x14ac:dyDescent="0.2">
      <c r="A7" s="31" t="s">
        <v>90</v>
      </c>
      <c r="B7" s="48" t="s">
        <v>18</v>
      </c>
      <c r="C7" s="5">
        <v>2006</v>
      </c>
      <c r="D7" s="11" t="s">
        <v>23</v>
      </c>
      <c r="E7" s="19" t="s">
        <v>37</v>
      </c>
      <c r="F7" s="21">
        <v>102</v>
      </c>
      <c r="G7" s="23" t="s">
        <v>133</v>
      </c>
      <c r="H7" s="21">
        <v>430</v>
      </c>
      <c r="I7" s="22" t="s">
        <v>192</v>
      </c>
      <c r="J7" s="21">
        <v>20</v>
      </c>
      <c r="K7" s="21">
        <f t="shared" si="0"/>
        <v>552</v>
      </c>
    </row>
    <row r="8" spans="1:11" s="3" customFormat="1" ht="12" customHeight="1" x14ac:dyDescent="0.2">
      <c r="A8" s="31" t="s">
        <v>30</v>
      </c>
      <c r="B8" s="59" t="s">
        <v>81</v>
      </c>
      <c r="C8" s="9">
        <v>2007</v>
      </c>
      <c r="D8" s="32" t="s">
        <v>23</v>
      </c>
      <c r="E8" s="19" t="s">
        <v>49</v>
      </c>
      <c r="F8" s="21">
        <v>91</v>
      </c>
      <c r="G8" s="23" t="s">
        <v>43</v>
      </c>
      <c r="H8" s="21">
        <v>340</v>
      </c>
      <c r="I8" s="22" t="s">
        <v>114</v>
      </c>
      <c r="J8" s="21">
        <v>30</v>
      </c>
      <c r="K8" s="21">
        <f t="shared" si="0"/>
        <v>461</v>
      </c>
    </row>
    <row r="9" spans="1:11" s="3" customFormat="1" ht="12" customHeight="1" x14ac:dyDescent="0.2">
      <c r="A9" s="31" t="s">
        <v>91</v>
      </c>
      <c r="B9" s="48" t="s">
        <v>21</v>
      </c>
      <c r="C9" s="5">
        <v>2004</v>
      </c>
      <c r="D9" s="8" t="s">
        <v>57</v>
      </c>
      <c r="E9" s="19" t="s">
        <v>46</v>
      </c>
      <c r="F9" s="21">
        <v>157</v>
      </c>
      <c r="G9" s="23" t="s">
        <v>113</v>
      </c>
      <c r="H9" s="21">
        <v>280</v>
      </c>
      <c r="I9" s="22" t="s">
        <v>192</v>
      </c>
      <c r="J9" s="21">
        <v>20</v>
      </c>
      <c r="K9" s="21">
        <f t="shared" si="0"/>
        <v>457</v>
      </c>
    </row>
    <row r="10" spans="1:11" s="3" customFormat="1" ht="12" customHeight="1" x14ac:dyDescent="0.2">
      <c r="A10" s="31" t="s">
        <v>92</v>
      </c>
      <c r="B10" s="58" t="s">
        <v>27</v>
      </c>
      <c r="C10" s="5">
        <v>2006</v>
      </c>
      <c r="D10" s="11" t="s">
        <v>57</v>
      </c>
      <c r="E10" s="19" t="s">
        <v>47</v>
      </c>
      <c r="F10" s="21">
        <v>135</v>
      </c>
      <c r="G10" s="23" t="s">
        <v>165</v>
      </c>
      <c r="H10" s="21">
        <v>260</v>
      </c>
      <c r="I10" s="22" t="s">
        <v>192</v>
      </c>
      <c r="J10" s="21">
        <v>20</v>
      </c>
      <c r="K10" s="21">
        <f t="shared" si="0"/>
        <v>415</v>
      </c>
    </row>
    <row r="11" spans="1:11" s="3" customFormat="1" ht="12" customHeight="1" x14ac:dyDescent="0.2">
      <c r="A11" s="31" t="s">
        <v>93</v>
      </c>
      <c r="B11" s="24" t="s">
        <v>16</v>
      </c>
      <c r="C11" s="9">
        <v>2003</v>
      </c>
      <c r="D11" s="11" t="s">
        <v>23</v>
      </c>
      <c r="E11" s="19" t="s">
        <v>45</v>
      </c>
      <c r="F11" s="29"/>
      <c r="G11" s="23" t="s">
        <v>149</v>
      </c>
      <c r="H11" s="21">
        <v>220</v>
      </c>
      <c r="I11" s="22" t="s">
        <v>45</v>
      </c>
      <c r="J11" s="21"/>
      <c r="K11" s="21">
        <f t="shared" si="0"/>
        <v>220</v>
      </c>
    </row>
    <row r="12" spans="1:11" s="3" customFormat="1" ht="12" customHeight="1" x14ac:dyDescent="0.2">
      <c r="A12" s="31" t="s">
        <v>77</v>
      </c>
      <c r="B12" s="24" t="s">
        <v>72</v>
      </c>
      <c r="C12" s="9">
        <v>2008</v>
      </c>
      <c r="D12" s="11" t="s">
        <v>23</v>
      </c>
      <c r="E12" s="19" t="s">
        <v>186</v>
      </c>
      <c r="F12" s="29">
        <v>52.5</v>
      </c>
      <c r="G12" s="23" t="s">
        <v>45</v>
      </c>
      <c r="H12" s="21"/>
      <c r="I12" s="22" t="s">
        <v>192</v>
      </c>
      <c r="J12" s="21">
        <v>20</v>
      </c>
      <c r="K12" s="21">
        <f t="shared" si="0"/>
        <v>72.5</v>
      </c>
    </row>
    <row r="13" spans="1:11" s="3" customFormat="1" ht="12" customHeight="1" x14ac:dyDescent="0.2">
      <c r="A13" s="31" t="s">
        <v>78</v>
      </c>
      <c r="B13" s="7" t="s">
        <v>28</v>
      </c>
      <c r="C13" s="5">
        <v>2009</v>
      </c>
      <c r="D13" s="8" t="s">
        <v>23</v>
      </c>
      <c r="E13" s="19" t="s">
        <v>41</v>
      </c>
      <c r="F13" s="21">
        <v>69</v>
      </c>
      <c r="G13" s="23" t="s">
        <v>45</v>
      </c>
      <c r="H13" s="21"/>
      <c r="I13" s="22" t="s">
        <v>45</v>
      </c>
      <c r="J13" s="21"/>
      <c r="K13" s="21">
        <f t="shared" si="0"/>
        <v>69</v>
      </c>
    </row>
    <row r="14" spans="1:11" s="3" customFormat="1" ht="12" customHeight="1" x14ac:dyDescent="0.2">
      <c r="A14" s="31" t="s">
        <v>79</v>
      </c>
      <c r="B14" s="59" t="s">
        <v>82</v>
      </c>
      <c r="C14" s="9">
        <v>2009</v>
      </c>
      <c r="D14" s="32" t="s">
        <v>23</v>
      </c>
      <c r="E14" s="19" t="s">
        <v>186</v>
      </c>
      <c r="F14" s="21">
        <v>52.5</v>
      </c>
      <c r="G14" s="23" t="s">
        <v>45</v>
      </c>
      <c r="H14" s="21"/>
      <c r="I14" s="22" t="s">
        <v>45</v>
      </c>
      <c r="J14" s="21"/>
      <c r="K14" s="21">
        <f t="shared" si="0"/>
        <v>52.5</v>
      </c>
    </row>
    <row r="15" spans="1:11" s="3" customFormat="1" ht="12" customHeight="1" x14ac:dyDescent="0.2">
      <c r="A15" s="31" t="s">
        <v>80</v>
      </c>
      <c r="B15" s="48" t="s">
        <v>33</v>
      </c>
      <c r="C15" s="5">
        <v>2008</v>
      </c>
      <c r="D15" s="8" t="s">
        <v>57</v>
      </c>
      <c r="E15" s="19" t="s">
        <v>141</v>
      </c>
      <c r="F15" s="21">
        <v>34</v>
      </c>
      <c r="G15" s="23" t="s">
        <v>45</v>
      </c>
      <c r="H15" s="21"/>
      <c r="I15" s="22" t="s">
        <v>63</v>
      </c>
      <c r="J15" s="21">
        <v>7</v>
      </c>
      <c r="K15" s="21">
        <f t="shared" si="0"/>
        <v>41</v>
      </c>
    </row>
    <row r="16" spans="1:11" s="3" customFormat="1" ht="12" customHeight="1" x14ac:dyDescent="0.2">
      <c r="A16" s="31" t="s">
        <v>76</v>
      </c>
      <c r="B16" s="59" t="s">
        <v>19</v>
      </c>
      <c r="C16" s="9">
        <v>2006</v>
      </c>
      <c r="D16" s="32" t="s">
        <v>103</v>
      </c>
      <c r="E16" s="19" t="s">
        <v>60</v>
      </c>
      <c r="F16" s="21">
        <v>24</v>
      </c>
      <c r="G16" s="23" t="s">
        <v>45</v>
      </c>
      <c r="H16" s="21"/>
      <c r="I16" s="22" t="s">
        <v>45</v>
      </c>
      <c r="J16" s="21"/>
      <c r="K16" s="21">
        <f t="shared" si="0"/>
        <v>24</v>
      </c>
    </row>
    <row r="17" spans="1:11" s="3" customFormat="1" ht="12" customHeight="1" x14ac:dyDescent="0.2">
      <c r="A17" s="31" t="s">
        <v>75</v>
      </c>
      <c r="B17" s="59" t="s">
        <v>32</v>
      </c>
      <c r="C17" s="9">
        <v>2006</v>
      </c>
      <c r="D17" s="32" t="s">
        <v>44</v>
      </c>
      <c r="E17" s="19" t="s">
        <v>187</v>
      </c>
      <c r="F17" s="21">
        <v>20</v>
      </c>
      <c r="G17" s="23" t="s">
        <v>45</v>
      </c>
      <c r="H17" s="21"/>
      <c r="I17" s="22" t="s">
        <v>45</v>
      </c>
      <c r="J17" s="21"/>
      <c r="K17" s="21">
        <f t="shared" si="0"/>
        <v>20</v>
      </c>
    </row>
    <row r="18" spans="1:11" s="3" customFormat="1" ht="12" customHeight="1" x14ac:dyDescent="0.2">
      <c r="A18" s="31" t="s">
        <v>105</v>
      </c>
      <c r="B18" s="24" t="s">
        <v>188</v>
      </c>
      <c r="C18" s="9">
        <v>2004</v>
      </c>
      <c r="D18" s="11" t="s">
        <v>44</v>
      </c>
      <c r="E18" s="19">
        <v>19</v>
      </c>
      <c r="F18" s="29">
        <v>16</v>
      </c>
      <c r="G18" s="23" t="s">
        <v>45</v>
      </c>
      <c r="H18" s="21"/>
      <c r="I18" s="22" t="s">
        <v>45</v>
      </c>
      <c r="J18" s="21"/>
      <c r="K18" s="21">
        <f t="shared" si="0"/>
        <v>16</v>
      </c>
    </row>
    <row r="19" spans="1:11" s="3" customFormat="1" ht="12" customHeight="1" x14ac:dyDescent="0.2">
      <c r="A19" s="31" t="s">
        <v>106</v>
      </c>
      <c r="B19" s="24" t="s">
        <v>195</v>
      </c>
      <c r="C19" s="9">
        <v>2003</v>
      </c>
      <c r="D19" s="11" t="s">
        <v>25</v>
      </c>
      <c r="E19" s="19" t="s">
        <v>45</v>
      </c>
      <c r="F19" s="29"/>
      <c r="G19" s="23" t="s">
        <v>45</v>
      </c>
      <c r="H19" s="21"/>
      <c r="I19" s="22" t="s">
        <v>41</v>
      </c>
      <c r="J19" s="21">
        <v>10</v>
      </c>
      <c r="K19" s="21">
        <f t="shared" ref="K19" si="1">F19+H19+J19</f>
        <v>10</v>
      </c>
    </row>
    <row r="20" spans="1:11" ht="9.75" customHeight="1" x14ac:dyDescent="0.35"/>
    <row r="21" spans="1:11" x14ac:dyDescent="0.35">
      <c r="A21" s="124" t="s">
        <v>244</v>
      </c>
      <c r="B21" s="124"/>
      <c r="C21" s="124"/>
    </row>
    <row r="22" spans="1:11" ht="11.25" customHeight="1" x14ac:dyDescent="0.35">
      <c r="A22" s="125" t="s">
        <v>245</v>
      </c>
      <c r="B22" s="125"/>
      <c r="C22" s="125"/>
    </row>
    <row r="23" spans="1:11" x14ac:dyDescent="0.35">
      <c r="A23" s="124" t="s">
        <v>246</v>
      </c>
      <c r="B23" s="124"/>
      <c r="C23" s="124"/>
    </row>
  </sheetData>
  <autoFilter ref="A4:K19"/>
  <sortState ref="B5:K17">
    <sortCondition descending="1" ref="K5:K17"/>
  </sortState>
  <mergeCells count="12">
    <mergeCell ref="A21:C21"/>
    <mergeCell ref="A22:C22"/>
    <mergeCell ref="A23:C23"/>
    <mergeCell ref="A1:K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U11- B</vt:lpstr>
      <vt:lpstr>U11 - G</vt:lpstr>
      <vt:lpstr>U13 - B</vt:lpstr>
      <vt:lpstr>U13 - G</vt:lpstr>
      <vt:lpstr>U15 - B</vt:lpstr>
      <vt:lpstr>U15 - G</vt:lpstr>
      <vt:lpstr>U19+U17 - B</vt:lpstr>
      <vt:lpstr>U19+U17 -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Malik</dc:creator>
  <cp:lastModifiedBy>Jakub Merta</cp:lastModifiedBy>
  <cp:lastPrinted>2020-07-12T21:09:26Z</cp:lastPrinted>
  <dcterms:created xsi:type="dcterms:W3CDTF">2015-03-18T12:19:22Z</dcterms:created>
  <dcterms:modified xsi:type="dcterms:W3CDTF">2021-09-02T16:58:51Z</dcterms:modified>
</cp:coreProperties>
</file>