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45" yWindow="45" windowWidth="10065" windowHeight="11325" activeTab="1"/>
  </bookViews>
  <sheets>
    <sheet name="prezence" sheetId="1" r:id="rId1"/>
    <sheet name="výsledky" sheetId="2" r:id="rId2"/>
  </sheets>
  <calcPr calcId="125725"/>
</workbook>
</file>

<file path=xl/calcChain.xml><?xml version="1.0" encoding="utf-8"?>
<calcChain xmlns="http://schemas.openxmlformats.org/spreadsheetml/2006/main">
  <c r="P71" i="1"/>
  <c r="O71"/>
  <c r="J71"/>
  <c r="F71"/>
  <c r="F73" s="1"/>
  <c r="E71"/>
  <c r="O73" s="1"/>
  <c r="S36"/>
  <c r="J36"/>
  <c r="O34"/>
  <c r="F34"/>
  <c r="F36" s="1"/>
  <c r="E34"/>
  <c r="O36" s="1"/>
</calcChain>
</file>

<file path=xl/sharedStrings.xml><?xml version="1.0" encoding="utf-8"?>
<sst xmlns="http://schemas.openxmlformats.org/spreadsheetml/2006/main" count="421" uniqueCount="190">
  <si>
    <t>Třeboň</t>
  </si>
  <si>
    <t>Strakonice So.</t>
  </si>
  <si>
    <t>Kaplice</t>
  </si>
  <si>
    <t>Orel ČB</t>
  </si>
  <si>
    <t>Prachatice</t>
  </si>
  <si>
    <t>Vyšší Brod</t>
  </si>
  <si>
    <t>Pedagog ČB</t>
  </si>
  <si>
    <t>Studená</t>
  </si>
  <si>
    <t>Týn n. Vlt.</t>
  </si>
  <si>
    <t>Velešín</t>
  </si>
  <si>
    <t>Kovářov</t>
  </si>
  <si>
    <t>Sokol ČB</t>
  </si>
  <si>
    <t>Vodňany</t>
  </si>
  <si>
    <t>Kulhánek Tomáš</t>
  </si>
  <si>
    <t>Pazderová Klára</t>
  </si>
  <si>
    <t>Zeman Lukáš</t>
  </si>
  <si>
    <t>Heinzl Lukáš</t>
  </si>
  <si>
    <t>Sokol Písek</t>
  </si>
  <si>
    <t>Kuchta Kamil</t>
  </si>
  <si>
    <t>Holub Martin</t>
  </si>
  <si>
    <t>Dobiáš Ladislav</t>
  </si>
  <si>
    <t>Holubová Tereza</t>
  </si>
  <si>
    <t>Holubová Lucie</t>
  </si>
  <si>
    <t>Brada Adam</t>
  </si>
  <si>
    <t>Myler Matěj</t>
  </si>
  <si>
    <t>Sokol CB</t>
  </si>
  <si>
    <t>Jehně Richard</t>
  </si>
  <si>
    <t>VS Tábor</t>
  </si>
  <si>
    <t>Samec František</t>
  </si>
  <si>
    <t>Losos Lukáš</t>
  </si>
  <si>
    <t>Losos Marek</t>
  </si>
  <si>
    <t>Lomnice n.Luž.</t>
  </si>
  <si>
    <t>Smažík David</t>
  </si>
  <si>
    <t>Klarner Jakub</t>
  </si>
  <si>
    <t>Protivín</t>
  </si>
  <si>
    <t>Vařečka Ondřej</t>
  </si>
  <si>
    <t>Sochora Vojtěch</t>
  </si>
  <si>
    <t>Ondráček Jan</t>
  </si>
  <si>
    <t>Hrůza Jan</t>
  </si>
  <si>
    <t>Nečasová Natálie</t>
  </si>
  <si>
    <t>Vonášek Jan</t>
  </si>
  <si>
    <t>Blatná</t>
  </si>
  <si>
    <t>Smetanová Aneta</t>
  </si>
  <si>
    <t>Malec Matyáš</t>
  </si>
  <si>
    <t>Kubíček Martin</t>
  </si>
  <si>
    <t>Leixner Adam</t>
  </si>
  <si>
    <t>Jasovský Dominik</t>
  </si>
  <si>
    <t>Kunžak</t>
  </si>
  <si>
    <t>Dvouhra:</t>
  </si>
  <si>
    <t>Čtyřhra:</t>
  </si>
  <si>
    <t>1.</t>
  </si>
  <si>
    <t>2.</t>
  </si>
  <si>
    <t>3.</t>
  </si>
  <si>
    <t>Bartáková Nela</t>
  </si>
  <si>
    <t>Starší žáci:</t>
  </si>
  <si>
    <t>Starší žákyně:</t>
  </si>
  <si>
    <t>Slapnička Jakub</t>
  </si>
  <si>
    <t>Krejčí Ondřej</t>
  </si>
  <si>
    <t>Beneš Pavel</t>
  </si>
  <si>
    <t>Pešek Ondřej</t>
  </si>
  <si>
    <t>2003</t>
  </si>
  <si>
    <t>2001</t>
  </si>
  <si>
    <t>Štarman Robert</t>
  </si>
  <si>
    <t>Tran Martin</t>
  </si>
  <si>
    <t>Sokol Č.B.</t>
  </si>
  <si>
    <t>Soběslav</t>
  </si>
  <si>
    <t>Hájíček Lukáš</t>
  </si>
  <si>
    <t>2002</t>
  </si>
  <si>
    <t>Klečka Pavel</t>
  </si>
  <si>
    <t>Výsledky BTM starší žactvo  -  Jindřichův Hradec 7.11.2015:</t>
  </si>
  <si>
    <t>5. - 8.</t>
  </si>
  <si>
    <t>9. - 16.</t>
  </si>
  <si>
    <t>17. - 18.</t>
  </si>
  <si>
    <t>Útěcha:</t>
  </si>
  <si>
    <t>Špale Martin</t>
  </si>
  <si>
    <t>24.</t>
  </si>
  <si>
    <t>Nosek David</t>
  </si>
  <si>
    <t>Jindř. Hradec</t>
  </si>
  <si>
    <t>2004</t>
  </si>
  <si>
    <t>2005</t>
  </si>
  <si>
    <t>Koza Tobiáš</t>
  </si>
  <si>
    <t xml:space="preserve">Benda Josef </t>
  </si>
  <si>
    <t xml:space="preserve">Drobil Tomáš </t>
  </si>
  <si>
    <t xml:space="preserve">Kříž František </t>
  </si>
  <si>
    <t xml:space="preserve">17. </t>
  </si>
  <si>
    <t>Slapnička - Krejčí</t>
  </si>
  <si>
    <t>Benda - Malec</t>
  </si>
  <si>
    <t>Jasovský - Leixner</t>
  </si>
  <si>
    <t>Nosek - Špale</t>
  </si>
  <si>
    <t>Tran - Dobiáš</t>
  </si>
  <si>
    <t>Vyšší Brod/Soběslav</t>
  </si>
  <si>
    <t>Hrůza - Smažík</t>
  </si>
  <si>
    <t>Týn n. Vlt./Pedag.</t>
  </si>
  <si>
    <t>Jehně - Samec</t>
  </si>
  <si>
    <t>Koza - Klečka</t>
  </si>
  <si>
    <t>Sokol Písek/Strakonice</t>
  </si>
  <si>
    <t>Zeman - Heinzl</t>
  </si>
  <si>
    <t>Orel ČB/Prachatice</t>
  </si>
  <si>
    <t>Pešek - Ondráček</t>
  </si>
  <si>
    <t>Třeboň/Studená</t>
  </si>
  <si>
    <t>Holub - Myler</t>
  </si>
  <si>
    <t>Soběslav/So. ČB</t>
  </si>
  <si>
    <t>Kříž - Vonášek</t>
  </si>
  <si>
    <t>Lomnice n.Luž./Blatná</t>
  </si>
  <si>
    <t>Kulhánek - Hajíček</t>
  </si>
  <si>
    <t>Prachatice/Soběslav</t>
  </si>
  <si>
    <t>Vařečka - Klarner</t>
  </si>
  <si>
    <t>Losos L. - Losos M.</t>
  </si>
  <si>
    <t>Kuchta - Drobil</t>
  </si>
  <si>
    <t>Vyšší Brod/Kunžak</t>
  </si>
  <si>
    <t>Beneš - Štarman</t>
  </si>
  <si>
    <t>2.(14.)</t>
  </si>
  <si>
    <t>Jonášová Johana</t>
  </si>
  <si>
    <t>3.(16.)</t>
  </si>
  <si>
    <t>Procházková Šárka</t>
  </si>
  <si>
    <t>4.(27.)</t>
  </si>
  <si>
    <t>5.</t>
  </si>
  <si>
    <t>6.</t>
  </si>
  <si>
    <t>Pokorná Eva</t>
  </si>
  <si>
    <t>7.</t>
  </si>
  <si>
    <t>8.</t>
  </si>
  <si>
    <t>Petrů Andrea</t>
  </si>
  <si>
    <t xml:space="preserve">Jandová Kateřina </t>
  </si>
  <si>
    <t>4.</t>
  </si>
  <si>
    <t>Holubová T. - Holubová L.</t>
  </si>
  <si>
    <t>Pazderová - Nečasová</t>
  </si>
  <si>
    <t>Pokorná - Jandová</t>
  </si>
  <si>
    <t>Starší žáci</t>
  </si>
  <si>
    <t>Číslo</t>
  </si>
  <si>
    <t>Příjmení a jméno</t>
  </si>
  <si>
    <t>Nas.ž.</t>
  </si>
  <si>
    <t>Přít.</t>
  </si>
  <si>
    <t>B.hod.</t>
  </si>
  <si>
    <t>Oddíl</t>
  </si>
  <si>
    <t>Nar.</t>
  </si>
  <si>
    <t>vyřazené bodové hodnoty</t>
  </si>
  <si>
    <t>1.(38.)</t>
  </si>
  <si>
    <t>Kouhout Vít</t>
  </si>
  <si>
    <t>30.-31.</t>
  </si>
  <si>
    <t>Melmer Zbyněk</t>
  </si>
  <si>
    <t>Orel CB</t>
  </si>
  <si>
    <t>Adam Jan</t>
  </si>
  <si>
    <t>9.</t>
  </si>
  <si>
    <t>Hanuš Václav</t>
  </si>
  <si>
    <t>10.</t>
  </si>
  <si>
    <t>11.</t>
  </si>
  <si>
    <t>12.</t>
  </si>
  <si>
    <t>Beneš Petr</t>
  </si>
  <si>
    <t>13.</t>
  </si>
  <si>
    <t>14.</t>
  </si>
  <si>
    <t>Kudrlička Jan</t>
  </si>
  <si>
    <t>15.</t>
  </si>
  <si>
    <t>16.</t>
  </si>
  <si>
    <t>Bílý Fabián</t>
  </si>
  <si>
    <t>17.</t>
  </si>
  <si>
    <t>Malecha Daniel</t>
  </si>
  <si>
    <t>18.</t>
  </si>
  <si>
    <t>Kotrč Michal</t>
  </si>
  <si>
    <t>19.</t>
  </si>
  <si>
    <t>20.</t>
  </si>
  <si>
    <t>Mašek Jaroslav</t>
  </si>
  <si>
    <t>21.</t>
  </si>
  <si>
    <t>Málek Lukáš</t>
  </si>
  <si>
    <t>22.</t>
  </si>
  <si>
    <t>Větrovský David</t>
  </si>
  <si>
    <t>23.</t>
  </si>
  <si>
    <t>25.</t>
  </si>
  <si>
    <t>Gruber Petr</t>
  </si>
  <si>
    <t>26.</t>
  </si>
  <si>
    <t>27.</t>
  </si>
  <si>
    <t>Gabriel Jiří</t>
  </si>
  <si>
    <t>28.-29.</t>
  </si>
  <si>
    <t>Megis Bronislav</t>
  </si>
  <si>
    <t>Machala Matias</t>
  </si>
  <si>
    <t>Mezisoučty</t>
  </si>
  <si>
    <t>Bodová hodnota turnaje:</t>
  </si>
  <si>
    <t>Počet účastníků:</t>
  </si>
  <si>
    <t>Starší žákyně</t>
  </si>
  <si>
    <t>Blašková Zdena</t>
  </si>
  <si>
    <t>1.(1.)</t>
  </si>
  <si>
    <t>Frolíková Lenka</t>
  </si>
  <si>
    <t>10.-11.</t>
  </si>
  <si>
    <t>Tomková Zuzana</t>
  </si>
  <si>
    <t>Vlková Barbora</t>
  </si>
  <si>
    <t>Šmejkalová Jana</t>
  </si>
  <si>
    <t>14.-15.</t>
  </si>
  <si>
    <t>Šauerová Adéla</t>
  </si>
  <si>
    <t>Gregorová Zuzana</t>
  </si>
  <si>
    <t>Počet účastnic:</t>
  </si>
  <si>
    <t xml:space="preserve"> </t>
  </si>
</sst>
</file>

<file path=xl/styles.xml><?xml version="1.0" encoding="utf-8"?>
<styleSheet xmlns="http://schemas.openxmlformats.org/spreadsheetml/2006/main">
  <numFmts count="1">
    <numFmt numFmtId="164" formatCode="0;\-0;;@"/>
  </numFmts>
  <fonts count="22">
    <font>
      <sz val="11"/>
      <color theme="1"/>
      <name val="Calibri"/>
      <family val="2"/>
      <charset val="238"/>
      <scheme val="minor"/>
    </font>
    <font>
      <sz val="11"/>
      <name val="Arial CE"/>
      <family val="2"/>
      <charset val="238"/>
    </font>
    <font>
      <sz val="11"/>
      <name val="Arial CE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u/>
      <sz val="14"/>
      <name val="Arial CE"/>
      <family val="2"/>
      <charset val="238"/>
    </font>
    <font>
      <b/>
      <u/>
      <sz val="10"/>
      <name val="Arial CE"/>
      <family val="2"/>
      <charset val="238"/>
    </font>
    <font>
      <b/>
      <i/>
      <sz val="12"/>
      <name val="Arial CE"/>
      <family val="2"/>
      <charset val="238"/>
    </font>
    <font>
      <b/>
      <u/>
      <sz val="12"/>
      <name val="Arial CE"/>
      <family val="2"/>
      <charset val="238"/>
    </font>
    <font>
      <b/>
      <sz val="11"/>
      <name val="Arial CE"/>
      <charset val="238"/>
    </font>
    <font>
      <b/>
      <i/>
      <u/>
      <sz val="12"/>
      <name val="Arial CE"/>
      <family val="2"/>
      <charset val="238"/>
    </font>
    <font>
      <b/>
      <i/>
      <sz val="12"/>
      <color theme="1"/>
      <name val="Calibri"/>
      <family val="2"/>
      <charset val="238"/>
      <scheme val="minor"/>
    </font>
    <font>
      <b/>
      <i/>
      <sz val="12"/>
      <color rgb="FFFF00FF"/>
      <name val="Arial CE"/>
      <family val="2"/>
      <charset val="238"/>
    </font>
    <font>
      <sz val="11"/>
      <color rgb="FF222222"/>
      <name val="Calibri"/>
      <family val="2"/>
      <charset val="238"/>
      <scheme val="minor"/>
    </font>
    <font>
      <sz val="12"/>
      <name val="Arial"/>
      <family val="2"/>
      <charset val="238"/>
    </font>
    <font>
      <b/>
      <sz val="16"/>
      <color rgb="FF0000FF"/>
      <name val="Calibri"/>
      <family val="2"/>
      <charset val="238"/>
      <scheme val="minor"/>
    </font>
    <font>
      <sz val="11"/>
      <name val="Arial"/>
      <family val="2"/>
      <charset val="238"/>
    </font>
    <font>
      <sz val="10"/>
      <name val="Arial CE"/>
      <charset val="238"/>
    </font>
    <font>
      <b/>
      <sz val="12"/>
      <name val="Arial"/>
      <family val="2"/>
      <charset val="238"/>
    </font>
    <font>
      <b/>
      <sz val="14"/>
      <color rgb="FF0000FF"/>
      <name val="Arial"/>
      <family val="2"/>
      <charset val="238"/>
    </font>
    <font>
      <sz val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3">
    <xf numFmtId="0" fontId="0" fillId="0" borderId="0" xfId="0"/>
    <xf numFmtId="0" fontId="1" fillId="0" borderId="0" xfId="0" applyFont="1" applyAlignment="1">
      <alignment horizontal="left"/>
    </xf>
    <xf numFmtId="0" fontId="5" fillId="0" borderId="0" xfId="0" applyNumberFormat="1" applyFont="1" applyBorder="1" applyAlignment="1">
      <alignment horizont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/>
    </xf>
    <xf numFmtId="49" fontId="5" fillId="0" borderId="0" xfId="0" applyNumberFormat="1" applyFont="1" applyBorder="1" applyAlignment="1">
      <alignment horizontal="center"/>
    </xf>
    <xf numFmtId="0" fontId="5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0" borderId="0" xfId="0" applyFont="1" applyBorder="1"/>
    <xf numFmtId="0" fontId="0" fillId="0" borderId="0" xfId="0" applyBorder="1"/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/>
    <xf numFmtId="0" fontId="5" fillId="0" borderId="0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49" fontId="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quotePrefix="1" applyFont="1" applyFill="1" applyBorder="1" applyAlignment="1">
      <alignment horizontal="center" vertical="center"/>
    </xf>
    <xf numFmtId="0" fontId="0" fillId="0" borderId="0" xfId="0" applyFill="1"/>
    <xf numFmtId="0" fontId="1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0" fillId="0" borderId="0" xfId="0" applyAlignment="1">
      <alignment horizontal="right"/>
    </xf>
    <xf numFmtId="0" fontId="0" fillId="0" borderId="0" xfId="0" applyFill="1" applyAlignment="1">
      <alignment horizontal="right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right"/>
    </xf>
    <xf numFmtId="0" fontId="12" fillId="0" borderId="0" xfId="0" applyFont="1"/>
    <xf numFmtId="49" fontId="12" fillId="0" borderId="0" xfId="0" applyNumberFormat="1" applyFont="1" applyAlignment="1">
      <alignment horizontal="right"/>
    </xf>
    <xf numFmtId="0" fontId="12" fillId="0" borderId="0" xfId="0" applyFont="1" applyFill="1" applyAlignment="1">
      <alignment horizontal="right"/>
    </xf>
    <xf numFmtId="0" fontId="10" fillId="0" borderId="0" xfId="0" applyFont="1" applyFill="1" applyAlignment="1">
      <alignment horizontal="left"/>
    </xf>
    <xf numFmtId="0" fontId="5" fillId="3" borderId="1" xfId="0" applyFont="1" applyFill="1" applyBorder="1"/>
    <xf numFmtId="0" fontId="5" fillId="0" borderId="2" xfId="0" applyFont="1" applyBorder="1" applyAlignment="1">
      <alignment horizontal="center"/>
    </xf>
    <xf numFmtId="0" fontId="5" fillId="2" borderId="3" xfId="0" applyFont="1" applyFill="1" applyBorder="1" applyAlignment="1">
      <alignment horizontal="center" vertical="center"/>
    </xf>
    <xf numFmtId="0" fontId="5" fillId="2" borderId="3" xfId="0" quotePrefix="1" applyFont="1" applyFill="1" applyBorder="1" applyAlignment="1">
      <alignment horizontal="center" vertical="center"/>
    </xf>
    <xf numFmtId="0" fontId="5" fillId="0" borderId="4" xfId="0" applyFont="1" applyBorder="1"/>
    <xf numFmtId="0" fontId="5" fillId="0" borderId="5" xfId="0" applyNumberFormat="1" applyFont="1" applyBorder="1" applyAlignment="1">
      <alignment horizontal="center"/>
    </xf>
    <xf numFmtId="0" fontId="5" fillId="2" borderId="0" xfId="0" quotePrefix="1" applyFont="1" applyFill="1" applyBorder="1" applyAlignment="1">
      <alignment horizontal="center" vertical="center"/>
    </xf>
    <xf numFmtId="0" fontId="5" fillId="4" borderId="1" xfId="0" applyFont="1" applyFill="1" applyBorder="1"/>
    <xf numFmtId="0" fontId="5" fillId="3" borderId="1" xfId="0" applyFont="1" applyFill="1" applyBorder="1" applyAlignment="1">
      <alignment vertical="center"/>
    </xf>
    <xf numFmtId="0" fontId="5" fillId="0" borderId="1" xfId="0" applyFont="1" applyBorder="1" applyAlignment="1">
      <alignment horizontal="center"/>
    </xf>
    <xf numFmtId="1" fontId="5" fillId="2" borderId="3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vertical="center"/>
    </xf>
    <xf numFmtId="49" fontId="5" fillId="0" borderId="5" xfId="0" applyNumberFormat="1" applyFont="1" applyFill="1" applyBorder="1" applyAlignment="1">
      <alignment horizontal="center" vertical="center"/>
    </xf>
    <xf numFmtId="0" fontId="5" fillId="3" borderId="5" xfId="0" applyFont="1" applyFill="1" applyBorder="1"/>
    <xf numFmtId="0" fontId="5" fillId="2" borderId="6" xfId="0" quotePrefix="1" applyFont="1" applyFill="1" applyBorder="1" applyAlignment="1">
      <alignment horizontal="center" vertical="center"/>
    </xf>
    <xf numFmtId="0" fontId="5" fillId="2" borderId="7" xfId="0" quotePrefix="1" applyFont="1" applyFill="1" applyBorder="1" applyAlignment="1">
      <alignment horizontal="center" vertical="center"/>
    </xf>
    <xf numFmtId="0" fontId="5" fillId="4" borderId="5" xfId="0" applyFont="1" applyFill="1" applyBorder="1"/>
    <xf numFmtId="0" fontId="5" fillId="0" borderId="8" xfId="0" applyFont="1" applyBorder="1"/>
    <xf numFmtId="0" fontId="5" fillId="0" borderId="9" xfId="0" applyFont="1" applyBorder="1"/>
    <xf numFmtId="0" fontId="5" fillId="4" borderId="1" xfId="0" applyFont="1" applyFill="1" applyBorder="1" applyAlignment="1">
      <alignment vertical="center"/>
    </xf>
    <xf numFmtId="0" fontId="0" fillId="0" borderId="0" xfId="0" applyBorder="1" applyAlignment="1">
      <alignment horizontal="center"/>
    </xf>
    <xf numFmtId="0" fontId="13" fillId="0" borderId="0" xfId="0" applyFont="1"/>
    <xf numFmtId="0" fontId="13" fillId="0" borderId="0" xfId="0" applyFont="1" applyFill="1"/>
    <xf numFmtId="0" fontId="5" fillId="3" borderId="10" xfId="0" applyFont="1" applyFill="1" applyBorder="1"/>
    <xf numFmtId="0" fontId="5" fillId="0" borderId="10" xfId="0" applyFont="1" applyBorder="1" applyAlignment="1">
      <alignment horizontal="center"/>
    </xf>
    <xf numFmtId="1" fontId="5" fillId="2" borderId="11" xfId="0" applyNumberFormat="1" applyFont="1" applyFill="1" applyBorder="1" applyAlignment="1">
      <alignment horizontal="center" vertical="center"/>
    </xf>
    <xf numFmtId="0" fontId="5" fillId="2" borderId="11" xfId="0" quotePrefix="1" applyFont="1" applyFill="1" applyBorder="1" applyAlignment="1">
      <alignment horizontal="center" vertical="center"/>
    </xf>
    <xf numFmtId="0" fontId="0" fillId="0" borderId="4" xfId="0" applyBorder="1"/>
    <xf numFmtId="0" fontId="5" fillId="0" borderId="12" xfId="0" applyNumberFormat="1" applyFont="1" applyBorder="1" applyAlignment="1">
      <alignment horizontal="center"/>
    </xf>
    <xf numFmtId="0" fontId="14" fillId="0" borderId="0" xfId="0" applyFont="1" applyAlignment="1">
      <alignment horizontal="center" wrapText="1"/>
    </xf>
    <xf numFmtId="0" fontId="15" fillId="2" borderId="3" xfId="0" quotePrefix="1" applyFont="1" applyFill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/>
    </xf>
    <xf numFmtId="0" fontId="15" fillId="2" borderId="0" xfId="0" quotePrefix="1" applyFont="1" applyFill="1" applyBorder="1" applyAlignment="1">
      <alignment horizontal="center" vertical="center"/>
    </xf>
    <xf numFmtId="0" fontId="3" fillId="0" borderId="0" xfId="0" applyFont="1" applyFill="1"/>
    <xf numFmtId="0" fontId="14" fillId="0" borderId="13" xfId="0" applyFont="1" applyBorder="1" applyAlignment="1"/>
    <xf numFmtId="0" fontId="14" fillId="0" borderId="0" xfId="0" applyFont="1" applyBorder="1" applyAlignment="1"/>
    <xf numFmtId="0" fontId="16" fillId="0" borderId="0" xfId="0" applyFont="1" applyBorder="1" applyAlignment="1">
      <alignment horizontal="center"/>
    </xf>
    <xf numFmtId="0" fontId="14" fillId="0" borderId="14" xfId="0" applyFont="1" applyBorder="1" applyAlignment="1"/>
    <xf numFmtId="0" fontId="5" fillId="2" borderId="0" xfId="0" applyFont="1" applyFill="1" applyAlignment="1">
      <alignment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Continuous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left" vertical="center"/>
    </xf>
    <xf numFmtId="0" fontId="15" fillId="2" borderId="0" xfId="0" applyFont="1" applyFill="1" applyAlignment="1">
      <alignment vertical="center"/>
    </xf>
    <xf numFmtId="0" fontId="5" fillId="5" borderId="21" xfId="0" applyFont="1" applyFill="1" applyBorder="1" applyAlignment="1">
      <alignment horizontal="center" vertical="center"/>
    </xf>
    <xf numFmtId="0" fontId="5" fillId="4" borderId="22" xfId="0" applyFont="1" applyFill="1" applyBorder="1"/>
    <xf numFmtId="0" fontId="5" fillId="2" borderId="10" xfId="0" applyFont="1" applyFill="1" applyBorder="1" applyAlignment="1">
      <alignment horizontal="center" vertical="center"/>
    </xf>
    <xf numFmtId="0" fontId="5" fillId="0" borderId="23" xfId="0" applyFont="1" applyBorder="1"/>
    <xf numFmtId="0" fontId="5" fillId="0" borderId="21" xfId="0" applyNumberFormat="1" applyFont="1" applyBorder="1" applyAlignment="1">
      <alignment horizontal="center"/>
    </xf>
    <xf numFmtId="0" fontId="17" fillId="0" borderId="0" xfId="0" applyFont="1" applyBorder="1" applyAlignment="1">
      <alignment horizontal="center" vertical="center"/>
    </xf>
    <xf numFmtId="0" fontId="5" fillId="0" borderId="24" xfId="0" applyFont="1" applyBorder="1" applyAlignment="1">
      <alignment vertical="center"/>
    </xf>
    <xf numFmtId="0" fontId="5" fillId="2" borderId="21" xfId="0" applyFont="1" applyFill="1" applyBorder="1" applyAlignment="1">
      <alignment horizontal="center" vertical="center"/>
    </xf>
    <xf numFmtId="0" fontId="5" fillId="0" borderId="22" xfId="0" applyFont="1" applyBorder="1"/>
    <xf numFmtId="0" fontId="5" fillId="2" borderId="25" xfId="0" applyFont="1" applyFill="1" applyBorder="1" applyAlignment="1">
      <alignment horizontal="center" vertical="center"/>
    </xf>
    <xf numFmtId="0" fontId="5" fillId="2" borderId="26" xfId="0" applyFont="1" applyFill="1" applyBorder="1" applyAlignment="1">
      <alignment horizontal="center" vertical="center"/>
    </xf>
    <xf numFmtId="0" fontId="5" fillId="2" borderId="26" xfId="0" quotePrefix="1" applyFont="1" applyFill="1" applyBorder="1" applyAlignment="1">
      <alignment horizontal="center" vertical="center"/>
    </xf>
    <xf numFmtId="0" fontId="14" fillId="0" borderId="13" xfId="0" applyFont="1" applyBorder="1" applyAlignment="1">
      <alignment horizontal="center"/>
    </xf>
    <xf numFmtId="0" fontId="5" fillId="5" borderId="5" xfId="0" applyFont="1" applyFill="1" applyBorder="1" applyAlignment="1">
      <alignment horizontal="center" vertical="center"/>
    </xf>
    <xf numFmtId="0" fontId="5" fillId="0" borderId="27" xfId="0" applyFont="1" applyFill="1" applyBorder="1" applyAlignment="1">
      <alignment horizontal="center" vertical="center"/>
    </xf>
    <xf numFmtId="0" fontId="5" fillId="0" borderId="28" xfId="0" applyFont="1" applyFill="1" applyBorder="1"/>
    <xf numFmtId="0" fontId="5" fillId="0" borderId="29" xfId="0" applyFont="1" applyBorder="1" applyAlignment="1">
      <alignment horizontal="center"/>
    </xf>
    <xf numFmtId="0" fontId="5" fillId="2" borderId="30" xfId="0" applyFont="1" applyFill="1" applyBorder="1" applyAlignment="1">
      <alignment horizontal="center" vertical="center"/>
    </xf>
    <xf numFmtId="0" fontId="5" fillId="2" borderId="30" xfId="0" quotePrefix="1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vertical="center"/>
    </xf>
    <xf numFmtId="0" fontId="5" fillId="0" borderId="27" xfId="0" applyNumberFormat="1" applyFont="1" applyBorder="1" applyAlignment="1">
      <alignment horizontal="center"/>
    </xf>
    <xf numFmtId="0" fontId="5" fillId="5" borderId="12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vertical="center"/>
    </xf>
    <xf numFmtId="0" fontId="5" fillId="0" borderId="32" xfId="0" applyFont="1" applyBorder="1" applyAlignment="1">
      <alignment horizontal="center"/>
    </xf>
    <xf numFmtId="0" fontId="5" fillId="2" borderId="11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vertical="center"/>
    </xf>
    <xf numFmtId="49" fontId="5" fillId="0" borderId="12" xfId="0" applyNumberFormat="1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0" borderId="1" xfId="0" applyFont="1" applyBorder="1"/>
    <xf numFmtId="0" fontId="5" fillId="0" borderId="5" xfId="0" applyFont="1" applyBorder="1" applyAlignment="1">
      <alignment horizontal="center"/>
    </xf>
    <xf numFmtId="0" fontId="5" fillId="2" borderId="2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5" fillId="0" borderId="10" xfId="0" applyFont="1" applyBorder="1"/>
    <xf numFmtId="0" fontId="5" fillId="0" borderId="12" xfId="0" applyFont="1" applyBorder="1" applyAlignment="1">
      <alignment horizontal="center"/>
    </xf>
    <xf numFmtId="0" fontId="5" fillId="5" borderId="27" xfId="0" applyFont="1" applyFill="1" applyBorder="1" applyAlignment="1">
      <alignment horizontal="center" vertical="center"/>
    </xf>
    <xf numFmtId="0" fontId="5" fillId="4" borderId="28" xfId="0" applyFont="1" applyFill="1" applyBorder="1"/>
    <xf numFmtId="0" fontId="5" fillId="2" borderId="28" xfId="0" applyFont="1" applyFill="1" applyBorder="1" applyAlignment="1">
      <alignment horizontal="center" vertical="center"/>
    </xf>
    <xf numFmtId="1" fontId="5" fillId="2" borderId="30" xfId="0" applyNumberFormat="1" applyFont="1" applyFill="1" applyBorder="1" applyAlignment="1">
      <alignment horizontal="center" vertical="center"/>
    </xf>
    <xf numFmtId="0" fontId="5" fillId="0" borderId="31" xfId="0" applyFont="1" applyBorder="1"/>
    <xf numFmtId="0" fontId="5" fillId="4" borderId="10" xfId="0" applyFont="1" applyFill="1" applyBorder="1" applyAlignment="1">
      <alignment vertical="center"/>
    </xf>
    <xf numFmtId="0" fontId="5" fillId="2" borderId="12" xfId="0" applyNumberFormat="1" applyFont="1" applyFill="1" applyBorder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1" xfId="0" applyFont="1" applyFill="1" applyBorder="1"/>
    <xf numFmtId="0" fontId="5" fillId="0" borderId="5" xfId="0" applyNumberFormat="1" applyFont="1" applyFill="1" applyBorder="1" applyAlignment="1">
      <alignment horizontal="center" vertical="center"/>
    </xf>
    <xf numFmtId="0" fontId="5" fillId="0" borderId="5" xfId="0" applyFont="1" applyBorder="1"/>
    <xf numFmtId="0" fontId="5" fillId="2" borderId="1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5" fillId="2" borderId="5" xfId="0" applyNumberFormat="1" applyFont="1" applyFill="1" applyBorder="1" applyAlignment="1">
      <alignment horizontal="center" vertical="center"/>
    </xf>
    <xf numFmtId="0" fontId="5" fillId="2" borderId="0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5" fillId="2" borderId="4" xfId="0" quotePrefix="1" applyFont="1" applyFill="1" applyBorder="1" applyAlignment="1">
      <alignment vertical="center"/>
    </xf>
    <xf numFmtId="0" fontId="5" fillId="3" borderId="28" xfId="0" applyFont="1" applyFill="1" applyBorder="1"/>
    <xf numFmtId="49" fontId="5" fillId="0" borderId="12" xfId="0" applyNumberFormat="1" applyFont="1" applyBorder="1" applyAlignment="1">
      <alignment horizontal="center"/>
    </xf>
    <xf numFmtId="0" fontId="5" fillId="2" borderId="27" xfId="0" applyFont="1" applyFill="1" applyBorder="1" applyAlignment="1">
      <alignment horizontal="center" vertical="center"/>
    </xf>
    <xf numFmtId="0" fontId="5" fillId="2" borderId="27" xfId="0" applyFont="1" applyFill="1" applyBorder="1" applyAlignment="1">
      <alignment vertical="center"/>
    </xf>
    <xf numFmtId="0" fontId="5" fillId="0" borderId="28" xfId="0" applyFont="1" applyBorder="1" applyAlignment="1">
      <alignment horizontal="center"/>
    </xf>
    <xf numFmtId="0" fontId="5" fillId="2" borderId="27" xfId="0" applyNumberFormat="1" applyFont="1" applyFill="1" applyBorder="1" applyAlignment="1">
      <alignment horizontal="center" vertical="center"/>
    </xf>
    <xf numFmtId="0" fontId="5" fillId="0" borderId="27" xfId="0" applyFont="1" applyBorder="1"/>
    <xf numFmtId="0" fontId="5" fillId="2" borderId="33" xfId="0" quotePrefix="1" applyFont="1" applyFill="1" applyBorder="1" applyAlignment="1">
      <alignment horizontal="center" vertical="center"/>
    </xf>
    <xf numFmtId="0" fontId="5" fillId="2" borderId="31" xfId="0" quotePrefix="1" applyFont="1" applyFill="1" applyBorder="1" applyAlignment="1">
      <alignment vertical="center"/>
    </xf>
    <xf numFmtId="0" fontId="5" fillId="2" borderId="34" xfId="0" quotePrefix="1" applyFont="1" applyFill="1" applyBorder="1" applyAlignment="1">
      <alignment horizontal="center" vertical="center"/>
    </xf>
    <xf numFmtId="0" fontId="5" fillId="2" borderId="0" xfId="0" applyFont="1" applyFill="1" applyAlignment="1">
      <alignment horizontal="right" vertical="center"/>
    </xf>
    <xf numFmtId="164" fontId="5" fillId="2" borderId="11" xfId="0" applyNumberFormat="1" applyFont="1" applyFill="1" applyBorder="1" applyAlignment="1">
      <alignment horizontal="center" vertical="center"/>
    </xf>
    <xf numFmtId="164" fontId="5" fillId="2" borderId="11" xfId="0" applyNumberFormat="1" applyFont="1" applyFill="1" applyBorder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5" fillId="2" borderId="0" xfId="0" applyFont="1" applyFill="1" applyBorder="1" applyAlignment="1">
      <alignment vertical="center"/>
    </xf>
    <xf numFmtId="0" fontId="19" fillId="2" borderId="0" xfId="0" applyFont="1" applyFill="1" applyAlignment="1">
      <alignment horizontal="left" vertical="center"/>
    </xf>
    <xf numFmtId="0" fontId="19" fillId="2" borderId="0" xfId="0" applyFont="1" applyFill="1" applyAlignment="1">
      <alignment horizontal="center" vertical="center"/>
    </xf>
    <xf numFmtId="164" fontId="19" fillId="2" borderId="19" xfId="0" applyNumberFormat="1" applyFont="1" applyFill="1" applyBorder="1" applyAlignment="1">
      <alignment horizontal="center" vertical="center"/>
    </xf>
    <xf numFmtId="0" fontId="19" fillId="2" borderId="0" xfId="0" applyFont="1" applyFill="1" applyAlignment="1">
      <alignment horizontal="right" vertical="center"/>
    </xf>
    <xf numFmtId="0" fontId="18" fillId="0" borderId="0" xfId="0" applyFont="1" applyBorder="1" applyAlignment="1">
      <alignment vertical="center"/>
    </xf>
    <xf numFmtId="0" fontId="19" fillId="2" borderId="35" xfId="0" applyFont="1" applyFill="1" applyBorder="1" applyAlignment="1">
      <alignment horizontal="right" vertical="center"/>
    </xf>
    <xf numFmtId="1" fontId="19" fillId="2" borderId="35" xfId="0" applyNumberFormat="1" applyFont="1" applyFill="1" applyBorder="1" applyAlignment="1">
      <alignment horizontal="right" vertical="center"/>
    </xf>
    <xf numFmtId="0" fontId="20" fillId="2" borderId="0" xfId="0" applyFont="1" applyFill="1" applyAlignment="1">
      <alignment horizontal="center" vertical="center"/>
    </xf>
    <xf numFmtId="0" fontId="19" fillId="2" borderId="0" xfId="0" applyFont="1" applyFill="1" applyBorder="1" applyAlignment="1">
      <alignment horizontal="right" vertical="center"/>
    </xf>
    <xf numFmtId="1" fontId="19" fillId="2" borderId="0" xfId="0" applyNumberFormat="1" applyFont="1" applyFill="1" applyBorder="1" applyAlignment="1">
      <alignment horizontal="right" vertical="center"/>
    </xf>
    <xf numFmtId="0" fontId="19" fillId="2" borderId="14" xfId="0" applyFont="1" applyFill="1" applyBorder="1" applyAlignment="1">
      <alignment horizontal="right" vertical="center"/>
    </xf>
    <xf numFmtId="0" fontId="18" fillId="0" borderId="14" xfId="0" applyFont="1" applyBorder="1" applyAlignment="1">
      <alignment vertical="center"/>
    </xf>
    <xf numFmtId="1" fontId="19" fillId="2" borderId="14" xfId="0" applyNumberFormat="1" applyFont="1" applyFill="1" applyBorder="1" applyAlignment="1">
      <alignment horizontal="right" vertical="center"/>
    </xf>
    <xf numFmtId="0" fontId="4" fillId="2" borderId="36" xfId="0" applyFont="1" applyFill="1" applyBorder="1" applyAlignment="1">
      <alignment horizontal="center" vertical="center"/>
    </xf>
    <xf numFmtId="0" fontId="4" fillId="2" borderId="37" xfId="0" applyFont="1" applyFill="1" applyBorder="1" applyAlignment="1">
      <alignment horizontal="center" vertical="center"/>
    </xf>
    <xf numFmtId="0" fontId="4" fillId="2" borderId="38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Continuous" vertical="center"/>
    </xf>
    <xf numFmtId="0" fontId="4" fillId="2" borderId="39" xfId="0" applyFont="1" applyFill="1" applyBorder="1" applyAlignment="1">
      <alignment horizontal="center" vertical="center"/>
    </xf>
    <xf numFmtId="0" fontId="4" fillId="2" borderId="40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41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/>
    </xf>
    <xf numFmtId="0" fontId="0" fillId="0" borderId="21" xfId="0" applyBorder="1"/>
    <xf numFmtId="0" fontId="5" fillId="2" borderId="42" xfId="0" applyFont="1" applyFill="1" applyBorder="1" applyAlignment="1">
      <alignment horizontal="center" vertical="center"/>
    </xf>
    <xf numFmtId="0" fontId="0" fillId="0" borderId="43" xfId="0" applyBorder="1"/>
    <xf numFmtId="0" fontId="0" fillId="0" borderId="21" xfId="0" applyBorder="1" applyAlignment="1">
      <alignment horizontal="center"/>
    </xf>
    <xf numFmtId="0" fontId="0" fillId="0" borderId="0" xfId="0" applyFont="1" applyBorder="1" applyAlignment="1">
      <alignment horizontal="center" vertical="center"/>
    </xf>
    <xf numFmtId="0" fontId="21" fillId="0" borderId="24" xfId="0" applyFont="1" applyBorder="1" applyAlignment="1">
      <alignment vertical="center"/>
    </xf>
    <xf numFmtId="0" fontId="15" fillId="2" borderId="21" xfId="0" applyFont="1" applyFill="1" applyBorder="1" applyAlignment="1">
      <alignment horizontal="center" vertical="center"/>
    </xf>
    <xf numFmtId="0" fontId="15" fillId="2" borderId="21" xfId="0" quotePrefix="1" applyFont="1" applyFill="1" applyBorder="1" applyAlignment="1">
      <alignment vertical="center"/>
    </xf>
    <xf numFmtId="0" fontId="15" fillId="2" borderId="44" xfId="0" quotePrefix="1" applyFont="1" applyFill="1" applyBorder="1" applyAlignment="1">
      <alignment horizontal="center" vertical="center"/>
    </xf>
    <xf numFmtId="0" fontId="19" fillId="2" borderId="26" xfId="0" applyFont="1" applyFill="1" applyBorder="1" applyAlignment="1">
      <alignment horizontal="center" vertical="center"/>
    </xf>
    <xf numFmtId="0" fontId="15" fillId="2" borderId="26" xfId="0" quotePrefix="1" applyFont="1" applyFill="1" applyBorder="1" applyAlignment="1">
      <alignment horizontal="center" vertical="center"/>
    </xf>
    <xf numFmtId="0" fontId="15" fillId="2" borderId="23" xfId="0" quotePrefix="1" applyFont="1" applyFill="1" applyBorder="1" applyAlignment="1">
      <alignment vertical="center"/>
    </xf>
    <xf numFmtId="0" fontId="15" fillId="2" borderId="45" xfId="0" quotePrefix="1" applyFont="1" applyFill="1" applyBorder="1" applyAlignment="1">
      <alignment horizontal="center" vertical="center"/>
    </xf>
    <xf numFmtId="0" fontId="15" fillId="5" borderId="5" xfId="0" applyFont="1" applyFill="1" applyBorder="1" applyAlignment="1">
      <alignment horizontal="center" vertical="center"/>
    </xf>
    <xf numFmtId="0" fontId="0" fillId="3" borderId="10" xfId="0" applyFill="1" applyBorder="1"/>
    <xf numFmtId="0" fontId="0" fillId="0" borderId="9" xfId="0" applyBorder="1"/>
    <xf numFmtId="0" fontId="0" fillId="0" borderId="12" xfId="0" applyBorder="1" applyAlignment="1">
      <alignment horizontal="center"/>
    </xf>
    <xf numFmtId="0" fontId="15" fillId="2" borderId="5" xfId="0" quotePrefix="1" applyFont="1" applyFill="1" applyBorder="1" applyAlignment="1">
      <alignment vertical="center"/>
    </xf>
    <xf numFmtId="0" fontId="15" fillId="2" borderId="6" xfId="0" quotePrefix="1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0" fontId="15" fillId="2" borderId="4" xfId="0" quotePrefix="1" applyFont="1" applyFill="1" applyBorder="1" applyAlignment="1">
      <alignment vertical="center"/>
    </xf>
    <xf numFmtId="0" fontId="15" fillId="2" borderId="7" xfId="0" quotePrefix="1" applyFont="1" applyFill="1" applyBorder="1" applyAlignment="1">
      <alignment horizontal="center" vertical="center"/>
    </xf>
    <xf numFmtId="0" fontId="0" fillId="0" borderId="1" xfId="0" applyBorder="1"/>
    <xf numFmtId="0" fontId="0" fillId="0" borderId="5" xfId="0" applyBorder="1" applyAlignment="1">
      <alignment horizontal="center"/>
    </xf>
    <xf numFmtId="0" fontId="0" fillId="3" borderId="1" xfId="0" applyFill="1" applyBorder="1"/>
    <xf numFmtId="0" fontId="15" fillId="2" borderId="27" xfId="0" applyFont="1" applyFill="1" applyBorder="1" applyAlignment="1">
      <alignment horizontal="center" vertical="center"/>
    </xf>
    <xf numFmtId="0" fontId="0" fillId="0" borderId="28" xfId="0" applyFill="1" applyBorder="1"/>
    <xf numFmtId="0" fontId="0" fillId="0" borderId="31" xfId="0" applyBorder="1"/>
    <xf numFmtId="0" fontId="0" fillId="0" borderId="27" xfId="0" applyBorder="1" applyAlignment="1">
      <alignment horizontal="center"/>
    </xf>
    <xf numFmtId="0" fontId="15" fillId="2" borderId="12" xfId="0" applyFont="1" applyFill="1" applyBorder="1" applyAlignment="1">
      <alignment horizontal="center" vertical="center"/>
    </xf>
    <xf numFmtId="0" fontId="0" fillId="0" borderId="10" xfId="0" applyBorder="1"/>
    <xf numFmtId="0" fontId="0" fillId="0" borderId="28" xfId="0" applyBorder="1"/>
    <xf numFmtId="0" fontId="15" fillId="5" borderId="12" xfId="0" applyFont="1" applyFill="1" applyBorder="1" applyAlignment="1">
      <alignment horizontal="center" vertical="center"/>
    </xf>
    <xf numFmtId="0" fontId="0" fillId="0" borderId="5" xfId="0" applyBorder="1"/>
    <xf numFmtId="0" fontId="0" fillId="0" borderId="6" xfId="0" applyBorder="1" applyAlignment="1">
      <alignment horizontal="center"/>
    </xf>
    <xf numFmtId="0" fontId="18" fillId="0" borderId="5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 applyAlignment="1">
      <alignment horizontal="center"/>
    </xf>
    <xf numFmtId="0" fontId="0" fillId="0" borderId="4" xfId="0" applyFont="1" applyBorder="1"/>
    <xf numFmtId="0" fontId="0" fillId="0" borderId="5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5" fillId="2" borderId="5" xfId="0" quotePrefix="1" applyFont="1" applyFill="1" applyBorder="1" applyAlignment="1">
      <alignment vertical="center"/>
    </xf>
    <xf numFmtId="1" fontId="15" fillId="2" borderId="3" xfId="0" applyNumberFormat="1" applyFont="1" applyFill="1" applyBorder="1" applyAlignment="1">
      <alignment horizontal="center" vertical="center"/>
    </xf>
    <xf numFmtId="0" fontId="15" fillId="2" borderId="27" xfId="0" quotePrefix="1" applyFont="1" applyFill="1" applyBorder="1" applyAlignment="1">
      <alignment vertical="center"/>
    </xf>
    <xf numFmtId="0" fontId="15" fillId="2" borderId="33" xfId="0" quotePrefix="1" applyFont="1" applyFill="1" applyBorder="1" applyAlignment="1">
      <alignment horizontal="center" vertical="center"/>
    </xf>
    <xf numFmtId="1" fontId="15" fillId="2" borderId="30" xfId="0" applyNumberFormat="1" applyFont="1" applyFill="1" applyBorder="1" applyAlignment="1">
      <alignment horizontal="center" vertical="center"/>
    </xf>
    <xf numFmtId="0" fontId="15" fillId="2" borderId="30" xfId="0" quotePrefix="1" applyFont="1" applyFill="1" applyBorder="1" applyAlignment="1">
      <alignment horizontal="center" vertical="center"/>
    </xf>
    <xf numFmtId="0" fontId="15" fillId="2" borderId="31" xfId="0" quotePrefix="1" applyFont="1" applyFill="1" applyBorder="1" applyAlignment="1">
      <alignment vertical="center"/>
    </xf>
    <xf numFmtId="0" fontId="15" fillId="2" borderId="34" xfId="0" quotePrefix="1" applyFont="1" applyFill="1" applyBorder="1" applyAlignment="1">
      <alignment horizontal="center" vertical="center"/>
    </xf>
    <xf numFmtId="0" fontId="19" fillId="2" borderId="30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00FF"/>
      <color rgb="FFFFFF6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06"/>
  <sheetViews>
    <sheetView zoomScale="85" zoomScaleNormal="85" workbookViewId="0">
      <pane xSplit="1" ySplit="5" topLeftCell="B42" activePane="bottomRight" state="frozen"/>
      <selection pane="topRight" activeCell="B1" sqref="B1"/>
      <selection pane="bottomLeft" activeCell="A6" sqref="A6"/>
      <selection pane="bottomRight" activeCell="G75" sqref="G75"/>
    </sheetView>
  </sheetViews>
  <sheetFormatPr defaultRowHeight="15"/>
  <cols>
    <col min="1" max="1" width="3.7109375" customWidth="1"/>
    <col min="2" max="2" width="5.5703125" customWidth="1"/>
    <col min="3" max="3" width="18" customWidth="1"/>
    <col min="4" max="4" width="8.28515625" customWidth="1"/>
    <col min="5" max="5" width="3.85546875" customWidth="1"/>
    <col min="6" max="6" width="6.5703125" customWidth="1"/>
    <col min="7" max="7" width="14.85546875" customWidth="1"/>
    <col min="8" max="8" width="8.28515625" customWidth="1"/>
    <col min="9" max="9" width="2.7109375" customWidth="1"/>
    <col min="10" max="10" width="10" customWidth="1"/>
    <col min="11" max="11" width="3" customWidth="1"/>
    <col min="12" max="12" width="5.85546875" customWidth="1"/>
    <col min="13" max="13" width="17.7109375" customWidth="1"/>
    <col min="14" max="14" width="7.42578125" customWidth="1"/>
    <col min="15" max="15" width="5.7109375" customWidth="1"/>
    <col min="16" max="16" width="6.85546875" customWidth="1"/>
    <col min="17" max="17" width="14.85546875" customWidth="1"/>
  </cols>
  <sheetData>
    <row r="1" spans="1:19">
      <c r="A1" s="71"/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</row>
    <row r="2" spans="1:19" ht="23.25" customHeight="1" thickBot="1">
      <c r="A2" s="71"/>
      <c r="B2" s="72"/>
      <c r="C2" s="73" t="s">
        <v>127</v>
      </c>
      <c r="D2" s="72"/>
      <c r="E2" s="74"/>
      <c r="F2" s="72"/>
      <c r="G2" s="72"/>
      <c r="H2" s="72"/>
      <c r="I2" s="72"/>
      <c r="J2" s="72"/>
      <c r="K2" s="72"/>
      <c r="L2" s="72"/>
      <c r="M2" s="73" t="s">
        <v>127</v>
      </c>
      <c r="N2" s="72"/>
      <c r="O2" s="72"/>
      <c r="P2" s="72"/>
      <c r="Q2" s="72"/>
      <c r="R2" s="72"/>
      <c r="S2" s="72"/>
    </row>
    <row r="3" spans="1:19" ht="45.75" customHeight="1" thickBot="1">
      <c r="A3" s="75"/>
      <c r="B3" s="76" t="s">
        <v>128</v>
      </c>
      <c r="C3" s="77" t="s">
        <v>129</v>
      </c>
      <c r="D3" s="78" t="s">
        <v>130</v>
      </c>
      <c r="E3" s="79" t="s">
        <v>131</v>
      </c>
      <c r="F3" s="77" t="s">
        <v>132</v>
      </c>
      <c r="G3" s="77" t="s">
        <v>133</v>
      </c>
      <c r="H3" s="80" t="s">
        <v>134</v>
      </c>
      <c r="I3" s="81"/>
      <c r="J3" s="82" t="s">
        <v>135</v>
      </c>
      <c r="K3" s="3"/>
      <c r="L3" s="83" t="s">
        <v>128</v>
      </c>
      <c r="M3" s="84" t="s">
        <v>129</v>
      </c>
      <c r="N3" s="78" t="s">
        <v>130</v>
      </c>
      <c r="O3" s="78" t="s">
        <v>131</v>
      </c>
      <c r="P3" s="85" t="s">
        <v>132</v>
      </c>
      <c r="Q3" s="77" t="s">
        <v>133</v>
      </c>
      <c r="R3" s="80" t="s">
        <v>134</v>
      </c>
      <c r="S3" s="82" t="s">
        <v>135</v>
      </c>
    </row>
    <row r="4" spans="1:19">
      <c r="A4" s="86"/>
      <c r="B4" s="87">
        <v>1</v>
      </c>
      <c r="C4" s="88" t="s">
        <v>59</v>
      </c>
      <c r="D4" s="89" t="s">
        <v>136</v>
      </c>
      <c r="E4" s="62">
        <v>1</v>
      </c>
      <c r="F4" s="63">
        <v>50</v>
      </c>
      <c r="G4" s="90" t="s">
        <v>0</v>
      </c>
      <c r="H4" s="91" t="s">
        <v>60</v>
      </c>
      <c r="I4" s="2"/>
      <c r="J4" s="92"/>
      <c r="K4" s="93"/>
      <c r="L4" s="94">
        <v>31</v>
      </c>
      <c r="M4" s="95" t="s">
        <v>137</v>
      </c>
      <c r="N4" s="96" t="s">
        <v>138</v>
      </c>
      <c r="O4" s="97"/>
      <c r="P4" s="98">
        <v>20</v>
      </c>
      <c r="Q4" s="90" t="s">
        <v>10</v>
      </c>
      <c r="R4" s="91">
        <v>2006</v>
      </c>
      <c r="S4" s="99">
        <v>20</v>
      </c>
    </row>
    <row r="5" spans="1:19" ht="15.75" thickBot="1">
      <c r="A5" s="86"/>
      <c r="B5" s="100">
        <v>2</v>
      </c>
      <c r="C5" s="44" t="s">
        <v>56</v>
      </c>
      <c r="D5" s="89" t="s">
        <v>51</v>
      </c>
      <c r="E5" s="47">
        <v>1</v>
      </c>
      <c r="F5" s="40">
        <v>49</v>
      </c>
      <c r="G5" s="41" t="s">
        <v>1</v>
      </c>
      <c r="H5" s="42">
        <v>2003</v>
      </c>
      <c r="I5" s="2"/>
      <c r="J5" s="92"/>
      <c r="K5" s="93"/>
      <c r="L5" s="101">
        <v>32</v>
      </c>
      <c r="M5" s="102" t="s">
        <v>23</v>
      </c>
      <c r="N5" s="103"/>
      <c r="O5" s="104"/>
      <c r="P5" s="105">
        <v>0</v>
      </c>
      <c r="Q5" s="106" t="s">
        <v>7</v>
      </c>
      <c r="R5" s="107">
        <v>2002</v>
      </c>
      <c r="S5" s="71"/>
    </row>
    <row r="6" spans="1:19">
      <c r="A6" s="86"/>
      <c r="B6" s="100">
        <v>3</v>
      </c>
      <c r="C6" s="37" t="s">
        <v>58</v>
      </c>
      <c r="D6" s="89" t="s">
        <v>52</v>
      </c>
      <c r="E6" s="47">
        <v>1</v>
      </c>
      <c r="F6" s="40">
        <v>48</v>
      </c>
      <c r="G6" s="41" t="s">
        <v>2</v>
      </c>
      <c r="H6" s="42">
        <v>2002</v>
      </c>
      <c r="I6" s="2"/>
      <c r="J6" s="92"/>
      <c r="K6" s="93"/>
      <c r="L6" s="108">
        <v>33</v>
      </c>
      <c r="M6" s="109" t="s">
        <v>24</v>
      </c>
      <c r="N6" s="110"/>
      <c r="O6" s="111">
        <v>1</v>
      </c>
      <c r="P6" s="63">
        <v>0</v>
      </c>
      <c r="Q6" s="112" t="s">
        <v>25</v>
      </c>
      <c r="R6" s="113" t="s">
        <v>78</v>
      </c>
      <c r="S6" s="71"/>
    </row>
    <row r="7" spans="1:19">
      <c r="A7" s="86"/>
      <c r="B7" s="100">
        <v>4</v>
      </c>
      <c r="C7" s="37" t="s">
        <v>15</v>
      </c>
      <c r="D7" s="89" t="s">
        <v>123</v>
      </c>
      <c r="E7" s="47">
        <v>1</v>
      </c>
      <c r="F7" s="40">
        <v>47</v>
      </c>
      <c r="G7" s="41" t="s">
        <v>3</v>
      </c>
      <c r="H7" s="42" t="s">
        <v>61</v>
      </c>
      <c r="I7" s="2"/>
      <c r="J7" s="92"/>
      <c r="K7" s="93"/>
      <c r="L7" s="114">
        <v>34</v>
      </c>
      <c r="M7" s="115" t="s">
        <v>139</v>
      </c>
      <c r="N7" s="38"/>
      <c r="O7" s="39"/>
      <c r="P7" s="40">
        <v>0</v>
      </c>
      <c r="Q7" s="41" t="s">
        <v>140</v>
      </c>
      <c r="R7" s="42">
        <v>2002</v>
      </c>
      <c r="S7" s="71"/>
    </row>
    <row r="8" spans="1:19">
      <c r="A8" s="86"/>
      <c r="B8" s="100">
        <v>5</v>
      </c>
      <c r="C8" s="37" t="s">
        <v>57</v>
      </c>
      <c r="D8" s="89" t="s">
        <v>116</v>
      </c>
      <c r="E8" s="47">
        <v>1</v>
      </c>
      <c r="F8" s="40">
        <v>46</v>
      </c>
      <c r="G8" s="41" t="s">
        <v>1</v>
      </c>
      <c r="H8" s="116">
        <v>2001</v>
      </c>
      <c r="I8" s="4"/>
      <c r="J8" s="92"/>
      <c r="K8" s="93"/>
      <c r="L8" s="100">
        <v>35</v>
      </c>
      <c r="M8" s="45" t="s">
        <v>26</v>
      </c>
      <c r="N8" s="117"/>
      <c r="O8" s="39">
        <v>1</v>
      </c>
      <c r="P8" s="40">
        <v>0</v>
      </c>
      <c r="Q8" s="48" t="s">
        <v>27</v>
      </c>
      <c r="R8" s="49" t="s">
        <v>67</v>
      </c>
      <c r="S8" s="71"/>
    </row>
    <row r="9" spans="1:19">
      <c r="A9" s="86"/>
      <c r="B9" s="100">
        <v>6</v>
      </c>
      <c r="C9" s="37" t="s">
        <v>16</v>
      </c>
      <c r="D9" s="89" t="s">
        <v>117</v>
      </c>
      <c r="E9" s="47">
        <v>1</v>
      </c>
      <c r="F9" s="40">
        <v>45</v>
      </c>
      <c r="G9" s="41" t="s">
        <v>4</v>
      </c>
      <c r="H9" s="116">
        <v>2003</v>
      </c>
      <c r="I9" s="4"/>
      <c r="J9" s="92"/>
      <c r="K9" s="93"/>
      <c r="L9" s="100">
        <v>36</v>
      </c>
      <c r="M9" s="37" t="s">
        <v>28</v>
      </c>
      <c r="N9" s="38"/>
      <c r="O9" s="39">
        <v>1</v>
      </c>
      <c r="P9" s="40">
        <v>0</v>
      </c>
      <c r="Q9" s="48" t="s">
        <v>27</v>
      </c>
      <c r="R9" s="49" t="s">
        <v>67</v>
      </c>
      <c r="S9" s="71"/>
    </row>
    <row r="10" spans="1:19">
      <c r="A10" s="86"/>
      <c r="B10" s="100">
        <v>7</v>
      </c>
      <c r="C10" s="37" t="s">
        <v>62</v>
      </c>
      <c r="D10" s="89" t="s">
        <v>119</v>
      </c>
      <c r="E10" s="47">
        <v>1</v>
      </c>
      <c r="F10" s="40">
        <v>44</v>
      </c>
      <c r="G10" s="41" t="s">
        <v>2</v>
      </c>
      <c r="H10" s="42">
        <v>2002</v>
      </c>
      <c r="I10" s="2"/>
      <c r="J10" s="92"/>
      <c r="K10" s="93"/>
      <c r="L10" s="100">
        <v>37</v>
      </c>
      <c r="M10" s="37" t="s">
        <v>29</v>
      </c>
      <c r="N10" s="38"/>
      <c r="O10" s="39">
        <v>1</v>
      </c>
      <c r="P10" s="40">
        <v>0</v>
      </c>
      <c r="Q10" s="48" t="s">
        <v>27</v>
      </c>
      <c r="R10" s="49" t="s">
        <v>78</v>
      </c>
      <c r="S10" s="71"/>
    </row>
    <row r="11" spans="1:19">
      <c r="A11" s="86"/>
      <c r="B11" s="100">
        <v>8</v>
      </c>
      <c r="C11" s="37" t="s">
        <v>63</v>
      </c>
      <c r="D11" s="118" t="s">
        <v>120</v>
      </c>
      <c r="E11" s="47">
        <v>1</v>
      </c>
      <c r="F11" s="40">
        <v>43</v>
      </c>
      <c r="G11" s="41" t="s">
        <v>5</v>
      </c>
      <c r="H11" s="68" t="s">
        <v>61</v>
      </c>
      <c r="I11" s="5"/>
      <c r="J11" s="92"/>
      <c r="K11" s="93"/>
      <c r="L11" s="100">
        <v>38</v>
      </c>
      <c r="M11" s="45" t="s">
        <v>30</v>
      </c>
      <c r="N11" s="38"/>
      <c r="O11" s="39">
        <v>1</v>
      </c>
      <c r="P11" s="40">
        <v>0</v>
      </c>
      <c r="Q11" s="48" t="s">
        <v>27</v>
      </c>
      <c r="R11" s="49" t="s">
        <v>79</v>
      </c>
      <c r="S11" s="71"/>
    </row>
    <row r="12" spans="1:19">
      <c r="A12" s="86"/>
      <c r="B12" s="119">
        <v>9</v>
      </c>
      <c r="C12" s="120" t="s">
        <v>141</v>
      </c>
      <c r="D12" s="89" t="s">
        <v>142</v>
      </c>
      <c r="E12" s="62"/>
      <c r="F12" s="40"/>
      <c r="G12" s="55" t="s">
        <v>6</v>
      </c>
      <c r="H12" s="121">
        <v>2001</v>
      </c>
      <c r="I12" s="4"/>
      <c r="J12" s="92">
        <v>42</v>
      </c>
      <c r="K12" s="93"/>
      <c r="L12" s="100">
        <v>39</v>
      </c>
      <c r="M12" s="56" t="s">
        <v>80</v>
      </c>
      <c r="N12" s="38"/>
      <c r="O12" s="39">
        <v>1</v>
      </c>
      <c r="P12" s="40">
        <v>0</v>
      </c>
      <c r="Q12" s="48" t="s">
        <v>17</v>
      </c>
      <c r="R12" s="49" t="s">
        <v>67</v>
      </c>
      <c r="S12" s="71"/>
    </row>
    <row r="13" spans="1:19">
      <c r="A13" s="86"/>
      <c r="B13" s="114">
        <v>10</v>
      </c>
      <c r="C13" s="115" t="s">
        <v>143</v>
      </c>
      <c r="D13" s="89" t="s">
        <v>144</v>
      </c>
      <c r="E13" s="47"/>
      <c r="F13" s="40"/>
      <c r="G13" s="41" t="s">
        <v>1</v>
      </c>
      <c r="H13" s="42">
        <v>2002</v>
      </c>
      <c r="I13" s="2"/>
      <c r="J13" s="92">
        <v>41</v>
      </c>
      <c r="K13" s="93"/>
      <c r="L13" s="100">
        <v>40</v>
      </c>
      <c r="M13" s="37" t="s">
        <v>74</v>
      </c>
      <c r="N13" s="38"/>
      <c r="O13" s="39">
        <v>1</v>
      </c>
      <c r="P13" s="40">
        <v>0</v>
      </c>
      <c r="Q13" s="41" t="s">
        <v>31</v>
      </c>
      <c r="R13" s="42">
        <v>2002</v>
      </c>
      <c r="S13" s="71"/>
    </row>
    <row r="14" spans="1:19" ht="15.75" thickBot="1">
      <c r="A14" s="86"/>
      <c r="B14" s="122">
        <v>11</v>
      </c>
      <c r="C14" s="123" t="s">
        <v>32</v>
      </c>
      <c r="D14" s="124" t="s">
        <v>145</v>
      </c>
      <c r="E14" s="125">
        <v>1</v>
      </c>
      <c r="F14" s="105">
        <v>40</v>
      </c>
      <c r="G14" s="126" t="s">
        <v>6</v>
      </c>
      <c r="H14" s="107">
        <v>2004</v>
      </c>
      <c r="I14" s="2"/>
      <c r="J14" s="92"/>
      <c r="K14" s="93"/>
      <c r="L14" s="108">
        <v>41</v>
      </c>
      <c r="M14" s="127" t="s">
        <v>33</v>
      </c>
      <c r="N14" s="110"/>
      <c r="O14" s="111">
        <v>1</v>
      </c>
      <c r="P14" s="63">
        <v>0</v>
      </c>
      <c r="Q14" s="55" t="s">
        <v>34</v>
      </c>
      <c r="R14" s="128">
        <v>2002</v>
      </c>
      <c r="S14" s="71"/>
    </row>
    <row r="15" spans="1:19">
      <c r="A15" s="86"/>
      <c r="B15" s="108">
        <v>12</v>
      </c>
      <c r="C15" s="60" t="s">
        <v>20</v>
      </c>
      <c r="D15" s="89" t="s">
        <v>146</v>
      </c>
      <c r="E15" s="62">
        <v>1</v>
      </c>
      <c r="F15" s="63">
        <v>39</v>
      </c>
      <c r="G15" s="55" t="s">
        <v>65</v>
      </c>
      <c r="H15" s="65">
        <v>2004</v>
      </c>
      <c r="I15" s="2"/>
      <c r="J15" s="92"/>
      <c r="K15" s="93"/>
      <c r="L15" s="100">
        <v>42</v>
      </c>
      <c r="M15" s="44" t="s">
        <v>35</v>
      </c>
      <c r="N15" s="38"/>
      <c r="O15" s="39">
        <v>1</v>
      </c>
      <c r="P15" s="40">
        <v>0</v>
      </c>
      <c r="Q15" s="41" t="s">
        <v>34</v>
      </c>
      <c r="R15" s="42">
        <v>2002</v>
      </c>
      <c r="S15" s="71"/>
    </row>
    <row r="16" spans="1:19">
      <c r="A16" s="86"/>
      <c r="B16" s="114">
        <v>13</v>
      </c>
      <c r="C16" s="115" t="s">
        <v>147</v>
      </c>
      <c r="D16" s="89" t="s">
        <v>148</v>
      </c>
      <c r="E16" s="47"/>
      <c r="F16" s="40"/>
      <c r="G16" s="41" t="s">
        <v>2</v>
      </c>
      <c r="H16" s="68">
        <v>2005</v>
      </c>
      <c r="I16" s="5"/>
      <c r="J16" s="129">
        <v>38</v>
      </c>
      <c r="K16" s="93"/>
      <c r="L16" s="130">
        <v>43</v>
      </c>
      <c r="M16" s="131" t="s">
        <v>36</v>
      </c>
      <c r="N16" s="38"/>
      <c r="O16" s="39"/>
      <c r="P16" s="40">
        <v>0</v>
      </c>
      <c r="Q16" s="41" t="s">
        <v>34</v>
      </c>
      <c r="R16" s="68" t="s">
        <v>60</v>
      </c>
      <c r="S16" s="71"/>
    </row>
    <row r="17" spans="1:22">
      <c r="A17" s="86"/>
      <c r="B17" s="100">
        <v>14</v>
      </c>
      <c r="C17" s="56" t="s">
        <v>37</v>
      </c>
      <c r="D17" s="89" t="s">
        <v>149</v>
      </c>
      <c r="E17" s="47">
        <v>1</v>
      </c>
      <c r="F17" s="40">
        <v>37</v>
      </c>
      <c r="G17" s="48" t="s">
        <v>7</v>
      </c>
      <c r="H17" s="132" t="s">
        <v>67</v>
      </c>
      <c r="I17" s="6"/>
      <c r="J17" s="129"/>
      <c r="K17" s="93"/>
      <c r="L17" s="119">
        <v>44</v>
      </c>
      <c r="M17" s="133" t="s">
        <v>150</v>
      </c>
      <c r="N17" s="134"/>
      <c r="O17" s="135"/>
      <c r="P17" s="40">
        <v>0</v>
      </c>
      <c r="Q17" s="136" t="s">
        <v>17</v>
      </c>
      <c r="R17" s="52">
        <v>2001</v>
      </c>
      <c r="S17" s="71"/>
    </row>
    <row r="18" spans="1:22">
      <c r="A18" s="86"/>
      <c r="B18" s="100">
        <v>15</v>
      </c>
      <c r="C18" s="37" t="s">
        <v>66</v>
      </c>
      <c r="D18" s="89" t="s">
        <v>151</v>
      </c>
      <c r="E18" s="47">
        <v>1</v>
      </c>
      <c r="F18" s="40">
        <v>36</v>
      </c>
      <c r="G18" s="41" t="s">
        <v>65</v>
      </c>
      <c r="H18" s="42">
        <v>2001</v>
      </c>
      <c r="I18" s="2"/>
      <c r="J18" s="92"/>
      <c r="K18" s="93"/>
      <c r="L18" s="100">
        <v>45</v>
      </c>
      <c r="M18" s="50" t="s">
        <v>83</v>
      </c>
      <c r="N18" s="51"/>
      <c r="O18" s="39">
        <v>1</v>
      </c>
      <c r="P18" s="40">
        <v>0</v>
      </c>
      <c r="Q18" s="41" t="s">
        <v>31</v>
      </c>
      <c r="R18" s="52">
        <v>2002</v>
      </c>
      <c r="S18" s="71"/>
    </row>
    <row r="19" spans="1:22">
      <c r="A19" s="86"/>
      <c r="B19" s="100">
        <v>16</v>
      </c>
      <c r="C19" s="37" t="s">
        <v>13</v>
      </c>
      <c r="D19" s="118" t="s">
        <v>152</v>
      </c>
      <c r="E19" s="47">
        <v>1</v>
      </c>
      <c r="F19" s="40">
        <v>35</v>
      </c>
      <c r="G19" s="41" t="s">
        <v>4</v>
      </c>
      <c r="H19" s="116">
        <v>2003</v>
      </c>
      <c r="I19" s="4"/>
      <c r="J19" s="92"/>
      <c r="K19" s="93"/>
      <c r="L19" s="100">
        <v>46</v>
      </c>
      <c r="M19" s="50" t="s">
        <v>43</v>
      </c>
      <c r="N19" s="51"/>
      <c r="O19" s="39">
        <v>1</v>
      </c>
      <c r="P19" s="40">
        <v>0</v>
      </c>
      <c r="Q19" s="41" t="s">
        <v>31</v>
      </c>
      <c r="R19" s="52">
        <v>2002</v>
      </c>
      <c r="S19" s="71"/>
      <c r="T19" s="18"/>
      <c r="U19" s="19"/>
      <c r="V19" s="18"/>
    </row>
    <row r="20" spans="1:22">
      <c r="A20" s="86"/>
      <c r="B20" s="119">
        <v>17</v>
      </c>
      <c r="C20" s="120" t="s">
        <v>153</v>
      </c>
      <c r="D20" s="89" t="s">
        <v>154</v>
      </c>
      <c r="E20" s="62"/>
      <c r="F20" s="40"/>
      <c r="G20" s="55" t="s">
        <v>2</v>
      </c>
      <c r="H20" s="65">
        <v>2001</v>
      </c>
      <c r="I20" s="2"/>
      <c r="J20" s="129">
        <v>34</v>
      </c>
      <c r="K20" s="93"/>
      <c r="L20" s="100">
        <v>47</v>
      </c>
      <c r="M20" s="50" t="s">
        <v>76</v>
      </c>
      <c r="N20" s="51"/>
      <c r="O20" s="39">
        <v>1</v>
      </c>
      <c r="P20" s="40">
        <v>0</v>
      </c>
      <c r="Q20" s="41" t="s">
        <v>31</v>
      </c>
      <c r="R20" s="52">
        <v>2003</v>
      </c>
      <c r="S20" s="71"/>
      <c r="T20" s="18"/>
      <c r="U20" s="19"/>
      <c r="V20" s="18"/>
    </row>
    <row r="21" spans="1:22">
      <c r="A21" s="86"/>
      <c r="B21" s="114">
        <v>18</v>
      </c>
      <c r="C21" s="137" t="s">
        <v>155</v>
      </c>
      <c r="D21" s="89" t="s">
        <v>156</v>
      </c>
      <c r="E21" s="47"/>
      <c r="F21" s="40"/>
      <c r="G21" s="41" t="s">
        <v>65</v>
      </c>
      <c r="H21" s="138">
        <v>2001</v>
      </c>
      <c r="I21" s="139"/>
      <c r="J21" s="129">
        <v>33</v>
      </c>
      <c r="K21" s="93"/>
      <c r="L21" s="100">
        <v>48</v>
      </c>
      <c r="M21" s="50" t="s">
        <v>81</v>
      </c>
      <c r="N21" s="51"/>
      <c r="O21" s="39">
        <v>1</v>
      </c>
      <c r="P21" s="40">
        <v>0</v>
      </c>
      <c r="Q21" s="41" t="s">
        <v>31</v>
      </c>
      <c r="R21" s="52">
        <v>2003</v>
      </c>
      <c r="S21" s="71"/>
      <c r="T21" s="18"/>
      <c r="U21" s="19"/>
      <c r="V21" s="18"/>
    </row>
    <row r="22" spans="1:22">
      <c r="A22" s="86"/>
      <c r="B22" s="114">
        <v>19</v>
      </c>
      <c r="C22" s="115" t="s">
        <v>157</v>
      </c>
      <c r="D22" s="89" t="s">
        <v>158</v>
      </c>
      <c r="E22" s="47"/>
      <c r="F22" s="40"/>
      <c r="G22" s="41" t="s">
        <v>1</v>
      </c>
      <c r="H22" s="42">
        <v>2001</v>
      </c>
      <c r="I22" s="2"/>
      <c r="J22" s="129">
        <v>32</v>
      </c>
      <c r="K22" s="93"/>
      <c r="L22" s="100">
        <v>49</v>
      </c>
      <c r="M22" s="53" t="s">
        <v>40</v>
      </c>
      <c r="N22" s="51"/>
      <c r="O22" s="39">
        <v>1</v>
      </c>
      <c r="P22" s="40">
        <v>0</v>
      </c>
      <c r="Q22" s="54" t="s">
        <v>41</v>
      </c>
      <c r="R22" s="52">
        <v>2003</v>
      </c>
      <c r="S22" s="71"/>
      <c r="T22" s="18"/>
      <c r="U22" s="19"/>
      <c r="V22" s="18"/>
    </row>
    <row r="23" spans="1:22">
      <c r="A23" s="86"/>
      <c r="B23" s="100">
        <v>20</v>
      </c>
      <c r="C23" s="44" t="s">
        <v>38</v>
      </c>
      <c r="D23" s="89" t="s">
        <v>159</v>
      </c>
      <c r="E23" s="47">
        <v>1</v>
      </c>
      <c r="F23" s="40">
        <v>31</v>
      </c>
      <c r="G23" s="41" t="s">
        <v>8</v>
      </c>
      <c r="H23" s="42">
        <v>2002</v>
      </c>
      <c r="I23" s="2"/>
      <c r="J23" s="129"/>
      <c r="K23" s="93"/>
      <c r="L23" s="100">
        <v>50</v>
      </c>
      <c r="M23" s="53" t="s">
        <v>44</v>
      </c>
      <c r="N23" s="51"/>
      <c r="O23" s="39">
        <v>1</v>
      </c>
      <c r="P23" s="40">
        <v>0</v>
      </c>
      <c r="Q23" s="41" t="s">
        <v>77</v>
      </c>
      <c r="R23" s="52"/>
      <c r="S23" s="71"/>
      <c r="T23" s="18"/>
      <c r="U23" s="20"/>
      <c r="V23" s="18"/>
    </row>
    <row r="24" spans="1:22">
      <c r="A24" s="86"/>
      <c r="B24" s="114">
        <v>21</v>
      </c>
      <c r="C24" s="140" t="s">
        <v>160</v>
      </c>
      <c r="D24" s="89" t="s">
        <v>161</v>
      </c>
      <c r="E24" s="47"/>
      <c r="F24" s="40"/>
      <c r="G24" s="48" t="s">
        <v>9</v>
      </c>
      <c r="H24" s="49">
        <v>2001</v>
      </c>
      <c r="I24" s="7"/>
      <c r="J24" s="129">
        <v>30</v>
      </c>
      <c r="K24" s="93"/>
      <c r="L24" s="100">
        <v>51</v>
      </c>
      <c r="M24" s="53" t="s">
        <v>45</v>
      </c>
      <c r="N24" s="51"/>
      <c r="O24" s="39">
        <v>1</v>
      </c>
      <c r="P24" s="40">
        <v>0</v>
      </c>
      <c r="Q24" s="55" t="s">
        <v>77</v>
      </c>
      <c r="R24" s="52"/>
      <c r="S24" s="71"/>
      <c r="T24" s="18"/>
      <c r="U24" s="19"/>
      <c r="V24" s="18"/>
    </row>
    <row r="25" spans="1:22">
      <c r="A25" s="86"/>
      <c r="B25" s="114">
        <v>22</v>
      </c>
      <c r="C25" s="115" t="s">
        <v>162</v>
      </c>
      <c r="D25" s="89" t="s">
        <v>163</v>
      </c>
      <c r="E25" s="47"/>
      <c r="F25" s="40"/>
      <c r="G25" s="41" t="s">
        <v>65</v>
      </c>
      <c r="H25" s="42">
        <v>2001</v>
      </c>
      <c r="I25" s="2"/>
      <c r="J25" s="129">
        <v>29</v>
      </c>
      <c r="K25" s="93"/>
      <c r="L25" s="100">
        <v>52</v>
      </c>
      <c r="M25" s="53" t="s">
        <v>46</v>
      </c>
      <c r="N25" s="51"/>
      <c r="O25" s="39">
        <v>1</v>
      </c>
      <c r="P25" s="40">
        <v>0</v>
      </c>
      <c r="Q25" s="55" t="s">
        <v>77</v>
      </c>
      <c r="R25" s="52"/>
      <c r="S25" s="71"/>
      <c r="T25" s="18"/>
      <c r="U25" s="19"/>
      <c r="V25" s="18"/>
    </row>
    <row r="26" spans="1:22">
      <c r="A26" s="86"/>
      <c r="B26" s="114">
        <v>23</v>
      </c>
      <c r="C26" s="140" t="s">
        <v>164</v>
      </c>
      <c r="D26" s="89" t="s">
        <v>165</v>
      </c>
      <c r="E26" s="47"/>
      <c r="F26" s="40"/>
      <c r="G26" s="48" t="s">
        <v>2</v>
      </c>
      <c r="H26" s="49">
        <v>2001</v>
      </c>
      <c r="I26" s="7"/>
      <c r="J26" s="129">
        <v>28</v>
      </c>
      <c r="K26" s="93"/>
      <c r="L26" s="100">
        <v>53</v>
      </c>
      <c r="M26" s="53" t="s">
        <v>82</v>
      </c>
      <c r="N26" s="51"/>
      <c r="O26" s="39">
        <v>1</v>
      </c>
      <c r="P26" s="40">
        <v>0</v>
      </c>
      <c r="Q26" s="55" t="s">
        <v>47</v>
      </c>
      <c r="R26" s="52"/>
      <c r="S26" s="71"/>
      <c r="T26" s="18"/>
      <c r="U26" s="20"/>
      <c r="V26" s="18"/>
    </row>
    <row r="27" spans="1:22">
      <c r="A27" s="86"/>
      <c r="B27" s="100">
        <v>24</v>
      </c>
      <c r="C27" s="45" t="s">
        <v>18</v>
      </c>
      <c r="D27" s="46" t="s">
        <v>75</v>
      </c>
      <c r="E27" s="47">
        <v>1</v>
      </c>
      <c r="F27" s="40">
        <v>27</v>
      </c>
      <c r="G27" s="48" t="s">
        <v>5</v>
      </c>
      <c r="H27" s="49">
        <v>2004</v>
      </c>
      <c r="I27" s="7"/>
      <c r="J27" s="92"/>
      <c r="K27" s="93"/>
      <c r="L27" s="114">
        <v>54</v>
      </c>
      <c r="M27" s="133"/>
      <c r="N27" s="51"/>
      <c r="O27" s="39"/>
      <c r="P27" s="40"/>
      <c r="Q27" s="136"/>
      <c r="R27" s="52"/>
      <c r="S27" s="71"/>
      <c r="T27" s="18"/>
      <c r="U27" s="19"/>
      <c r="V27" s="18"/>
    </row>
    <row r="28" spans="1:22">
      <c r="A28" s="86"/>
      <c r="B28" s="108">
        <v>25</v>
      </c>
      <c r="C28" s="60" t="s">
        <v>19</v>
      </c>
      <c r="D28" s="61" t="s">
        <v>166</v>
      </c>
      <c r="E28" s="62">
        <v>1</v>
      </c>
      <c r="F28" s="63">
        <v>26</v>
      </c>
      <c r="G28" s="55" t="s">
        <v>65</v>
      </c>
      <c r="H28" s="121">
        <v>2003</v>
      </c>
      <c r="I28" s="4"/>
      <c r="J28" s="92"/>
      <c r="K28" s="93"/>
      <c r="L28" s="114">
        <v>55</v>
      </c>
      <c r="M28" s="133"/>
      <c r="N28" s="51"/>
      <c r="O28" s="39"/>
      <c r="P28" s="40"/>
      <c r="Q28" s="141"/>
      <c r="R28" s="52"/>
      <c r="S28" s="71"/>
      <c r="T28" s="18"/>
      <c r="U28" s="18"/>
      <c r="V28" s="18"/>
    </row>
    <row r="29" spans="1:22">
      <c r="A29" s="86"/>
      <c r="B29" s="114">
        <v>26</v>
      </c>
      <c r="C29" s="115" t="s">
        <v>167</v>
      </c>
      <c r="D29" s="89" t="s">
        <v>168</v>
      </c>
      <c r="E29" s="47"/>
      <c r="F29" s="40"/>
      <c r="G29" s="41" t="s">
        <v>4</v>
      </c>
      <c r="H29" s="42">
        <v>2002</v>
      </c>
      <c r="I29" s="2"/>
      <c r="J29" s="129">
        <v>25</v>
      </c>
      <c r="K29" s="93"/>
      <c r="L29" s="114">
        <v>56</v>
      </c>
      <c r="M29" s="133"/>
      <c r="N29" s="51"/>
      <c r="O29" s="39"/>
      <c r="P29" s="40"/>
      <c r="Q29" s="141"/>
      <c r="R29" s="52"/>
      <c r="S29" s="71"/>
      <c r="T29" s="18"/>
      <c r="U29" s="18"/>
      <c r="V29" s="18"/>
    </row>
    <row r="30" spans="1:22" ht="15.75" thickBot="1">
      <c r="A30" s="86"/>
      <c r="B30" s="122">
        <v>27</v>
      </c>
      <c r="C30" s="142" t="s">
        <v>68</v>
      </c>
      <c r="D30" s="124" t="s">
        <v>169</v>
      </c>
      <c r="E30" s="125">
        <v>1</v>
      </c>
      <c r="F30" s="105">
        <v>24</v>
      </c>
      <c r="G30" s="126" t="s">
        <v>1</v>
      </c>
      <c r="H30" s="107">
        <v>2003</v>
      </c>
      <c r="I30" s="2"/>
      <c r="J30" s="92"/>
      <c r="K30" s="93"/>
      <c r="L30" s="114">
        <v>57</v>
      </c>
      <c r="M30" s="133"/>
      <c r="N30" s="51"/>
      <c r="O30" s="39"/>
      <c r="P30" s="40"/>
      <c r="Q30" s="141"/>
      <c r="R30" s="52"/>
      <c r="S30" s="71"/>
    </row>
    <row r="31" spans="1:22">
      <c r="A31" s="86"/>
      <c r="B31" s="119">
        <v>28</v>
      </c>
      <c r="C31" s="120" t="s">
        <v>170</v>
      </c>
      <c r="D31" s="89" t="s">
        <v>171</v>
      </c>
      <c r="E31" s="62"/>
      <c r="F31" s="63"/>
      <c r="G31" s="55" t="s">
        <v>3</v>
      </c>
      <c r="H31" s="143">
        <v>2001</v>
      </c>
      <c r="I31" s="5"/>
      <c r="J31" s="92">
        <v>23</v>
      </c>
      <c r="K31" s="93"/>
      <c r="L31" s="114">
        <v>58</v>
      </c>
      <c r="M31" s="133"/>
      <c r="N31" s="51"/>
      <c r="O31" s="39"/>
      <c r="P31" s="40"/>
      <c r="Q31" s="141"/>
      <c r="R31" s="52"/>
      <c r="S31" s="71"/>
    </row>
    <row r="32" spans="1:22">
      <c r="A32" s="86"/>
      <c r="B32" s="114">
        <v>29</v>
      </c>
      <c r="C32" s="140" t="s">
        <v>172</v>
      </c>
      <c r="D32" s="89" t="s">
        <v>171</v>
      </c>
      <c r="E32" s="47"/>
      <c r="F32" s="40"/>
      <c r="G32" s="136" t="s">
        <v>65</v>
      </c>
      <c r="H32" s="49">
        <v>2004</v>
      </c>
      <c r="I32" s="7"/>
      <c r="J32" s="92">
        <v>22</v>
      </c>
      <c r="K32" s="93"/>
      <c r="L32" s="114">
        <v>59</v>
      </c>
      <c r="M32" s="133"/>
      <c r="N32" s="51"/>
      <c r="O32" s="39"/>
      <c r="P32" s="40"/>
      <c r="Q32" s="141"/>
      <c r="R32" s="52"/>
      <c r="S32" s="71"/>
    </row>
    <row r="33" spans="1:19" ht="15.75" thickBot="1">
      <c r="A33" s="86"/>
      <c r="B33" s="144">
        <v>30</v>
      </c>
      <c r="C33" s="145" t="s">
        <v>173</v>
      </c>
      <c r="D33" s="146" t="s">
        <v>138</v>
      </c>
      <c r="E33" s="125"/>
      <c r="F33" s="105"/>
      <c r="G33" s="126" t="s">
        <v>10</v>
      </c>
      <c r="H33" s="147">
        <v>2004</v>
      </c>
      <c r="I33" s="139"/>
      <c r="J33" s="92">
        <v>21</v>
      </c>
      <c r="K33" s="93"/>
      <c r="L33" s="144">
        <v>60</v>
      </c>
      <c r="M33" s="148"/>
      <c r="N33" s="149"/>
      <c r="O33" s="104"/>
      <c r="P33" s="105"/>
      <c r="Q33" s="150"/>
      <c r="R33" s="151"/>
      <c r="S33" s="71"/>
    </row>
    <row r="34" spans="1:19">
      <c r="A34" s="71"/>
      <c r="B34" s="72"/>
      <c r="C34" s="72" t="s">
        <v>174</v>
      </c>
      <c r="D34" s="72"/>
      <c r="E34" s="72">
        <f>SUM(E4:E33)</f>
        <v>17</v>
      </c>
      <c r="F34" s="72">
        <f>SUM(F4:F33)</f>
        <v>667</v>
      </c>
      <c r="G34" s="75"/>
      <c r="H34" s="75"/>
      <c r="I34" s="75"/>
      <c r="J34" s="8"/>
      <c r="K34" s="75"/>
      <c r="L34" s="75"/>
      <c r="M34" s="152" t="s">
        <v>174</v>
      </c>
      <c r="N34" s="152"/>
      <c r="O34" s="153">
        <f>SUM(O4:O33)</f>
        <v>18</v>
      </c>
      <c r="P34" s="154">
        <v>0</v>
      </c>
      <c r="Q34" s="75"/>
      <c r="R34" s="155"/>
      <c r="S34" s="71"/>
    </row>
    <row r="35" spans="1:19" ht="15.75" thickBot="1">
      <c r="A35" s="75"/>
      <c r="B35" s="156"/>
      <c r="C35" s="75"/>
      <c r="D35" s="75"/>
      <c r="E35" s="8"/>
      <c r="F35" s="8"/>
      <c r="G35" s="152"/>
      <c r="H35" s="75"/>
      <c r="I35" s="75"/>
      <c r="J35" s="157"/>
      <c r="K35" s="158"/>
      <c r="L35" s="75"/>
      <c r="M35" s="75"/>
      <c r="N35" s="75"/>
      <c r="O35" s="8"/>
      <c r="P35" s="159"/>
      <c r="Q35" s="152"/>
      <c r="R35" s="155"/>
      <c r="S35" s="75"/>
    </row>
    <row r="36" spans="1:19" ht="16.5" thickBot="1">
      <c r="A36" s="75"/>
      <c r="B36" s="156"/>
      <c r="C36" s="160" t="s">
        <v>175</v>
      </c>
      <c r="D36" s="75"/>
      <c r="E36" s="161"/>
      <c r="F36" s="162">
        <f>F34+P34</f>
        <v>667</v>
      </c>
      <c r="G36" s="163"/>
      <c r="H36" s="164"/>
      <c r="I36" s="164"/>
      <c r="J36" s="8">
        <f>SUM(J4:J35)</f>
        <v>398</v>
      </c>
      <c r="K36" s="159"/>
      <c r="L36" s="75"/>
      <c r="M36" s="160" t="s">
        <v>176</v>
      </c>
      <c r="N36" s="75"/>
      <c r="O36" s="162">
        <f>E34+O34</f>
        <v>35</v>
      </c>
      <c r="P36" s="163"/>
      <c r="Q36" s="163"/>
      <c r="R36" s="152"/>
      <c r="S36" s="75">
        <f>SUM(S4:S33)</f>
        <v>20</v>
      </c>
    </row>
    <row r="37" spans="1:19" ht="15.75">
      <c r="A37" s="75"/>
      <c r="B37" s="156"/>
      <c r="C37" s="160"/>
      <c r="D37" s="75"/>
      <c r="E37" s="163"/>
      <c r="F37" s="165"/>
      <c r="G37" s="163"/>
      <c r="H37" s="164"/>
      <c r="I37" s="164"/>
      <c r="J37" s="8"/>
      <c r="K37" s="159"/>
      <c r="L37" s="75"/>
      <c r="M37" s="160"/>
      <c r="N37" s="75"/>
      <c r="O37" s="166"/>
      <c r="P37" s="163"/>
      <c r="Q37" s="163"/>
      <c r="R37" s="152"/>
      <c r="S37" s="75"/>
    </row>
    <row r="38" spans="1:19" ht="18">
      <c r="A38" s="75"/>
      <c r="B38" s="156"/>
      <c r="C38" s="167" t="s">
        <v>177</v>
      </c>
      <c r="D38" s="75"/>
      <c r="E38" s="163"/>
      <c r="F38" s="168"/>
      <c r="G38" s="163"/>
      <c r="H38" s="164"/>
      <c r="I38" s="164"/>
      <c r="J38" s="159"/>
      <c r="K38" s="159"/>
      <c r="L38" s="75"/>
      <c r="M38" s="160"/>
      <c r="N38" s="75"/>
      <c r="O38" s="169"/>
      <c r="P38" s="163"/>
      <c r="Q38" s="163"/>
      <c r="R38" s="152"/>
      <c r="S38" s="75"/>
    </row>
    <row r="39" spans="1:19" ht="16.5" thickBot="1">
      <c r="A39" s="75"/>
      <c r="B39" s="156"/>
      <c r="C39" s="160"/>
      <c r="D39" s="75"/>
      <c r="E39" s="163"/>
      <c r="F39" s="170"/>
      <c r="G39" s="163"/>
      <c r="H39" s="171"/>
      <c r="I39" s="164"/>
      <c r="J39" s="159"/>
      <c r="K39" s="159"/>
      <c r="L39" s="75"/>
      <c r="M39" s="160"/>
      <c r="N39" s="75"/>
      <c r="O39" s="172"/>
      <c r="P39" s="163"/>
      <c r="Q39" s="163"/>
      <c r="R39" s="152"/>
      <c r="S39" s="75"/>
    </row>
    <row r="40" spans="1:19" ht="33" customHeight="1" thickBot="1">
      <c r="A40" s="75"/>
      <c r="B40" s="173" t="s">
        <v>128</v>
      </c>
      <c r="C40" s="174" t="s">
        <v>129</v>
      </c>
      <c r="D40" s="175" t="s">
        <v>130</v>
      </c>
      <c r="E40" s="176" t="s">
        <v>131</v>
      </c>
      <c r="F40" s="177" t="s">
        <v>132</v>
      </c>
      <c r="G40" s="178" t="s">
        <v>133</v>
      </c>
      <c r="H40" s="179" t="s">
        <v>134</v>
      </c>
      <c r="I40" s="81"/>
      <c r="J40" s="82" t="s">
        <v>135</v>
      </c>
      <c r="K40" s="164"/>
      <c r="L40" s="83" t="s">
        <v>128</v>
      </c>
      <c r="M40" s="84" t="s">
        <v>129</v>
      </c>
      <c r="N40" s="78" t="s">
        <v>130</v>
      </c>
      <c r="O40" s="78" t="s">
        <v>131</v>
      </c>
      <c r="P40" s="85" t="s">
        <v>132</v>
      </c>
      <c r="Q40" s="77" t="s">
        <v>133</v>
      </c>
      <c r="R40" s="180" t="s">
        <v>134</v>
      </c>
      <c r="S40" s="75"/>
    </row>
    <row r="41" spans="1:19" ht="15.75">
      <c r="A41" s="75"/>
      <c r="B41" s="181">
        <v>1</v>
      </c>
      <c r="C41" s="182" t="s">
        <v>178</v>
      </c>
      <c r="D41" s="183" t="s">
        <v>179</v>
      </c>
      <c r="E41" s="47"/>
      <c r="F41" s="40"/>
      <c r="G41" s="184" t="s">
        <v>4</v>
      </c>
      <c r="H41" s="185">
        <v>2001</v>
      </c>
      <c r="I41" s="57"/>
      <c r="J41" s="186">
        <v>20</v>
      </c>
      <c r="K41" s="187"/>
      <c r="L41" s="188">
        <v>31</v>
      </c>
      <c r="M41" s="189"/>
      <c r="N41" s="190"/>
      <c r="O41" s="191"/>
      <c r="P41" s="192"/>
      <c r="Q41" s="193"/>
      <c r="R41" s="194"/>
      <c r="S41" s="75"/>
    </row>
    <row r="42" spans="1:19" ht="15.75">
      <c r="A42" s="75"/>
      <c r="B42" s="195">
        <v>2</v>
      </c>
      <c r="C42" s="196" t="s">
        <v>14</v>
      </c>
      <c r="D42" s="89" t="s">
        <v>111</v>
      </c>
      <c r="E42" s="62">
        <v>1</v>
      </c>
      <c r="F42" s="40">
        <v>19</v>
      </c>
      <c r="G42" s="197" t="s">
        <v>11</v>
      </c>
      <c r="H42" s="198">
        <v>2001</v>
      </c>
      <c r="I42" s="57"/>
      <c r="J42" s="186"/>
      <c r="K42" s="187"/>
      <c r="L42" s="181">
        <v>32</v>
      </c>
      <c r="M42" s="199"/>
      <c r="N42" s="200"/>
      <c r="O42" s="201"/>
      <c r="P42" s="67"/>
      <c r="Q42" s="202"/>
      <c r="R42" s="203"/>
      <c r="S42" s="75"/>
    </row>
    <row r="43" spans="1:19" ht="15.75">
      <c r="A43" s="75"/>
      <c r="B43" s="181">
        <v>3</v>
      </c>
      <c r="C43" s="204" t="s">
        <v>112</v>
      </c>
      <c r="D43" s="89" t="s">
        <v>113</v>
      </c>
      <c r="E43" s="47"/>
      <c r="F43" s="40"/>
      <c r="G43" s="64" t="s">
        <v>5</v>
      </c>
      <c r="H43" s="205">
        <v>2002</v>
      </c>
      <c r="I43" s="57"/>
      <c r="J43" s="186">
        <v>18</v>
      </c>
      <c r="K43" s="187"/>
      <c r="L43" s="181">
        <v>33</v>
      </c>
      <c r="M43" s="199"/>
      <c r="N43" s="200"/>
      <c r="O43" s="201"/>
      <c r="P43" s="67"/>
      <c r="Q43" s="202"/>
      <c r="R43" s="203"/>
      <c r="S43" s="75"/>
    </row>
    <row r="44" spans="1:19" ht="15.75">
      <c r="A44" s="75"/>
      <c r="B44" s="181">
        <v>4</v>
      </c>
      <c r="C44" s="204" t="s">
        <v>114</v>
      </c>
      <c r="D44" s="89" t="s">
        <v>115</v>
      </c>
      <c r="E44" s="47"/>
      <c r="F44" s="40"/>
      <c r="G44" s="64" t="s">
        <v>5</v>
      </c>
      <c r="H44" s="205">
        <v>2002</v>
      </c>
      <c r="I44" s="57"/>
      <c r="J44" s="186">
        <v>17</v>
      </c>
      <c r="K44" s="187"/>
      <c r="L44" s="181">
        <v>34</v>
      </c>
      <c r="M44" s="199"/>
      <c r="N44" s="200"/>
      <c r="O44" s="201"/>
      <c r="P44" s="67"/>
      <c r="Q44" s="202"/>
      <c r="R44" s="203"/>
      <c r="S44" s="75"/>
    </row>
    <row r="45" spans="1:19" ht="15.75">
      <c r="A45" s="75"/>
      <c r="B45" s="195">
        <v>5</v>
      </c>
      <c r="C45" s="206" t="s">
        <v>39</v>
      </c>
      <c r="D45" s="89" t="s">
        <v>116</v>
      </c>
      <c r="E45" s="47">
        <v>1</v>
      </c>
      <c r="F45" s="40">
        <v>16</v>
      </c>
      <c r="G45" s="64" t="s">
        <v>3</v>
      </c>
      <c r="H45" s="205">
        <v>2003</v>
      </c>
      <c r="I45" s="57"/>
      <c r="J45" s="186"/>
      <c r="K45" s="187"/>
      <c r="L45" s="181">
        <v>35</v>
      </c>
      <c r="M45" s="199"/>
      <c r="N45" s="200"/>
      <c r="O45" s="201"/>
      <c r="P45" s="67"/>
      <c r="Q45" s="202"/>
      <c r="R45" s="203"/>
      <c r="S45" s="75"/>
    </row>
    <row r="46" spans="1:19" ht="15.75">
      <c r="A46" s="75"/>
      <c r="B46" s="195">
        <v>6</v>
      </c>
      <c r="C46" s="37" t="s">
        <v>21</v>
      </c>
      <c r="D46" s="89" t="s">
        <v>117</v>
      </c>
      <c r="E46" s="47">
        <v>1</v>
      </c>
      <c r="F46" s="40">
        <v>15</v>
      </c>
      <c r="G46" s="41" t="s">
        <v>65</v>
      </c>
      <c r="H46" s="68">
        <v>2002</v>
      </c>
      <c r="I46" s="5"/>
      <c r="J46" s="186"/>
      <c r="K46" s="187"/>
      <c r="L46" s="181">
        <v>36</v>
      </c>
      <c r="M46" s="199"/>
      <c r="N46" s="200"/>
      <c r="O46" s="201"/>
      <c r="P46" s="67"/>
      <c r="Q46" s="202"/>
      <c r="R46" s="203"/>
      <c r="S46" s="75"/>
    </row>
    <row r="47" spans="1:19" ht="15" customHeight="1">
      <c r="A47" s="75"/>
      <c r="B47" s="195">
        <v>7</v>
      </c>
      <c r="C47" s="206" t="s">
        <v>118</v>
      </c>
      <c r="D47" s="89" t="s">
        <v>119</v>
      </c>
      <c r="E47" s="47">
        <v>1</v>
      </c>
      <c r="F47" s="40">
        <v>14</v>
      </c>
      <c r="G47" s="64" t="s">
        <v>5</v>
      </c>
      <c r="H47" s="205" t="s">
        <v>78</v>
      </c>
      <c r="I47" s="57"/>
      <c r="J47" s="186"/>
      <c r="K47" s="187"/>
      <c r="L47" s="181">
        <v>37</v>
      </c>
      <c r="M47" s="199"/>
      <c r="N47" s="200"/>
      <c r="O47" s="201"/>
      <c r="P47" s="67"/>
      <c r="Q47" s="202"/>
      <c r="R47" s="203"/>
      <c r="S47" s="75"/>
    </row>
    <row r="48" spans="1:19" ht="15" customHeight="1">
      <c r="A48" s="75"/>
      <c r="B48" s="195">
        <v>8</v>
      </c>
      <c r="C48" s="206" t="s">
        <v>22</v>
      </c>
      <c r="D48" s="118" t="s">
        <v>120</v>
      </c>
      <c r="E48" s="47">
        <v>1</v>
      </c>
      <c r="F48" s="40">
        <v>13</v>
      </c>
      <c r="G48" s="64" t="s">
        <v>65</v>
      </c>
      <c r="H48" s="205" t="s">
        <v>60</v>
      </c>
      <c r="I48" s="57"/>
      <c r="J48" s="186"/>
      <c r="K48" s="187"/>
      <c r="L48" s="181">
        <v>38</v>
      </c>
      <c r="M48" s="199"/>
      <c r="N48" s="200"/>
      <c r="O48" s="201"/>
      <c r="P48" s="67"/>
      <c r="Q48" s="202"/>
      <c r="R48" s="203"/>
      <c r="S48" s="75"/>
    </row>
    <row r="49" spans="1:19" ht="15" customHeight="1" thickBot="1">
      <c r="A49" s="75"/>
      <c r="B49" s="207">
        <v>9</v>
      </c>
      <c r="C49" s="208" t="s">
        <v>42</v>
      </c>
      <c r="D49" s="124" t="s">
        <v>142</v>
      </c>
      <c r="E49" s="125"/>
      <c r="F49" s="105"/>
      <c r="G49" s="209" t="s">
        <v>10</v>
      </c>
      <c r="H49" s="210">
        <v>2002</v>
      </c>
      <c r="I49" s="57"/>
      <c r="J49" s="186">
        <v>9</v>
      </c>
      <c r="K49" s="187"/>
      <c r="L49" s="181">
        <v>39</v>
      </c>
      <c r="M49" s="199"/>
      <c r="N49" s="200"/>
      <c r="O49" s="201"/>
      <c r="P49" s="67"/>
      <c r="Q49" s="202"/>
      <c r="R49" s="203"/>
      <c r="S49" s="75"/>
    </row>
    <row r="50" spans="1:19" ht="15" customHeight="1">
      <c r="A50" s="75"/>
      <c r="B50" s="211">
        <v>10</v>
      </c>
      <c r="C50" s="212" t="s">
        <v>180</v>
      </c>
      <c r="D50" s="89" t="s">
        <v>181</v>
      </c>
      <c r="E50" s="62"/>
      <c r="F50" s="63"/>
      <c r="G50" s="197" t="s">
        <v>6</v>
      </c>
      <c r="H50" s="198">
        <v>2001</v>
      </c>
      <c r="I50" s="57"/>
      <c r="J50" s="186">
        <v>11</v>
      </c>
      <c r="K50" s="187"/>
      <c r="L50" s="181">
        <v>40</v>
      </c>
      <c r="M50" s="199"/>
      <c r="N50" s="200"/>
      <c r="O50" s="201"/>
      <c r="P50" s="67"/>
      <c r="Q50" s="202"/>
      <c r="R50" s="203"/>
      <c r="S50" s="75"/>
    </row>
    <row r="51" spans="1:19" ht="15" customHeight="1">
      <c r="A51" s="75"/>
      <c r="B51" s="181">
        <v>11</v>
      </c>
      <c r="C51" s="204" t="s">
        <v>182</v>
      </c>
      <c r="D51" s="89" t="s">
        <v>181</v>
      </c>
      <c r="E51" s="47"/>
      <c r="F51" s="40"/>
      <c r="G51" s="64" t="s">
        <v>9</v>
      </c>
      <c r="H51" s="205">
        <v>2003</v>
      </c>
      <c r="I51" s="57"/>
      <c r="J51" s="186">
        <v>10</v>
      </c>
      <c r="K51" s="187"/>
      <c r="L51" s="181">
        <v>41</v>
      </c>
      <c r="M51" s="199"/>
      <c r="N51" s="200"/>
      <c r="O51" s="201"/>
      <c r="P51" s="67"/>
      <c r="Q51" s="202"/>
      <c r="R51" s="203"/>
      <c r="S51" s="75"/>
    </row>
    <row r="52" spans="1:19" ht="15.75">
      <c r="A52" s="75"/>
      <c r="B52" s="181">
        <v>12</v>
      </c>
      <c r="C52" s="115" t="s">
        <v>183</v>
      </c>
      <c r="D52" s="89" t="s">
        <v>146</v>
      </c>
      <c r="E52" s="47"/>
      <c r="F52" s="63"/>
      <c r="G52" s="41" t="s">
        <v>12</v>
      </c>
      <c r="H52" s="42">
        <v>2001</v>
      </c>
      <c r="I52" s="2"/>
      <c r="J52" s="186">
        <v>9</v>
      </c>
      <c r="K52" s="187"/>
      <c r="L52" s="181">
        <v>42</v>
      </c>
      <c r="M52" s="199"/>
      <c r="N52" s="200"/>
      <c r="O52" s="201"/>
      <c r="P52" s="67"/>
      <c r="Q52" s="202"/>
      <c r="R52" s="203"/>
      <c r="S52" s="75"/>
    </row>
    <row r="53" spans="1:19" ht="15.75">
      <c r="A53" s="75"/>
      <c r="B53" s="181">
        <v>13</v>
      </c>
      <c r="C53" s="204" t="s">
        <v>184</v>
      </c>
      <c r="D53" s="89" t="s">
        <v>148</v>
      </c>
      <c r="E53" s="47"/>
      <c r="F53" s="40"/>
      <c r="G53" s="64" t="s">
        <v>3</v>
      </c>
      <c r="H53" s="205" t="s">
        <v>61</v>
      </c>
      <c r="I53" s="57"/>
      <c r="J53" s="186">
        <v>8</v>
      </c>
      <c r="K53" s="187"/>
      <c r="L53" s="181">
        <v>43</v>
      </c>
      <c r="M53" s="199"/>
      <c r="N53" s="200"/>
      <c r="O53" s="201"/>
      <c r="P53" s="67"/>
      <c r="Q53" s="202"/>
      <c r="R53" s="203"/>
      <c r="S53" s="75"/>
    </row>
    <row r="54" spans="1:19" ht="15.75">
      <c r="A54" s="75"/>
      <c r="B54" s="181">
        <v>14</v>
      </c>
      <c r="C54" s="204" t="s">
        <v>53</v>
      </c>
      <c r="D54" s="89" t="s">
        <v>185</v>
      </c>
      <c r="E54" s="47"/>
      <c r="F54" s="63"/>
      <c r="G54" s="41" t="s">
        <v>65</v>
      </c>
      <c r="H54" s="205" t="s">
        <v>60</v>
      </c>
      <c r="I54" s="57"/>
      <c r="J54" s="186">
        <v>7</v>
      </c>
      <c r="K54" s="187"/>
      <c r="L54" s="181">
        <v>44</v>
      </c>
      <c r="M54" s="199"/>
      <c r="N54" s="200"/>
      <c r="O54" s="201"/>
      <c r="P54" s="67"/>
      <c r="Q54" s="202"/>
      <c r="R54" s="203"/>
      <c r="S54" s="75"/>
    </row>
    <row r="55" spans="1:19" ht="15.75">
      <c r="A55" s="75"/>
      <c r="B55" s="181">
        <v>15</v>
      </c>
      <c r="C55" s="204" t="s">
        <v>186</v>
      </c>
      <c r="D55" s="89" t="s">
        <v>185</v>
      </c>
      <c r="E55" s="47"/>
      <c r="F55" s="40"/>
      <c r="G55" s="64" t="s">
        <v>11</v>
      </c>
      <c r="H55" s="205">
        <v>2002</v>
      </c>
      <c r="I55" s="57"/>
      <c r="J55" s="186">
        <v>6</v>
      </c>
      <c r="K55" s="187"/>
      <c r="L55" s="181">
        <v>45</v>
      </c>
      <c r="M55" s="199"/>
      <c r="N55" s="200"/>
      <c r="O55" s="201"/>
      <c r="P55" s="67"/>
      <c r="Q55" s="202"/>
      <c r="R55" s="203"/>
      <c r="S55" s="75"/>
    </row>
    <row r="56" spans="1:19" ht="16.5" thickBot="1">
      <c r="A56" s="75"/>
      <c r="B56" s="207">
        <v>16</v>
      </c>
      <c r="C56" s="213" t="s">
        <v>187</v>
      </c>
      <c r="D56" s="124" t="s">
        <v>152</v>
      </c>
      <c r="E56" s="125"/>
      <c r="F56" s="105"/>
      <c r="G56" s="209" t="s">
        <v>9</v>
      </c>
      <c r="H56" s="210">
        <v>2001</v>
      </c>
      <c r="I56" s="57"/>
      <c r="J56" s="186">
        <v>5</v>
      </c>
      <c r="K56" s="187"/>
      <c r="L56" s="181">
        <v>46</v>
      </c>
      <c r="M56" s="199"/>
      <c r="N56" s="200"/>
      <c r="O56" s="201"/>
      <c r="P56" s="67"/>
      <c r="Q56" s="202"/>
      <c r="R56" s="203"/>
      <c r="S56" s="75"/>
    </row>
    <row r="57" spans="1:19" ht="15.75">
      <c r="A57" s="75"/>
      <c r="B57" s="214">
        <v>17</v>
      </c>
      <c r="C57" s="60" t="s">
        <v>121</v>
      </c>
      <c r="D57" s="61"/>
      <c r="E57" s="62">
        <v>1</v>
      </c>
      <c r="F57" s="63">
        <v>0</v>
      </c>
      <c r="G57" s="64" t="s">
        <v>5</v>
      </c>
      <c r="H57" s="65">
        <v>2006</v>
      </c>
      <c r="I57" s="2"/>
      <c r="J57" s="186"/>
      <c r="K57" s="187"/>
      <c r="L57" s="181">
        <v>47</v>
      </c>
      <c r="M57" s="199"/>
      <c r="N57" s="200"/>
      <c r="O57" s="201"/>
      <c r="P57" s="67"/>
      <c r="Q57" s="202"/>
      <c r="R57" s="203"/>
      <c r="S57" s="75"/>
    </row>
    <row r="58" spans="1:19" ht="15.75">
      <c r="A58" s="75"/>
      <c r="B58" s="195">
        <v>18</v>
      </c>
      <c r="C58" s="60" t="s">
        <v>122</v>
      </c>
      <c r="D58" s="66"/>
      <c r="E58" s="47">
        <v>1</v>
      </c>
      <c r="F58" s="67">
        <v>0</v>
      </c>
      <c r="G58" s="41" t="s">
        <v>7</v>
      </c>
      <c r="H58" s="68" t="s">
        <v>67</v>
      </c>
      <c r="I58" s="5"/>
      <c r="J58" s="186"/>
      <c r="K58" s="187"/>
      <c r="L58" s="181">
        <v>48</v>
      </c>
      <c r="M58" s="199"/>
      <c r="N58" s="200"/>
      <c r="O58" s="201"/>
      <c r="P58" s="67"/>
      <c r="Q58" s="202"/>
      <c r="R58" s="203"/>
      <c r="S58" s="75"/>
    </row>
    <row r="59" spans="1:19" ht="15.75">
      <c r="A59" s="75"/>
      <c r="B59" s="181">
        <v>19</v>
      </c>
      <c r="C59" s="204"/>
      <c r="D59" s="117"/>
      <c r="E59" s="47"/>
      <c r="F59" s="67"/>
      <c r="G59" s="64"/>
      <c r="H59" s="205"/>
      <c r="I59" s="57"/>
      <c r="J59" s="186"/>
      <c r="K59" s="187"/>
      <c r="L59" s="181">
        <v>49</v>
      </c>
      <c r="M59" s="199"/>
      <c r="N59" s="200"/>
      <c r="O59" s="201"/>
      <c r="P59" s="67"/>
      <c r="Q59" s="202"/>
      <c r="R59" s="203"/>
      <c r="S59" s="75"/>
    </row>
    <row r="60" spans="1:19" ht="15.75">
      <c r="A60" s="75"/>
      <c r="B60" s="181">
        <v>20</v>
      </c>
      <c r="C60" s="204"/>
      <c r="D60" s="38"/>
      <c r="E60" s="47"/>
      <c r="F60" s="67"/>
      <c r="G60" s="64"/>
      <c r="H60" s="205"/>
      <c r="I60" s="57"/>
      <c r="J60" s="186"/>
      <c r="K60" s="187"/>
      <c r="L60" s="181">
        <v>50</v>
      </c>
      <c r="M60" s="199"/>
      <c r="N60" s="200"/>
      <c r="O60" s="201"/>
      <c r="P60" s="67"/>
      <c r="Q60" s="202"/>
      <c r="R60" s="203"/>
      <c r="S60" s="75"/>
    </row>
    <row r="61" spans="1:19" ht="15.75">
      <c r="A61" s="75"/>
      <c r="B61" s="181">
        <v>21</v>
      </c>
      <c r="C61" s="115"/>
      <c r="D61" s="38"/>
      <c r="E61" s="47"/>
      <c r="F61" s="67"/>
      <c r="G61" s="41"/>
      <c r="H61" s="42"/>
      <c r="I61" s="2"/>
      <c r="J61" s="186"/>
      <c r="K61" s="187"/>
      <c r="L61" s="181">
        <v>51</v>
      </c>
      <c r="M61" s="199"/>
      <c r="N61" s="200"/>
      <c r="O61" s="201"/>
      <c r="P61" s="67"/>
      <c r="Q61" s="202"/>
      <c r="R61" s="203"/>
      <c r="S61" s="75"/>
    </row>
    <row r="62" spans="1:19" ht="15.75">
      <c r="A62" s="75"/>
      <c r="B62" s="181">
        <v>22</v>
      </c>
      <c r="C62" s="115"/>
      <c r="D62" s="38"/>
      <c r="E62" s="47"/>
      <c r="F62" s="156"/>
      <c r="G62" s="41"/>
      <c r="H62" s="42"/>
      <c r="I62" s="2"/>
      <c r="J62" s="186"/>
      <c r="K62" s="187"/>
      <c r="L62" s="181">
        <v>52</v>
      </c>
      <c r="M62" s="199"/>
      <c r="N62" s="200"/>
      <c r="O62" s="201"/>
      <c r="P62" s="67"/>
      <c r="Q62" s="202"/>
      <c r="R62" s="203"/>
      <c r="S62" s="75"/>
    </row>
    <row r="63" spans="1:19" ht="15.75">
      <c r="A63" s="75"/>
      <c r="B63" s="181">
        <v>23</v>
      </c>
      <c r="C63" s="215"/>
      <c r="D63" s="216"/>
      <c r="E63" s="47"/>
      <c r="F63" s="40"/>
      <c r="G63" s="64"/>
      <c r="H63" s="217"/>
      <c r="I63" s="218"/>
      <c r="J63" s="186"/>
      <c r="K63" s="187"/>
      <c r="L63" s="181">
        <v>53</v>
      </c>
      <c r="M63" s="199"/>
      <c r="N63" s="200"/>
      <c r="O63" s="201"/>
      <c r="P63" s="67"/>
      <c r="Q63" s="202"/>
      <c r="R63" s="203"/>
      <c r="S63" s="75"/>
    </row>
    <row r="64" spans="1:19" ht="15.75">
      <c r="A64" s="75"/>
      <c r="B64" s="181">
        <v>24</v>
      </c>
      <c r="C64" s="219"/>
      <c r="D64" s="220"/>
      <c r="E64" s="47"/>
      <c r="F64" s="40"/>
      <c r="G64" s="221"/>
      <c r="H64" s="222"/>
      <c r="I64" s="223"/>
      <c r="J64" s="186"/>
      <c r="K64" s="187"/>
      <c r="L64" s="181">
        <v>54</v>
      </c>
      <c r="M64" s="199"/>
      <c r="N64" s="200"/>
      <c r="O64" s="201"/>
      <c r="P64" s="67"/>
      <c r="Q64" s="202"/>
      <c r="R64" s="203"/>
      <c r="S64" s="75"/>
    </row>
    <row r="65" spans="1:19" ht="15.75">
      <c r="A65" s="75"/>
      <c r="B65" s="181">
        <v>25</v>
      </c>
      <c r="C65" s="219"/>
      <c r="D65" s="220"/>
      <c r="E65" s="47"/>
      <c r="F65" s="40"/>
      <c r="G65" s="221"/>
      <c r="H65" s="222"/>
      <c r="I65" s="223"/>
      <c r="J65" s="186"/>
      <c r="K65" s="187"/>
      <c r="L65" s="181">
        <v>55</v>
      </c>
      <c r="M65" s="199"/>
      <c r="N65" s="200"/>
      <c r="O65" s="201"/>
      <c r="P65" s="67"/>
      <c r="Q65" s="202"/>
      <c r="R65" s="203"/>
      <c r="S65" s="75"/>
    </row>
    <row r="66" spans="1:19" ht="15.75">
      <c r="A66" s="75"/>
      <c r="B66" s="181">
        <v>26</v>
      </c>
      <c r="C66" s="224"/>
      <c r="D66" s="51"/>
      <c r="E66" s="47"/>
      <c r="F66" s="40"/>
      <c r="G66" s="141"/>
      <c r="H66" s="52"/>
      <c r="I66" s="43"/>
      <c r="J66" s="186"/>
      <c r="K66" s="187"/>
      <c r="L66" s="181">
        <v>56</v>
      </c>
      <c r="M66" s="199"/>
      <c r="N66" s="200"/>
      <c r="O66" s="201"/>
      <c r="P66" s="67"/>
      <c r="Q66" s="202"/>
      <c r="R66" s="203"/>
      <c r="S66" s="75"/>
    </row>
    <row r="67" spans="1:19" ht="15.75">
      <c r="A67" s="75"/>
      <c r="B67" s="181">
        <v>27</v>
      </c>
      <c r="C67" s="224"/>
      <c r="D67" s="51"/>
      <c r="E67" s="47"/>
      <c r="F67" s="40"/>
      <c r="G67" s="141"/>
      <c r="H67" s="52"/>
      <c r="I67" s="43"/>
      <c r="J67" s="186"/>
      <c r="K67" s="187"/>
      <c r="L67" s="181">
        <v>57</v>
      </c>
      <c r="M67" s="199"/>
      <c r="N67" s="200"/>
      <c r="O67" s="201"/>
      <c r="P67" s="67"/>
      <c r="Q67" s="202"/>
      <c r="R67" s="203"/>
      <c r="S67" s="75"/>
    </row>
    <row r="68" spans="1:19" ht="15.75">
      <c r="A68" s="75"/>
      <c r="B68" s="181">
        <v>28</v>
      </c>
      <c r="C68" s="224"/>
      <c r="D68" s="51"/>
      <c r="E68" s="47"/>
      <c r="F68" s="40"/>
      <c r="G68" s="141"/>
      <c r="H68" s="52"/>
      <c r="I68" s="43"/>
      <c r="J68" s="186"/>
      <c r="K68" s="187"/>
      <c r="L68" s="181">
        <v>58</v>
      </c>
      <c r="M68" s="199"/>
      <c r="N68" s="200"/>
      <c r="O68" s="201"/>
      <c r="P68" s="67"/>
      <c r="Q68" s="202"/>
      <c r="R68" s="203"/>
      <c r="S68" s="75"/>
    </row>
    <row r="69" spans="1:19" ht="15.75">
      <c r="A69" s="75"/>
      <c r="B69" s="181">
        <v>29</v>
      </c>
      <c r="C69" s="199"/>
      <c r="D69" s="200"/>
      <c r="E69" s="225"/>
      <c r="F69" s="67"/>
      <c r="G69" s="202"/>
      <c r="H69" s="203"/>
      <c r="I69" s="69"/>
      <c r="J69" s="186"/>
      <c r="K69" s="187"/>
      <c r="L69" s="181">
        <v>59</v>
      </c>
      <c r="M69" s="199"/>
      <c r="N69" s="200"/>
      <c r="O69" s="201"/>
      <c r="P69" s="67"/>
      <c r="Q69" s="202"/>
      <c r="R69" s="203"/>
      <c r="S69" s="75"/>
    </row>
    <row r="70" spans="1:19" ht="16.5" thickBot="1">
      <c r="A70" s="75"/>
      <c r="B70" s="207">
        <v>30</v>
      </c>
      <c r="C70" s="226"/>
      <c r="D70" s="227"/>
      <c r="E70" s="228"/>
      <c r="F70" s="229"/>
      <c r="G70" s="230"/>
      <c r="H70" s="231"/>
      <c r="I70" s="69"/>
      <c r="J70" s="186"/>
      <c r="K70" s="187"/>
      <c r="L70" s="207">
        <v>60</v>
      </c>
      <c r="M70" s="226"/>
      <c r="N70" s="227"/>
      <c r="O70" s="232"/>
      <c r="P70" s="229"/>
      <c r="Q70" s="230"/>
      <c r="R70" s="231"/>
      <c r="S70" s="75"/>
    </row>
    <row r="71" spans="1:19">
      <c r="A71" s="75"/>
      <c r="B71" s="156"/>
      <c r="C71" s="152" t="s">
        <v>174</v>
      </c>
      <c r="D71" s="152"/>
      <c r="E71" s="153">
        <f>SUM(E42:E70)</f>
        <v>7</v>
      </c>
      <c r="F71" s="153">
        <f>SUM(F42:F70)</f>
        <v>77</v>
      </c>
      <c r="G71" s="75"/>
      <c r="H71" s="75"/>
      <c r="I71" s="75"/>
      <c r="J71" s="8">
        <f>SUM(J41:J70)</f>
        <v>120</v>
      </c>
      <c r="K71" s="75"/>
      <c r="L71" s="75"/>
      <c r="M71" s="152" t="s">
        <v>174</v>
      </c>
      <c r="N71" s="152"/>
      <c r="O71" s="153">
        <f>SUM(O42:O70)</f>
        <v>0</v>
      </c>
      <c r="P71" s="153">
        <f>SUM(P42:P70)</f>
        <v>0</v>
      </c>
      <c r="Q71" s="75"/>
      <c r="R71" s="155"/>
      <c r="S71" s="75"/>
    </row>
    <row r="72" spans="1:19" ht="15.75" thickBot="1">
      <c r="A72" s="75"/>
      <c r="B72" s="156"/>
      <c r="C72" s="75"/>
      <c r="D72" s="75"/>
      <c r="E72" s="159"/>
      <c r="F72" s="159"/>
      <c r="G72" s="152"/>
      <c r="H72" s="75"/>
      <c r="I72" s="75"/>
      <c r="J72" s="164"/>
      <c r="K72" s="158"/>
      <c r="L72" s="75"/>
      <c r="M72" s="75"/>
      <c r="N72" s="75"/>
      <c r="O72" s="159"/>
      <c r="P72" s="159"/>
      <c r="Q72" s="152"/>
      <c r="R72" s="155"/>
      <c r="S72" s="75"/>
    </row>
    <row r="73" spans="1:19" ht="16.5" thickBot="1">
      <c r="A73" s="75"/>
      <c r="B73" s="156"/>
      <c r="C73" s="160" t="s">
        <v>175</v>
      </c>
      <c r="D73" s="75"/>
      <c r="E73" s="163"/>
      <c r="F73" s="162">
        <f>F71+P71</f>
        <v>77</v>
      </c>
      <c r="G73" s="163"/>
      <c r="H73" s="158"/>
      <c r="I73" s="158"/>
      <c r="J73" s="159"/>
      <c r="K73" s="159"/>
      <c r="L73" s="75"/>
      <c r="M73" s="160" t="s">
        <v>188</v>
      </c>
      <c r="N73" s="75"/>
      <c r="O73" s="162">
        <f>E71+O71</f>
        <v>7</v>
      </c>
      <c r="P73" s="163"/>
      <c r="Q73" s="163"/>
      <c r="R73" s="152"/>
      <c r="S73" s="75"/>
    </row>
    <row r="74" spans="1:19">
      <c r="A74" s="75"/>
      <c r="B74" s="8"/>
      <c r="C74" s="159"/>
      <c r="D74" s="159"/>
      <c r="E74" s="75"/>
      <c r="F74" s="8"/>
      <c r="G74" s="159"/>
      <c r="H74" s="159"/>
      <c r="I74" s="159"/>
      <c r="J74" s="164"/>
      <c r="K74" s="158"/>
      <c r="L74" s="75"/>
      <c r="M74" s="75"/>
      <c r="N74" s="75"/>
      <c r="O74" s="75"/>
      <c r="P74" s="75"/>
      <c r="Q74" s="75"/>
      <c r="R74" s="156"/>
      <c r="S74" s="75"/>
    </row>
    <row r="75" spans="1:19">
      <c r="A75" s="75"/>
      <c r="B75" s="8"/>
      <c r="C75" s="159"/>
      <c r="D75" s="159"/>
      <c r="E75" s="75"/>
      <c r="F75" s="8"/>
      <c r="G75" s="159" t="s">
        <v>189</v>
      </c>
      <c r="H75" s="159"/>
      <c r="I75" s="159"/>
      <c r="J75" s="164"/>
      <c r="K75" s="158"/>
      <c r="L75" s="75"/>
      <c r="M75" s="75"/>
      <c r="N75" s="75"/>
      <c r="O75" s="75"/>
      <c r="P75" s="75"/>
      <c r="Q75" s="75"/>
      <c r="R75" s="156"/>
      <c r="S75" s="75"/>
    </row>
    <row r="76" spans="1:19">
      <c r="B76" s="8">
        <v>21</v>
      </c>
      <c r="C76" s="12"/>
      <c r="D76" s="12"/>
      <c r="E76" s="13"/>
      <c r="F76" s="14"/>
      <c r="I76" s="2"/>
      <c r="J76" s="3"/>
      <c r="K76" s="3"/>
      <c r="L76" s="10"/>
    </row>
    <row r="77" spans="1:19">
      <c r="B77" s="8">
        <v>22</v>
      </c>
      <c r="C77" s="11"/>
      <c r="D77" s="12"/>
      <c r="E77" s="6"/>
      <c r="F77" s="14"/>
      <c r="I77" s="2"/>
      <c r="J77" s="3"/>
      <c r="K77" s="3"/>
      <c r="L77" s="10"/>
    </row>
    <row r="78" spans="1:19">
      <c r="B78" s="8">
        <v>23</v>
      </c>
      <c r="C78" s="12"/>
      <c r="D78" s="12"/>
      <c r="E78" s="13"/>
      <c r="F78" s="14"/>
      <c r="I78" s="2"/>
      <c r="J78" s="3"/>
      <c r="K78" s="3"/>
      <c r="L78" s="10"/>
    </row>
    <row r="79" spans="1:19">
      <c r="B79" s="8">
        <v>24</v>
      </c>
      <c r="C79" s="12"/>
      <c r="D79" s="12"/>
      <c r="E79" s="16"/>
      <c r="F79" s="14"/>
      <c r="I79" s="2"/>
      <c r="J79" s="3"/>
      <c r="K79" s="3"/>
      <c r="L79" s="10"/>
    </row>
    <row r="80" spans="1:19">
      <c r="B80" s="8">
        <v>25</v>
      </c>
      <c r="C80" s="11"/>
      <c r="D80" s="11"/>
      <c r="E80" s="7"/>
      <c r="F80" s="14"/>
      <c r="I80" s="2"/>
      <c r="J80" s="3"/>
      <c r="K80" s="3"/>
      <c r="L80" s="10"/>
    </row>
    <row r="81" spans="2:12">
      <c r="B81" s="8">
        <v>26</v>
      </c>
      <c r="C81" s="11"/>
      <c r="D81" s="11"/>
      <c r="E81" s="7"/>
      <c r="F81" s="14"/>
      <c r="I81" s="2"/>
      <c r="J81" s="3"/>
      <c r="K81" s="3"/>
      <c r="L81" s="10"/>
    </row>
    <row r="82" spans="2:12">
      <c r="B82" s="8">
        <v>27</v>
      </c>
      <c r="C82" s="11"/>
      <c r="D82" s="11"/>
      <c r="E82" s="7"/>
      <c r="F82" s="14"/>
      <c r="I82" s="2"/>
      <c r="J82" s="3"/>
      <c r="K82" s="3"/>
      <c r="L82" s="10"/>
    </row>
    <row r="83" spans="2:12">
      <c r="B83" s="8">
        <v>28</v>
      </c>
      <c r="C83" s="12"/>
      <c r="D83" s="11"/>
      <c r="E83" s="17"/>
      <c r="F83" s="14"/>
      <c r="I83" s="2"/>
      <c r="J83" s="3"/>
      <c r="K83" s="3"/>
      <c r="L83" s="10"/>
    </row>
    <row r="84" spans="2:12">
      <c r="B84" s="8">
        <v>29</v>
      </c>
      <c r="C84" s="12"/>
      <c r="D84" s="11"/>
      <c r="E84" s="17"/>
      <c r="F84" s="14"/>
      <c r="I84" s="2"/>
      <c r="J84" s="3"/>
      <c r="K84" s="3"/>
      <c r="L84" s="10"/>
    </row>
    <row r="85" spans="2:12">
      <c r="B85" s="8">
        <v>30</v>
      </c>
      <c r="C85" s="12"/>
      <c r="D85" s="12"/>
      <c r="E85" s="13"/>
      <c r="F85" s="14"/>
      <c r="I85" s="2"/>
      <c r="J85" s="3"/>
      <c r="K85" s="3"/>
      <c r="L85" s="10"/>
    </row>
    <row r="86" spans="2:12">
      <c r="B86" s="8">
        <v>31</v>
      </c>
      <c r="C86" s="12"/>
      <c r="D86" s="12"/>
      <c r="E86" s="16"/>
      <c r="F86" s="14"/>
      <c r="I86" s="2"/>
      <c r="J86" s="3"/>
      <c r="K86" s="3"/>
      <c r="L86" s="10"/>
    </row>
    <row r="87" spans="2:12">
      <c r="B87" s="8">
        <v>32</v>
      </c>
      <c r="C87" s="12"/>
      <c r="D87" s="12"/>
      <c r="E87" s="13"/>
      <c r="F87" s="14"/>
      <c r="I87" s="2"/>
      <c r="J87" s="3"/>
      <c r="K87" s="3"/>
      <c r="L87" s="10"/>
    </row>
    <row r="88" spans="2:12">
      <c r="B88" s="8">
        <v>33</v>
      </c>
      <c r="C88" s="12"/>
      <c r="D88" s="12"/>
      <c r="E88" s="13"/>
      <c r="F88" s="14"/>
      <c r="I88" s="2"/>
      <c r="J88" s="3"/>
      <c r="K88" s="3"/>
      <c r="L88" s="10"/>
    </row>
    <row r="89" spans="2:12">
      <c r="B89" s="8">
        <v>34</v>
      </c>
      <c r="C89" s="12"/>
      <c r="D89" s="12"/>
      <c r="E89" s="13"/>
      <c r="F89" s="14"/>
      <c r="I89" s="2"/>
      <c r="J89" s="3"/>
      <c r="K89" s="3"/>
      <c r="L89" s="10"/>
    </row>
    <row r="90" spans="2:12">
      <c r="B90" s="8">
        <v>35</v>
      </c>
      <c r="C90" s="11"/>
      <c r="D90" s="11"/>
      <c r="E90" s="6"/>
      <c r="F90" s="14"/>
      <c r="I90" s="2"/>
      <c r="J90" s="3"/>
      <c r="K90" s="3"/>
      <c r="L90" s="10"/>
    </row>
    <row r="91" spans="2:12">
      <c r="B91" s="8">
        <v>36</v>
      </c>
      <c r="C91" s="12"/>
      <c r="D91" s="11"/>
      <c r="E91" s="13"/>
      <c r="F91" s="14"/>
      <c r="I91" s="2"/>
      <c r="J91" s="3"/>
      <c r="K91" s="3"/>
      <c r="L91" s="10"/>
    </row>
    <row r="92" spans="2:12">
      <c r="B92" s="8">
        <v>37</v>
      </c>
      <c r="C92" s="12"/>
      <c r="D92" s="12"/>
      <c r="E92" s="13"/>
      <c r="F92" s="14"/>
      <c r="G92" s="9"/>
      <c r="I92" s="2"/>
      <c r="J92" s="3"/>
      <c r="K92" s="3"/>
      <c r="L92" s="10"/>
    </row>
    <row r="93" spans="2:12">
      <c r="B93" s="8">
        <v>38</v>
      </c>
      <c r="C93" s="12"/>
      <c r="D93" s="12"/>
      <c r="E93" s="13"/>
      <c r="F93" s="14"/>
      <c r="G93" s="9"/>
      <c r="I93" s="2"/>
      <c r="J93" s="3"/>
      <c r="K93" s="3"/>
      <c r="L93" s="10"/>
    </row>
    <row r="94" spans="2:12">
      <c r="B94" s="8">
        <v>39</v>
      </c>
      <c r="C94" s="11"/>
      <c r="D94" s="11"/>
      <c r="E94" s="7"/>
      <c r="F94" s="16"/>
      <c r="G94" s="9"/>
      <c r="I94" s="2"/>
      <c r="J94" s="3"/>
      <c r="K94" s="3"/>
      <c r="L94" s="10"/>
    </row>
    <row r="95" spans="2:12">
      <c r="B95" s="8">
        <v>40</v>
      </c>
      <c r="C95" s="11"/>
      <c r="D95" s="11"/>
      <c r="E95" s="7"/>
      <c r="F95" s="16"/>
      <c r="G95" s="9"/>
      <c r="I95" s="2"/>
      <c r="J95" s="3"/>
      <c r="K95" s="3"/>
      <c r="L95" s="10"/>
    </row>
    <row r="96" spans="2:12">
      <c r="B96" s="8">
        <v>41</v>
      </c>
      <c r="C96" s="12"/>
      <c r="D96" s="11"/>
      <c r="E96" s="7"/>
      <c r="F96" s="16"/>
      <c r="G96" s="9"/>
      <c r="I96" s="2"/>
      <c r="J96" s="3"/>
      <c r="K96" s="3"/>
      <c r="L96" s="10"/>
    </row>
    <row r="97" spans="2:12">
      <c r="B97" s="8">
        <v>42</v>
      </c>
      <c r="C97" s="12"/>
      <c r="D97" s="11"/>
      <c r="E97" s="7"/>
      <c r="F97" s="16"/>
      <c r="G97" s="9"/>
      <c r="I97" s="2"/>
      <c r="J97" s="3"/>
      <c r="K97" s="3"/>
      <c r="L97" s="10"/>
    </row>
    <row r="98" spans="2:12">
      <c r="B98" s="8">
        <v>43</v>
      </c>
      <c r="C98" s="11"/>
      <c r="D98" s="11"/>
      <c r="E98" s="7"/>
      <c r="F98" s="16"/>
      <c r="G98" s="9"/>
      <c r="I98" s="2"/>
      <c r="J98" s="3"/>
      <c r="K98" s="3"/>
      <c r="L98" s="10"/>
    </row>
    <row r="99" spans="2:12">
      <c r="B99" s="8">
        <v>44</v>
      </c>
      <c r="C99" s="12"/>
      <c r="D99" s="12"/>
      <c r="E99" s="15"/>
      <c r="F99" s="16"/>
      <c r="G99" s="9"/>
      <c r="I99" s="2"/>
      <c r="J99" s="3"/>
      <c r="K99" s="3"/>
      <c r="L99" s="10"/>
    </row>
    <row r="100" spans="2:12">
      <c r="B100" s="8">
        <v>45</v>
      </c>
      <c r="C100" s="11"/>
      <c r="D100" s="11"/>
      <c r="E100" s="7"/>
      <c r="F100" s="16"/>
      <c r="G100" s="9"/>
      <c r="I100" s="2"/>
      <c r="J100" s="3"/>
      <c r="K100" s="3"/>
      <c r="L100" s="10"/>
    </row>
    <row r="101" spans="2:12">
      <c r="B101" s="8"/>
      <c r="C101" s="12"/>
      <c r="D101" s="12"/>
      <c r="E101" s="12"/>
      <c r="F101" s="12"/>
      <c r="G101" s="9"/>
      <c r="I101" s="2"/>
      <c r="J101" s="3"/>
      <c r="K101" s="3"/>
      <c r="L101" s="10"/>
    </row>
    <row r="102" spans="2:12">
      <c r="B102" s="8"/>
      <c r="C102" s="12"/>
      <c r="D102" s="12"/>
      <c r="E102" s="12"/>
      <c r="F102" s="12"/>
      <c r="G102" s="9"/>
      <c r="I102" s="2"/>
      <c r="J102" s="3"/>
      <c r="K102" s="3"/>
      <c r="L102" s="10"/>
    </row>
    <row r="103" spans="2:12">
      <c r="B103" s="8"/>
      <c r="C103" s="9"/>
      <c r="D103" s="9"/>
      <c r="E103" s="9"/>
      <c r="F103" s="9"/>
      <c r="G103" s="9"/>
      <c r="I103" s="2"/>
      <c r="J103" s="3"/>
      <c r="K103" s="3"/>
      <c r="L103" s="10"/>
    </row>
    <row r="104" spans="2:12">
      <c r="B104" s="8"/>
      <c r="C104" s="9"/>
      <c r="D104" s="9"/>
      <c r="E104" s="9"/>
      <c r="F104" s="9"/>
      <c r="G104" s="9"/>
      <c r="H104" s="9"/>
      <c r="I104" s="9"/>
      <c r="J104" s="10"/>
      <c r="K104" s="10"/>
      <c r="L104" s="10"/>
    </row>
    <row r="105" spans="2:12">
      <c r="B105" s="8"/>
      <c r="C105" s="9"/>
      <c r="D105" s="9"/>
      <c r="E105" s="9"/>
      <c r="F105" s="9"/>
      <c r="G105" s="9"/>
      <c r="H105" s="9"/>
      <c r="I105" s="9"/>
      <c r="J105" s="10"/>
      <c r="K105" s="10"/>
      <c r="L105" s="10"/>
    </row>
    <row r="106" spans="2:12">
      <c r="B106" s="8"/>
      <c r="C106" s="9"/>
      <c r="D106" s="9"/>
      <c r="E106" s="9"/>
      <c r="F106" s="9"/>
      <c r="G106" s="9"/>
      <c r="H106" s="9"/>
      <c r="I106" s="9"/>
      <c r="J106" s="10"/>
      <c r="K106" s="10"/>
      <c r="L106" s="10"/>
    </row>
  </sheetData>
  <sortState ref="I18:J34">
    <sortCondition descending="1" ref="J47:J63"/>
  </sortState>
  <pageMargins left="0.7" right="0.7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P71"/>
  <sheetViews>
    <sheetView tabSelected="1" workbookViewId="0">
      <selection activeCell="K31" sqref="K31"/>
    </sheetView>
  </sheetViews>
  <sheetFormatPr defaultRowHeight="15"/>
  <cols>
    <col min="1" max="1" width="3.7109375" customWidth="1"/>
    <col min="2" max="2" width="4.85546875" customWidth="1"/>
    <col min="3" max="3" width="9.42578125" customWidth="1"/>
    <col min="4" max="4" width="21.5703125" customWidth="1"/>
    <col min="11" max="11" width="10.7109375" customWidth="1"/>
  </cols>
  <sheetData>
    <row r="1" spans="2:16" ht="24" customHeight="1">
      <c r="C1" s="21" t="s">
        <v>69</v>
      </c>
      <c r="D1" s="22"/>
      <c r="E1" s="22"/>
      <c r="F1" s="22"/>
      <c r="G1" s="22"/>
      <c r="H1" s="22"/>
      <c r="I1" s="22"/>
      <c r="J1" s="22"/>
      <c r="K1" s="22"/>
      <c r="M1" s="23"/>
    </row>
    <row r="2" spans="2:16">
      <c r="L2" s="24"/>
    </row>
    <row r="3" spans="2:16" ht="15.75">
      <c r="B3" s="27" t="s">
        <v>54</v>
      </c>
      <c r="D3" s="58" t="s">
        <v>48</v>
      </c>
      <c r="I3" s="26" t="s">
        <v>55</v>
      </c>
      <c r="J3" s="58" t="s">
        <v>48</v>
      </c>
    </row>
    <row r="4" spans="2:16">
      <c r="C4" s="24"/>
      <c r="I4" s="24"/>
    </row>
    <row r="5" spans="2:16" ht="15.75">
      <c r="C5" s="32" t="s">
        <v>50</v>
      </c>
      <c r="D5" s="30" t="s">
        <v>56</v>
      </c>
      <c r="E5" s="29">
        <v>2003</v>
      </c>
      <c r="F5" s="1" t="s">
        <v>1</v>
      </c>
      <c r="I5" s="32" t="s">
        <v>50</v>
      </c>
      <c r="J5" s="30" t="s">
        <v>14</v>
      </c>
      <c r="K5" s="29"/>
      <c r="L5" s="1">
        <v>2001</v>
      </c>
      <c r="M5" s="1" t="s">
        <v>11</v>
      </c>
    </row>
    <row r="6" spans="2:16" ht="15.75">
      <c r="C6" s="32" t="s">
        <v>51</v>
      </c>
      <c r="D6" s="30" t="s">
        <v>57</v>
      </c>
      <c r="E6" s="29">
        <v>2001</v>
      </c>
      <c r="F6" s="1" t="s">
        <v>1</v>
      </c>
      <c r="I6" s="32" t="s">
        <v>51</v>
      </c>
      <c r="J6" s="30" t="s">
        <v>39</v>
      </c>
      <c r="K6" s="29"/>
      <c r="L6" s="1">
        <v>2003</v>
      </c>
      <c r="M6" s="1" t="s">
        <v>3</v>
      </c>
    </row>
    <row r="7" spans="2:16" ht="15.75">
      <c r="C7" s="32" t="s">
        <v>52</v>
      </c>
      <c r="D7" s="30" t="s">
        <v>16</v>
      </c>
      <c r="E7" s="29">
        <v>2003</v>
      </c>
      <c r="F7" s="1" t="s">
        <v>4</v>
      </c>
      <c r="I7" s="32" t="s">
        <v>52</v>
      </c>
      <c r="J7" s="30" t="s">
        <v>118</v>
      </c>
      <c r="K7" s="29"/>
      <c r="L7" s="1" t="s">
        <v>78</v>
      </c>
      <c r="M7" s="1" t="s">
        <v>5</v>
      </c>
    </row>
    <row r="8" spans="2:16" ht="15.75">
      <c r="C8" s="33"/>
      <c r="D8" s="30" t="s">
        <v>58</v>
      </c>
      <c r="E8" s="29">
        <v>2002</v>
      </c>
      <c r="F8" s="1" t="s">
        <v>2</v>
      </c>
      <c r="I8" s="32" t="s">
        <v>123</v>
      </c>
      <c r="J8" s="30" t="s">
        <v>21</v>
      </c>
      <c r="K8" s="29"/>
      <c r="L8" s="1">
        <v>2002</v>
      </c>
      <c r="M8" s="1" t="s">
        <v>65</v>
      </c>
    </row>
    <row r="9" spans="2:16" ht="15.75">
      <c r="C9" s="33"/>
      <c r="E9" s="28"/>
    </row>
    <row r="10" spans="2:16" ht="15.75">
      <c r="C10" s="34" t="s">
        <v>70</v>
      </c>
      <c r="D10" s="30" t="s">
        <v>59</v>
      </c>
      <c r="E10" s="29" t="s">
        <v>60</v>
      </c>
      <c r="F10" s="1" t="s">
        <v>0</v>
      </c>
      <c r="J10" s="59" t="s">
        <v>73</v>
      </c>
    </row>
    <row r="11" spans="2:16" ht="15.75">
      <c r="C11" s="33"/>
      <c r="D11" s="30" t="s">
        <v>15</v>
      </c>
      <c r="E11" s="29" t="s">
        <v>61</v>
      </c>
      <c r="F11" s="1" t="s">
        <v>3</v>
      </c>
    </row>
    <row r="12" spans="2:16" ht="15.75">
      <c r="C12" s="33"/>
      <c r="D12" s="30" t="s">
        <v>32</v>
      </c>
      <c r="E12" s="29">
        <v>2004</v>
      </c>
      <c r="F12" s="1" t="s">
        <v>6</v>
      </c>
      <c r="I12" s="32" t="s">
        <v>50</v>
      </c>
      <c r="J12" s="30" t="s">
        <v>22</v>
      </c>
      <c r="K12" s="29"/>
      <c r="L12" s="1" t="s">
        <v>60</v>
      </c>
      <c r="M12" s="1" t="s">
        <v>65</v>
      </c>
      <c r="N12" s="18"/>
      <c r="O12" s="18"/>
    </row>
    <row r="13" spans="2:16" ht="15.75">
      <c r="C13" s="32"/>
      <c r="D13" s="30" t="s">
        <v>62</v>
      </c>
      <c r="E13" s="29">
        <v>2001</v>
      </c>
      <c r="F13" s="1" t="s">
        <v>2</v>
      </c>
      <c r="I13" s="32" t="s">
        <v>51</v>
      </c>
      <c r="J13" s="30" t="s">
        <v>122</v>
      </c>
      <c r="K13" s="29"/>
      <c r="L13" s="1" t="s">
        <v>67</v>
      </c>
      <c r="M13" s="1" t="s">
        <v>7</v>
      </c>
    </row>
    <row r="14" spans="2:16" ht="15.75">
      <c r="C14" s="33"/>
      <c r="I14" s="32" t="s">
        <v>52</v>
      </c>
      <c r="J14" s="30" t="s">
        <v>121</v>
      </c>
      <c r="K14" s="29"/>
      <c r="L14" s="1">
        <v>2006</v>
      </c>
      <c r="M14" s="1" t="s">
        <v>5</v>
      </c>
    </row>
    <row r="15" spans="2:16" ht="15.75">
      <c r="C15" s="34" t="s">
        <v>71</v>
      </c>
      <c r="D15" s="30" t="s">
        <v>63</v>
      </c>
      <c r="E15" s="29" t="s">
        <v>61</v>
      </c>
      <c r="F15" s="1" t="s">
        <v>5</v>
      </c>
      <c r="I15" s="24"/>
    </row>
    <row r="16" spans="2:16" ht="15.75">
      <c r="C16" s="32"/>
      <c r="D16" s="30" t="s">
        <v>24</v>
      </c>
      <c r="E16" s="29"/>
      <c r="F16" s="1" t="s">
        <v>64</v>
      </c>
      <c r="H16" s="18"/>
      <c r="I16" s="25"/>
      <c r="J16" s="59" t="s">
        <v>49</v>
      </c>
      <c r="K16" s="18"/>
      <c r="L16" s="18"/>
      <c r="M16" s="18"/>
      <c r="N16" s="18"/>
      <c r="O16" s="18"/>
      <c r="P16" s="18"/>
    </row>
    <row r="17" spans="3:16" ht="15.75">
      <c r="C17" s="32"/>
      <c r="D17" s="30" t="s">
        <v>20</v>
      </c>
      <c r="E17" s="29">
        <v>2004</v>
      </c>
      <c r="F17" s="1" t="s">
        <v>65</v>
      </c>
      <c r="H17" s="18"/>
      <c r="I17" s="25"/>
      <c r="J17" s="18"/>
      <c r="K17" s="18"/>
      <c r="L17" s="18"/>
      <c r="M17" s="18"/>
      <c r="N17" s="18"/>
      <c r="O17" s="18"/>
      <c r="P17" s="18"/>
    </row>
    <row r="18" spans="3:16" ht="15.75">
      <c r="C18" s="32"/>
      <c r="D18" s="30" t="s">
        <v>19</v>
      </c>
      <c r="E18" s="29">
        <v>2003</v>
      </c>
      <c r="F18" s="1" t="s">
        <v>65</v>
      </c>
      <c r="H18" s="18"/>
      <c r="I18" s="32" t="s">
        <v>50</v>
      </c>
      <c r="J18" s="30" t="s">
        <v>124</v>
      </c>
      <c r="K18" s="29"/>
      <c r="M18" s="1" t="s">
        <v>65</v>
      </c>
      <c r="N18" s="18"/>
      <c r="O18" s="18"/>
      <c r="P18" s="18"/>
    </row>
    <row r="19" spans="3:16" ht="15.75">
      <c r="C19" s="35"/>
      <c r="D19" s="30" t="s">
        <v>38</v>
      </c>
      <c r="E19" s="29">
        <v>2002</v>
      </c>
      <c r="F19" s="1" t="s">
        <v>8</v>
      </c>
      <c r="H19" s="18"/>
      <c r="I19" s="32" t="s">
        <v>51</v>
      </c>
      <c r="J19" s="30" t="s">
        <v>125</v>
      </c>
      <c r="K19" s="29"/>
      <c r="L19" s="1"/>
      <c r="M19" s="1" t="s">
        <v>11</v>
      </c>
      <c r="N19" s="18"/>
      <c r="O19" s="18"/>
      <c r="P19" s="18"/>
    </row>
    <row r="20" spans="3:16" ht="15.75">
      <c r="C20" s="31"/>
      <c r="D20" s="30" t="s">
        <v>33</v>
      </c>
      <c r="E20" s="29">
        <v>2002</v>
      </c>
      <c r="F20" s="1" t="s">
        <v>34</v>
      </c>
      <c r="H20" s="18"/>
      <c r="I20" s="32" t="s">
        <v>52</v>
      </c>
      <c r="J20" s="30" t="s">
        <v>126</v>
      </c>
      <c r="K20" s="29"/>
      <c r="L20" s="1"/>
      <c r="M20" s="1" t="s">
        <v>5</v>
      </c>
      <c r="N20" s="18"/>
      <c r="O20" s="18"/>
      <c r="P20" s="18"/>
    </row>
    <row r="21" spans="3:16" ht="15.75">
      <c r="C21" s="32"/>
      <c r="D21" s="30" t="s">
        <v>66</v>
      </c>
      <c r="E21" s="29">
        <v>2001</v>
      </c>
      <c r="F21" s="1" t="s">
        <v>65</v>
      </c>
      <c r="H21" s="18"/>
      <c r="I21" s="25"/>
      <c r="J21" s="70"/>
      <c r="K21" s="18"/>
      <c r="L21" s="18"/>
      <c r="M21" s="18"/>
      <c r="N21" s="18"/>
      <c r="O21" s="18"/>
      <c r="P21" s="18"/>
    </row>
    <row r="22" spans="3:16" ht="15.75">
      <c r="C22" s="32"/>
      <c r="D22" s="30" t="s">
        <v>37</v>
      </c>
      <c r="E22" s="29" t="s">
        <v>67</v>
      </c>
      <c r="F22" s="1" t="s">
        <v>7</v>
      </c>
      <c r="H22" s="18"/>
      <c r="I22" s="25"/>
      <c r="J22" s="70"/>
      <c r="K22" s="18"/>
      <c r="L22" s="18"/>
      <c r="M22" s="18"/>
      <c r="N22" s="18"/>
      <c r="O22" s="18"/>
      <c r="P22" s="18"/>
    </row>
    <row r="23" spans="3:16" ht="15.75">
      <c r="C23" s="33"/>
      <c r="H23" s="18"/>
      <c r="I23" s="25"/>
      <c r="J23" s="70"/>
      <c r="K23" s="18"/>
      <c r="L23" s="18"/>
      <c r="M23" s="18"/>
      <c r="N23" s="18"/>
      <c r="O23" s="18"/>
      <c r="P23" s="18"/>
    </row>
    <row r="24" spans="3:16" ht="15.75">
      <c r="C24" s="34" t="s">
        <v>72</v>
      </c>
      <c r="D24" s="30" t="s">
        <v>68</v>
      </c>
      <c r="E24" s="29">
        <v>2003</v>
      </c>
      <c r="F24" s="1" t="s">
        <v>1</v>
      </c>
      <c r="H24" s="18"/>
      <c r="I24" s="25"/>
      <c r="J24" s="70"/>
      <c r="K24" s="18"/>
      <c r="L24" s="18"/>
      <c r="M24" s="18"/>
      <c r="N24" s="18"/>
      <c r="O24" s="18"/>
      <c r="P24" s="18"/>
    </row>
    <row r="25" spans="3:16">
      <c r="C25" s="24"/>
      <c r="D25" s="30" t="s">
        <v>13</v>
      </c>
      <c r="E25" s="29">
        <v>2003</v>
      </c>
      <c r="F25" s="1" t="s">
        <v>4</v>
      </c>
      <c r="H25" s="18"/>
      <c r="I25" s="25"/>
      <c r="J25" s="18"/>
      <c r="K25" s="18"/>
      <c r="L25" s="18"/>
      <c r="M25" s="18"/>
      <c r="N25" s="18"/>
      <c r="O25" s="18"/>
      <c r="P25" s="18"/>
    </row>
    <row r="26" spans="3:16">
      <c r="C26" s="24"/>
      <c r="D26" s="30"/>
      <c r="E26" s="29"/>
      <c r="F26" s="1"/>
      <c r="H26" s="18"/>
      <c r="I26" s="25"/>
      <c r="J26" s="18"/>
      <c r="K26" s="18"/>
      <c r="L26" s="18"/>
      <c r="M26" s="18"/>
      <c r="N26" s="18"/>
      <c r="O26" s="18"/>
      <c r="P26" s="18"/>
    </row>
    <row r="27" spans="3:16" ht="15.75">
      <c r="C27" s="18"/>
      <c r="D27" s="36"/>
      <c r="E27" s="59" t="s">
        <v>73</v>
      </c>
      <c r="F27" s="19"/>
      <c r="G27" s="18"/>
      <c r="H27" s="18"/>
      <c r="I27" s="18"/>
      <c r="J27" s="18"/>
      <c r="K27" s="18"/>
      <c r="L27" s="18"/>
      <c r="M27" s="18"/>
      <c r="N27" s="18"/>
      <c r="O27" s="18"/>
      <c r="P27" s="18"/>
    </row>
    <row r="28" spans="3:16"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</row>
    <row r="29" spans="3:16" ht="15.75">
      <c r="C29" s="32" t="s">
        <v>50</v>
      </c>
      <c r="D29" s="30" t="s">
        <v>74</v>
      </c>
      <c r="E29" s="29">
        <v>2002</v>
      </c>
      <c r="F29" s="1" t="s">
        <v>31</v>
      </c>
      <c r="H29" s="18"/>
      <c r="I29" s="18"/>
      <c r="J29" s="18"/>
      <c r="K29" s="18"/>
      <c r="L29" s="18"/>
      <c r="M29" s="18"/>
      <c r="N29" s="18"/>
      <c r="O29" s="18"/>
      <c r="P29" s="18"/>
    </row>
    <row r="30" spans="3:16" ht="15.75">
      <c r="C30" s="32" t="s">
        <v>51</v>
      </c>
      <c r="D30" s="30" t="s">
        <v>26</v>
      </c>
      <c r="E30" s="29" t="s">
        <v>67</v>
      </c>
      <c r="F30" s="1" t="s">
        <v>27</v>
      </c>
    </row>
    <row r="31" spans="3:16" ht="15.75">
      <c r="C31" s="32" t="s">
        <v>52</v>
      </c>
      <c r="D31" s="30" t="s">
        <v>35</v>
      </c>
      <c r="E31" s="29">
        <v>2002</v>
      </c>
      <c r="F31" s="1" t="s">
        <v>34</v>
      </c>
    </row>
    <row r="32" spans="3:16" ht="15.75">
      <c r="C32" s="33"/>
      <c r="D32" s="30" t="s">
        <v>18</v>
      </c>
      <c r="E32" s="29">
        <v>2004</v>
      </c>
      <c r="F32" s="1" t="s">
        <v>5</v>
      </c>
    </row>
    <row r="33" spans="3:6" ht="15.75">
      <c r="C33" s="33"/>
      <c r="E33" s="28"/>
    </row>
    <row r="34" spans="3:6" ht="15.75">
      <c r="C34" s="34" t="s">
        <v>70</v>
      </c>
      <c r="D34" s="30" t="s">
        <v>76</v>
      </c>
      <c r="E34" s="29">
        <v>2003</v>
      </c>
      <c r="F34" s="1" t="s">
        <v>31</v>
      </c>
    </row>
    <row r="35" spans="3:6" ht="15.75">
      <c r="C35" s="33"/>
      <c r="D35" s="30" t="s">
        <v>28</v>
      </c>
      <c r="E35" s="29" t="s">
        <v>67</v>
      </c>
      <c r="F35" s="1" t="s">
        <v>27</v>
      </c>
    </row>
    <row r="36" spans="3:6" ht="15.75">
      <c r="C36" s="33"/>
      <c r="D36" s="30" t="s">
        <v>40</v>
      </c>
      <c r="E36" s="29">
        <v>2003</v>
      </c>
      <c r="F36" s="1" t="s">
        <v>41</v>
      </c>
    </row>
    <row r="37" spans="3:6" ht="15.75">
      <c r="C37" s="32"/>
      <c r="D37" s="30" t="s">
        <v>46</v>
      </c>
      <c r="E37" s="29"/>
      <c r="F37" s="1" t="s">
        <v>77</v>
      </c>
    </row>
    <row r="38" spans="3:6" ht="15.75">
      <c r="C38" s="33"/>
    </row>
    <row r="39" spans="3:6" ht="15.75">
      <c r="C39" s="34" t="s">
        <v>71</v>
      </c>
      <c r="D39" s="30" t="s">
        <v>29</v>
      </c>
      <c r="E39" s="29" t="s">
        <v>78</v>
      </c>
      <c r="F39" s="1" t="s">
        <v>27</v>
      </c>
    </row>
    <row r="40" spans="3:6" ht="15.75">
      <c r="C40" s="32"/>
      <c r="D40" s="30" t="s">
        <v>30</v>
      </c>
      <c r="E40" s="29" t="s">
        <v>79</v>
      </c>
      <c r="F40" s="1" t="s">
        <v>27</v>
      </c>
    </row>
    <row r="41" spans="3:6" ht="15.75">
      <c r="C41" s="32"/>
      <c r="D41" s="30" t="s">
        <v>43</v>
      </c>
      <c r="E41" s="29">
        <v>2002</v>
      </c>
      <c r="F41" s="1" t="s">
        <v>31</v>
      </c>
    </row>
    <row r="42" spans="3:6" ht="15.75">
      <c r="C42" s="32"/>
      <c r="D42" s="30" t="s">
        <v>45</v>
      </c>
      <c r="E42" s="29"/>
      <c r="F42" s="1" t="s">
        <v>77</v>
      </c>
    </row>
    <row r="43" spans="3:6" ht="15.75">
      <c r="C43" s="35"/>
      <c r="D43" s="30" t="s">
        <v>80</v>
      </c>
      <c r="E43" s="29" t="s">
        <v>67</v>
      </c>
      <c r="F43" s="1" t="s">
        <v>17</v>
      </c>
    </row>
    <row r="44" spans="3:6" ht="15.75">
      <c r="C44" s="31"/>
      <c r="D44" s="30" t="s">
        <v>81</v>
      </c>
      <c r="E44" s="29">
        <v>2003</v>
      </c>
      <c r="F44" s="1" t="s">
        <v>31</v>
      </c>
    </row>
    <row r="45" spans="3:6" ht="15.75">
      <c r="C45" s="32"/>
      <c r="D45" s="30" t="s">
        <v>44</v>
      </c>
      <c r="E45" s="29"/>
      <c r="F45" s="1" t="s">
        <v>77</v>
      </c>
    </row>
    <row r="46" spans="3:6" ht="15.75">
      <c r="C46" s="32"/>
      <c r="D46" s="30" t="s">
        <v>82</v>
      </c>
      <c r="E46" s="29"/>
      <c r="F46" s="1" t="s">
        <v>47</v>
      </c>
    </row>
    <row r="47" spans="3:6" ht="15.75">
      <c r="C47" s="33"/>
    </row>
    <row r="48" spans="3:6" ht="15.75">
      <c r="C48" s="34" t="s">
        <v>84</v>
      </c>
      <c r="D48" s="30" t="s">
        <v>83</v>
      </c>
      <c r="E48" s="29">
        <v>2002</v>
      </c>
      <c r="F48" s="1" t="s">
        <v>31</v>
      </c>
    </row>
    <row r="49" spans="3:6">
      <c r="C49" s="24"/>
      <c r="D49" s="30"/>
      <c r="E49" s="29"/>
      <c r="F49" s="1"/>
    </row>
    <row r="50" spans="3:6" ht="15.75">
      <c r="E50" s="59" t="s">
        <v>49</v>
      </c>
    </row>
    <row r="52" spans="3:6" ht="15.75">
      <c r="C52" s="32" t="s">
        <v>50</v>
      </c>
      <c r="D52" s="30" t="s">
        <v>110</v>
      </c>
      <c r="E52" s="1" t="s">
        <v>2</v>
      </c>
    </row>
    <row r="53" spans="3:6" ht="15.75">
      <c r="C53" s="32" t="s">
        <v>51</v>
      </c>
      <c r="D53" s="30" t="s">
        <v>96</v>
      </c>
      <c r="E53" s="1" t="s">
        <v>97</v>
      </c>
    </row>
    <row r="54" spans="3:6" ht="15.75">
      <c r="C54" s="32" t="s">
        <v>52</v>
      </c>
      <c r="D54" s="30" t="s">
        <v>85</v>
      </c>
      <c r="E54" s="1" t="s">
        <v>1</v>
      </c>
    </row>
    <row r="55" spans="3:6" ht="15.75">
      <c r="C55" s="33"/>
      <c r="D55" s="30" t="s">
        <v>98</v>
      </c>
      <c r="E55" s="1" t="s">
        <v>99</v>
      </c>
    </row>
    <row r="56" spans="3:6" ht="15.75">
      <c r="C56" s="33"/>
    </row>
    <row r="57" spans="3:6" ht="15.75">
      <c r="C57" s="34" t="s">
        <v>70</v>
      </c>
      <c r="D57" s="30" t="s">
        <v>89</v>
      </c>
      <c r="E57" s="1" t="s">
        <v>90</v>
      </c>
    </row>
    <row r="58" spans="3:6" ht="15.75">
      <c r="C58" s="33"/>
      <c r="D58" s="30" t="s">
        <v>91</v>
      </c>
      <c r="E58" s="1" t="s">
        <v>92</v>
      </c>
    </row>
    <row r="59" spans="3:6" ht="15.75">
      <c r="C59" s="33"/>
      <c r="D59" s="30" t="s">
        <v>104</v>
      </c>
      <c r="E59" s="1" t="s">
        <v>105</v>
      </c>
    </row>
    <row r="60" spans="3:6" ht="15.75">
      <c r="C60" s="32"/>
      <c r="D60" s="30" t="s">
        <v>106</v>
      </c>
      <c r="E60" s="1" t="s">
        <v>34</v>
      </c>
    </row>
    <row r="61" spans="3:6" ht="15.75">
      <c r="C61" s="33"/>
    </row>
    <row r="62" spans="3:6" ht="15.75">
      <c r="C62" s="34" t="s">
        <v>71</v>
      </c>
      <c r="D62" s="30" t="s">
        <v>87</v>
      </c>
      <c r="E62" s="1" t="s">
        <v>77</v>
      </c>
    </row>
    <row r="63" spans="3:6">
      <c r="D63" s="30" t="s">
        <v>88</v>
      </c>
      <c r="E63" s="1" t="s">
        <v>31</v>
      </c>
    </row>
    <row r="64" spans="3:6">
      <c r="D64" s="30" t="s">
        <v>93</v>
      </c>
      <c r="E64" s="1" t="s">
        <v>27</v>
      </c>
    </row>
    <row r="65" spans="3:5">
      <c r="D65" s="30" t="s">
        <v>94</v>
      </c>
      <c r="E65" s="1" t="s">
        <v>95</v>
      </c>
    </row>
    <row r="66" spans="3:5">
      <c r="D66" s="30" t="s">
        <v>100</v>
      </c>
      <c r="E66" s="1" t="s">
        <v>101</v>
      </c>
    </row>
    <row r="67" spans="3:5">
      <c r="D67" s="30" t="s">
        <v>102</v>
      </c>
      <c r="E67" s="1" t="s">
        <v>103</v>
      </c>
    </row>
    <row r="68" spans="3:5">
      <c r="D68" s="30" t="s">
        <v>107</v>
      </c>
      <c r="E68" s="1" t="s">
        <v>27</v>
      </c>
    </row>
    <row r="69" spans="3:5">
      <c r="D69" s="30" t="s">
        <v>108</v>
      </c>
      <c r="E69" s="1" t="s">
        <v>109</v>
      </c>
    </row>
    <row r="71" spans="3:5" ht="15.75">
      <c r="C71" s="34" t="s">
        <v>84</v>
      </c>
      <c r="D71" s="30" t="s">
        <v>86</v>
      </c>
      <c r="E71" s="1" t="s">
        <v>31</v>
      </c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prezence</vt:lpstr>
      <vt:lpstr>výsledky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zdenovcovi</dc:creator>
  <cp:lastModifiedBy>zdenovcovi</cp:lastModifiedBy>
  <dcterms:created xsi:type="dcterms:W3CDTF">2015-10-27T06:05:22Z</dcterms:created>
  <dcterms:modified xsi:type="dcterms:W3CDTF">2015-11-08T07:50:47Z</dcterms:modified>
</cp:coreProperties>
</file>