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rnet\Downloads\"/>
    </mc:Choice>
  </mc:AlternateContent>
  <bookViews>
    <workbookView xWindow="0" yWindow="0" windowWidth="19200" windowHeight="11595" tabRatio="932"/>
  </bookViews>
  <sheets>
    <sheet name="zpráva" sheetId="1" r:id="rId1"/>
    <sheet name="prezence" sheetId="2" r:id="rId2"/>
    <sheet name="skupiny" sheetId="3" r:id="rId3"/>
    <sheet name="dvouhra_dorostenci_o_umisteni" sheetId="4" r:id="rId4"/>
    <sheet name="čtyřhry" sheetId="5" r:id="rId5"/>
  </sheets>
  <calcPr calcId="152511"/>
</workbook>
</file>

<file path=xl/calcChain.xml><?xml version="1.0" encoding="utf-8"?>
<calcChain xmlns="http://schemas.openxmlformats.org/spreadsheetml/2006/main">
  <c r="T7" i="5" l="1"/>
  <c r="V7" i="5"/>
  <c r="T8" i="5"/>
  <c r="V8" i="5"/>
  <c r="T9" i="5"/>
  <c r="V9" i="5"/>
  <c r="T10" i="5"/>
  <c r="V10" i="5"/>
  <c r="T18" i="5"/>
  <c r="V18" i="5"/>
  <c r="T19" i="5"/>
  <c r="V19" i="5"/>
  <c r="T20" i="5"/>
  <c r="V20" i="5"/>
  <c r="T21" i="5"/>
  <c r="V21" i="5"/>
  <c r="AE7" i="4"/>
  <c r="AG7" i="4"/>
  <c r="AE8" i="4"/>
  <c r="AG8" i="4"/>
  <c r="AE9" i="4"/>
  <c r="AG9" i="4"/>
  <c r="AE10" i="4"/>
  <c r="AG10" i="4"/>
  <c r="AE11" i="4"/>
  <c r="AG11" i="4"/>
  <c r="AE12" i="4"/>
  <c r="AG12" i="4"/>
  <c r="T17" i="4"/>
  <c r="V17" i="4"/>
  <c r="T18" i="4"/>
  <c r="V18" i="4"/>
  <c r="T19" i="4"/>
  <c r="V19" i="4"/>
  <c r="T20" i="4"/>
  <c r="V20" i="4"/>
  <c r="T27" i="4"/>
  <c r="V27" i="4"/>
  <c r="T28" i="4"/>
  <c r="V28" i="4"/>
  <c r="T29" i="4"/>
  <c r="V29" i="4"/>
  <c r="T30" i="4"/>
  <c r="V30" i="4"/>
  <c r="T33" i="4"/>
  <c r="T34" i="4"/>
  <c r="T35" i="4"/>
  <c r="T36" i="4"/>
  <c r="V36" i="4"/>
  <c r="T7" i="3"/>
  <c r="V7" i="3"/>
  <c r="T8" i="3"/>
  <c r="V8" i="3"/>
  <c r="T9" i="3"/>
  <c r="V9" i="3"/>
  <c r="T10" i="3"/>
  <c r="V10" i="3"/>
  <c r="T13" i="3"/>
  <c r="V13" i="3"/>
  <c r="T14" i="3"/>
  <c r="V14" i="3"/>
  <c r="T15" i="3"/>
  <c r="V15" i="3"/>
  <c r="T16" i="3"/>
  <c r="V16" i="3"/>
  <c r="T19" i="3"/>
  <c r="V19" i="3"/>
  <c r="T20" i="3"/>
  <c r="V20" i="3"/>
  <c r="T21" i="3"/>
  <c r="V21" i="3"/>
  <c r="T22" i="3"/>
  <c r="V22" i="3"/>
  <c r="T30" i="3"/>
  <c r="V30" i="3"/>
  <c r="T31" i="3"/>
  <c r="V31" i="3"/>
  <c r="T32" i="3"/>
  <c r="V32" i="3"/>
  <c r="T33" i="3"/>
  <c r="V33" i="3"/>
  <c r="T36" i="3"/>
  <c r="V36" i="3"/>
  <c r="T37" i="3"/>
  <c r="V37" i="3"/>
  <c r="T38" i="3"/>
  <c r="V38" i="3"/>
  <c r="T39" i="3"/>
  <c r="V39" i="3"/>
</calcChain>
</file>

<file path=xl/sharedStrings.xml><?xml version="1.0" encoding="utf-8"?>
<sst xmlns="http://schemas.openxmlformats.org/spreadsheetml/2006/main" count="442" uniqueCount="78">
  <si>
    <t xml:space="preserve">          Z Á V Ě R E Č N Á   Z P R Á V A </t>
  </si>
  <si>
    <t>z krajského bodovacího turnaje dorostu KKSST ze dne 29. 12. 2019 konaného ve sportovní hale TJ Slavoje Kynšperk nad Ohří. Prezentovalo se pouze 9 dorostenců a 7 dorostenek. Hrálo se na 7 stolech, hrací prostor byl vymezen ohrádkami. K dispozici byly stolky a počítadla. Hrací systém byl u dorostenců i dorostenek skupinový. Turnaj byl zahájen v 9:00 hodin nástupem a zakončen ve 13.15 hodin vyhlášením vítězů. Akci řídil hl. rozhodčí Pavel Haluška a zástupce Vladimír Kadavý.</t>
  </si>
  <si>
    <t>Konečné pořadí.</t>
  </si>
  <si>
    <t>Dorostenci:</t>
  </si>
  <si>
    <t>přijmení a jméno</t>
  </si>
  <si>
    <t>Oddíl</t>
  </si>
  <si>
    <t>Levora Vojtěch</t>
  </si>
  <si>
    <t>SKST Cheb</t>
  </si>
  <si>
    <t>Kytka Rudolf</t>
  </si>
  <si>
    <t>Tomas Lukáš</t>
  </si>
  <si>
    <t xml:space="preserve">SKST Chodov </t>
  </si>
  <si>
    <t>Kokeš Jan</t>
  </si>
  <si>
    <t>SK Toužim</t>
  </si>
  <si>
    <t>Brož Matěj</t>
  </si>
  <si>
    <t>Svoboda Dominik</t>
  </si>
  <si>
    <t>Vacura Ondřej</t>
  </si>
  <si>
    <t>Ježek Tomáš</t>
  </si>
  <si>
    <t>TJ Ostrov</t>
  </si>
  <si>
    <t>Buchta Patrik</t>
  </si>
  <si>
    <t>TJ Sokol Velká Hleďsebe</t>
  </si>
  <si>
    <t>Dorostenky</t>
  </si>
  <si>
    <t>Janků Karolína</t>
  </si>
  <si>
    <t>TJ Lomnice</t>
  </si>
  <si>
    <t>Mašková Nicole</t>
  </si>
  <si>
    <t>Sankotová Klára</t>
  </si>
  <si>
    <t>Kárová Klára</t>
  </si>
  <si>
    <t>TJ Loket</t>
  </si>
  <si>
    <t>Čáchová Lucie</t>
  </si>
  <si>
    <t>TJ Luby</t>
  </si>
  <si>
    <t>Lošťáková Kristýna</t>
  </si>
  <si>
    <t>Lošťáková Tereza</t>
  </si>
  <si>
    <t>čtyřhra dorost</t>
  </si>
  <si>
    <t>Levora Vojtěch – Kytka Rudolf</t>
  </si>
  <si>
    <t xml:space="preserve">SKST Cheb </t>
  </si>
  <si>
    <t>Kokeš Jan – Vacura Ondřej</t>
  </si>
  <si>
    <t xml:space="preserve">SK Toužim </t>
  </si>
  <si>
    <t>Svoboda Dominik – Tomas Lukáš</t>
  </si>
  <si>
    <t>SKST Chodov</t>
  </si>
  <si>
    <t>Brož Matěj – Ježek Tomáš</t>
  </si>
  <si>
    <t>SKST Chodov – TJ Ostrov</t>
  </si>
  <si>
    <t>čtyřhra dorostenky</t>
  </si>
  <si>
    <t>Mašková Nicole - Čáchová Lucie</t>
  </si>
  <si>
    <t>SK Toužim - TJ Luby</t>
  </si>
  <si>
    <t>Kárová Klára - Sankotová Klára</t>
  </si>
  <si>
    <t>TJ Loket - SKST Chodov</t>
  </si>
  <si>
    <t>Lošťáková Kristýna - Lošťáková Tereza</t>
  </si>
  <si>
    <t>V Kynšperku nad Ohří 18.11.2018                     Pavel Haluška</t>
  </si>
  <si>
    <t xml:space="preserve">    Prezenční  listina </t>
  </si>
  <si>
    <t>DOROSTENCI</t>
  </si>
  <si>
    <t>Příjmení a jméno</t>
  </si>
  <si>
    <t>DOROSTENKY</t>
  </si>
  <si>
    <t>základní skupiny</t>
  </si>
  <si>
    <t>A</t>
  </si>
  <si>
    <t>body</t>
  </si>
  <si>
    <t>sety</t>
  </si>
  <si>
    <t>ext.sety</t>
  </si>
  <si>
    <t>pořadí</t>
  </si>
  <si>
    <t>:</t>
  </si>
  <si>
    <t>B</t>
  </si>
  <si>
    <t>C</t>
  </si>
  <si>
    <t>Dorostenci</t>
  </si>
  <si>
    <t>Dvouhra – dorostenci o 1. - 6. místo a 7. - 9. místo</t>
  </si>
  <si>
    <t>1. -6.</t>
  </si>
  <si>
    <t>poř.</t>
  </si>
  <si>
    <t>7. – 9.</t>
  </si>
  <si>
    <t>Dorostenky – dvouhra o 1. - 4. místo a 5. - 7. místo</t>
  </si>
  <si>
    <t>1-4</t>
  </si>
  <si>
    <t>5-7</t>
  </si>
  <si>
    <t>3 WO</t>
  </si>
  <si>
    <t>0 WO</t>
  </si>
  <si>
    <t>čtyřhry</t>
  </si>
  <si>
    <t>Svoboda - Tomas</t>
  </si>
  <si>
    <t>Levora – Kytka</t>
  </si>
  <si>
    <t>Kokeš – Vacura</t>
  </si>
  <si>
    <t>Brož – Ježek</t>
  </si>
  <si>
    <t>Mašková – Čáchová</t>
  </si>
  <si>
    <t>Lošťáková T. - Lošťáková K.</t>
  </si>
  <si>
    <t>Kárová – Sankotová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</si>
</sst>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Times New Roman"/>
      <family val="1"/>
      <charset val="1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sz val="11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/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4" fillId="0" borderId="0" xfId="0" applyFont="1"/>
    <xf numFmtId="49" fontId="0" fillId="0" borderId="0" xfId="0" applyNumberFormat="1" applyAlignment="1"/>
    <xf numFmtId="0" fontId="0" fillId="0" borderId="3" xfId="0" applyBorder="1"/>
    <xf numFmtId="0" fontId="0" fillId="0" borderId="0" xfId="0" applyBorder="1"/>
    <xf numFmtId="0" fontId="0" fillId="0" borderId="4" xfId="0" applyFont="1" applyBorder="1"/>
    <xf numFmtId="0" fontId="0" fillId="0" borderId="5" xfId="0" applyFont="1" applyBorder="1"/>
    <xf numFmtId="0" fontId="0" fillId="0" borderId="4" xfId="0" applyFont="1" applyBorder="1" applyAlignment="1"/>
    <xf numFmtId="0" fontId="0" fillId="0" borderId="6" xfId="0" applyFont="1" applyBorder="1"/>
    <xf numFmtId="0" fontId="9" fillId="0" borderId="7" xfId="0" applyFont="1" applyBorder="1" applyAlignment="1">
      <alignment horizontal="center"/>
    </xf>
    <xf numFmtId="0" fontId="0" fillId="0" borderId="8" xfId="0" applyFont="1" applyBorder="1" applyAlignment="1"/>
    <xf numFmtId="0" fontId="10" fillId="0" borderId="9" xfId="0" applyFont="1" applyBorder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7" fillId="0" borderId="10" xfId="0" applyFont="1" applyFill="1" applyBorder="1"/>
    <xf numFmtId="0" fontId="9" fillId="0" borderId="11" xfId="0" applyFont="1" applyFill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3" xfId="0" applyNumberFormat="1" applyFont="1" applyBorder="1" applyAlignment="1">
      <alignment horizontal="left"/>
    </xf>
    <xf numFmtId="0" fontId="9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7" fillId="0" borderId="16" xfId="0" applyNumberFormat="1" applyFont="1" applyBorder="1" applyAlignment="1">
      <alignment horizontal="right"/>
    </xf>
    <xf numFmtId="0" fontId="9" fillId="0" borderId="16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left"/>
    </xf>
    <xf numFmtId="0" fontId="7" fillId="0" borderId="17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/>
    </xf>
    <xf numFmtId="0" fontId="7" fillId="0" borderId="0" xfId="0" applyFont="1"/>
    <xf numFmtId="0" fontId="9" fillId="0" borderId="18" xfId="0" applyFont="1" applyBorder="1" applyAlignment="1">
      <alignment horizontal="center"/>
    </xf>
    <xf numFmtId="0" fontId="0" fillId="0" borderId="1" xfId="0" applyFont="1" applyBorder="1"/>
    <xf numFmtId="0" fontId="10" fillId="0" borderId="19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20" xfId="0" applyFont="1" applyFill="1" applyBorder="1" applyAlignment="1">
      <alignment horizontal="right"/>
    </xf>
    <xf numFmtId="0" fontId="7" fillId="0" borderId="21" xfId="0" applyFont="1" applyFill="1" applyBorder="1"/>
    <xf numFmtId="0" fontId="9" fillId="0" borderId="22" xfId="0" applyFont="1" applyFill="1" applyBorder="1" applyAlignment="1">
      <alignment horizontal="left"/>
    </xf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NumberFormat="1" applyFont="1" applyBorder="1" applyAlignment="1">
      <alignment horizontal="left"/>
    </xf>
    <xf numFmtId="0" fontId="9" fillId="0" borderId="21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right"/>
    </xf>
    <xf numFmtId="0" fontId="7" fillId="0" borderId="21" xfId="0" applyNumberFormat="1" applyFont="1" applyBorder="1" applyAlignment="1">
      <alignment horizontal="left"/>
    </xf>
    <xf numFmtId="0" fontId="7" fillId="0" borderId="22" xfId="0" applyNumberFormat="1" applyFont="1" applyBorder="1" applyAlignment="1">
      <alignment horizontal="left"/>
    </xf>
    <xf numFmtId="0" fontId="7" fillId="0" borderId="20" xfId="0" applyNumberFormat="1" applyFont="1" applyBorder="1" applyAlignment="1">
      <alignment horizontal="center"/>
    </xf>
    <xf numFmtId="0" fontId="9" fillId="0" borderId="19" xfId="0" applyNumberFormat="1" applyFont="1" applyBorder="1" applyAlignment="1">
      <alignment horizontal="center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0" fontId="7" fillId="0" borderId="25" xfId="0" applyFont="1" applyBorder="1" applyAlignment="1"/>
    <xf numFmtId="0" fontId="10" fillId="0" borderId="26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9" fillId="0" borderId="25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9" fillId="0" borderId="25" xfId="0" applyFont="1" applyFill="1" applyBorder="1" applyAlignment="1">
      <alignment horizontal="right"/>
    </xf>
    <xf numFmtId="0" fontId="7" fillId="0" borderId="27" xfId="0" applyFont="1" applyFill="1" applyBorder="1"/>
    <xf numFmtId="0" fontId="9" fillId="0" borderId="31" xfId="0" applyFont="1" applyFill="1" applyBorder="1" applyAlignment="1">
      <alignment horizontal="left"/>
    </xf>
    <xf numFmtId="0" fontId="9" fillId="0" borderId="24" xfId="0" applyNumberFormat="1" applyFont="1" applyFill="1" applyBorder="1" applyAlignment="1">
      <alignment horizontal="left"/>
    </xf>
    <xf numFmtId="0" fontId="9" fillId="0" borderId="27" xfId="0" applyNumberFormat="1" applyFont="1" applyFill="1" applyBorder="1" applyAlignment="1">
      <alignment horizontal="center"/>
    </xf>
    <xf numFmtId="0" fontId="7" fillId="0" borderId="28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right"/>
    </xf>
    <xf numFmtId="0" fontId="9" fillId="0" borderId="27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left"/>
    </xf>
    <xf numFmtId="0" fontId="7" fillId="0" borderId="28" xfId="0" applyNumberFormat="1" applyFont="1" applyBorder="1" applyAlignment="1">
      <alignment horizontal="left"/>
    </xf>
    <xf numFmtId="0" fontId="7" fillId="0" borderId="25" xfId="0" applyNumberFormat="1" applyFont="1" applyBorder="1" applyAlignment="1">
      <alignment horizontal="center"/>
    </xf>
    <xf numFmtId="0" fontId="9" fillId="0" borderId="3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32" xfId="0" applyFont="1" applyBorder="1"/>
    <xf numFmtId="0" fontId="10" fillId="0" borderId="33" xfId="0" applyFont="1" applyBorder="1"/>
    <xf numFmtId="0" fontId="0" fillId="0" borderId="25" xfId="0" applyFont="1" applyBorder="1" applyAlignment="1"/>
    <xf numFmtId="0" fontId="9" fillId="0" borderId="34" xfId="0" applyNumberFormat="1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/>
    <xf numFmtId="49" fontId="1" fillId="0" borderId="35" xfId="0" applyNumberFormat="1" applyFont="1" applyBorder="1"/>
    <xf numFmtId="0" fontId="0" fillId="0" borderId="36" xfId="0" applyBorder="1"/>
    <xf numFmtId="0" fontId="0" fillId="0" borderId="16" xfId="0" applyBorder="1"/>
    <xf numFmtId="0" fontId="7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37" xfId="0" applyBorder="1"/>
    <xf numFmtId="0" fontId="0" fillId="0" borderId="3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9" fillId="0" borderId="32" xfId="0" applyFont="1" applyBorder="1"/>
    <xf numFmtId="0" fontId="9" fillId="0" borderId="10" xfId="0" applyFont="1" applyFill="1" applyBorder="1"/>
    <xf numFmtId="0" fontId="9" fillId="0" borderId="37" xfId="0" applyFont="1" applyBorder="1"/>
    <xf numFmtId="0" fontId="9" fillId="0" borderId="36" xfId="0" applyFont="1" applyBorder="1" applyAlignment="1">
      <alignment horizontal="right"/>
    </xf>
    <xf numFmtId="0" fontId="9" fillId="0" borderId="37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36" xfId="0" applyNumberFormat="1" applyFont="1" applyBorder="1" applyAlignment="1">
      <alignment horizontal="right"/>
    </xf>
    <xf numFmtId="0" fontId="9" fillId="0" borderId="33" xfId="0" applyNumberFormat="1" applyFont="1" applyBorder="1" applyAlignment="1">
      <alignment horizontal="left"/>
    </xf>
    <xf numFmtId="0" fontId="1" fillId="0" borderId="3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9" fillId="0" borderId="14" xfId="0" applyFont="1" applyFill="1" applyBorder="1"/>
    <xf numFmtId="0" fontId="9" fillId="0" borderId="21" xfId="0" applyFont="1" applyBorder="1" applyAlignment="1">
      <alignment horizontal="left"/>
    </xf>
    <xf numFmtId="0" fontId="9" fillId="0" borderId="20" xfId="0" applyNumberFormat="1" applyFont="1" applyBorder="1" applyAlignment="1">
      <alignment horizontal="right"/>
    </xf>
    <xf numFmtId="0" fontId="9" fillId="0" borderId="19" xfId="0" applyNumberFormat="1" applyFont="1" applyBorder="1" applyAlignment="1">
      <alignment horizontal="left"/>
    </xf>
    <xf numFmtId="0" fontId="15" fillId="0" borderId="18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1" fillId="0" borderId="15" xfId="0" applyNumberFormat="1" applyFont="1" applyBorder="1" applyAlignment="1">
      <alignment horizontal="left"/>
    </xf>
    <xf numFmtId="0" fontId="1" fillId="0" borderId="20" xfId="0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1" fillId="0" borderId="20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left"/>
    </xf>
    <xf numFmtId="0" fontId="9" fillId="0" borderId="21" xfId="0" applyFont="1" applyFill="1" applyBorder="1"/>
    <xf numFmtId="0" fontId="1" fillId="0" borderId="39" xfId="0" applyFont="1" applyFill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9" fillId="0" borderId="24" xfId="0" applyFont="1" applyBorder="1"/>
    <xf numFmtId="0" fontId="9" fillId="0" borderId="27" xfId="0" applyFont="1" applyBorder="1" applyAlignment="1">
      <alignment horizontal="left"/>
    </xf>
    <xf numFmtId="0" fontId="1" fillId="0" borderId="25" xfId="0" applyFont="1" applyBorder="1"/>
    <xf numFmtId="0" fontId="1" fillId="0" borderId="27" xfId="0" applyFont="1" applyBorder="1"/>
    <xf numFmtId="0" fontId="1" fillId="0" borderId="31" xfId="0" applyFont="1" applyBorder="1"/>
    <xf numFmtId="0" fontId="15" fillId="0" borderId="24" xfId="0" applyFont="1" applyBorder="1" applyAlignment="1">
      <alignment horizontal="center"/>
    </xf>
    <xf numFmtId="0" fontId="1" fillId="0" borderId="25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1" fillId="0" borderId="28" xfId="0" applyNumberFormat="1" applyFont="1" applyBorder="1" applyAlignment="1">
      <alignment horizontal="left"/>
    </xf>
    <xf numFmtId="0" fontId="1" fillId="0" borderId="25" xfId="0" applyFont="1" applyBorder="1" applyAlignment="1">
      <alignment horizontal="right"/>
    </xf>
    <xf numFmtId="0" fontId="1" fillId="0" borderId="27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10" fillId="0" borderId="0" xfId="0" applyFont="1" applyAlignment="1">
      <alignment horizontal="right"/>
    </xf>
    <xf numFmtId="49" fontId="0" fillId="0" borderId="4" xfId="0" applyNumberFormat="1" applyFont="1" applyBorder="1"/>
    <xf numFmtId="14" fontId="0" fillId="0" borderId="4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justify" wrapText="1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3" fillId="0" borderId="0" xfId="0" applyFont="1"/>
    <xf numFmtId="0" fontId="0" fillId="0" borderId="0" xfId="0" applyFont="1"/>
    <xf numFmtId="0" fontId="7" fillId="0" borderId="18" xfId="0" applyFont="1" applyBorder="1"/>
    <xf numFmtId="0" fontId="7" fillId="0" borderId="24" xfId="0" applyFont="1" applyBorder="1"/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7" fillId="0" borderId="7" xfId="0" applyFont="1" applyBorder="1"/>
    <xf numFmtId="0" fontId="7" fillId="0" borderId="13" xfId="0" applyFont="1" applyBorder="1"/>
    <xf numFmtId="0" fontId="13" fillId="0" borderId="0" xfId="0" applyFont="1" applyBorder="1"/>
    <xf numFmtId="0" fontId="2" fillId="0" borderId="0" xfId="0" applyFont="1" applyBorder="1"/>
    <xf numFmtId="0" fontId="14" fillId="0" borderId="4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0096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2096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3906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161925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58115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609600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309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21907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14</xdr:row>
      <xdr:rowOff>0</xdr:rowOff>
    </xdr:to>
    <xdr:pic>
      <xdr:nvPicPr>
        <xdr:cNvPr id="309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3907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15</xdr:row>
      <xdr:rowOff>0</xdr:rowOff>
    </xdr:to>
    <xdr:pic>
      <xdr:nvPicPr>
        <xdr:cNvPr id="309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5717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161925</xdr:rowOff>
    </xdr:to>
    <xdr:pic>
      <xdr:nvPicPr>
        <xdr:cNvPr id="310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76225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609600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310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3718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310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5718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19</xdr:row>
      <xdr:rowOff>190500</xdr:rowOff>
    </xdr:from>
    <xdr:to>
      <xdr:col>11</xdr:col>
      <xdr:colOff>190500</xdr:colOff>
      <xdr:row>20</xdr:row>
      <xdr:rowOff>190500</xdr:rowOff>
    </xdr:to>
    <xdr:pic>
      <xdr:nvPicPr>
        <xdr:cNvPr id="310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7528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20</xdr:row>
      <xdr:rowOff>190500</xdr:rowOff>
    </xdr:from>
    <xdr:to>
      <xdr:col>14</xdr:col>
      <xdr:colOff>190500</xdr:colOff>
      <xdr:row>21</xdr:row>
      <xdr:rowOff>161925</xdr:rowOff>
    </xdr:to>
    <xdr:pic>
      <xdr:nvPicPr>
        <xdr:cNvPr id="310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394335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609600</xdr:colOff>
      <xdr:row>28</xdr:row>
      <xdr:rowOff>161925</xdr:rowOff>
    </xdr:from>
    <xdr:to>
      <xdr:col>5</xdr:col>
      <xdr:colOff>180975</xdr:colOff>
      <xdr:row>29</xdr:row>
      <xdr:rowOff>180975</xdr:rowOff>
    </xdr:to>
    <xdr:pic>
      <xdr:nvPicPr>
        <xdr:cNvPr id="310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48640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30</xdr:row>
      <xdr:rowOff>9525</xdr:rowOff>
    </xdr:from>
    <xdr:to>
      <xdr:col>8</xdr:col>
      <xdr:colOff>190500</xdr:colOff>
      <xdr:row>30</xdr:row>
      <xdr:rowOff>190500</xdr:rowOff>
    </xdr:to>
    <xdr:pic>
      <xdr:nvPicPr>
        <xdr:cNvPr id="310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68642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30</xdr:row>
      <xdr:rowOff>190500</xdr:rowOff>
    </xdr:from>
    <xdr:to>
      <xdr:col>11</xdr:col>
      <xdr:colOff>190500</xdr:colOff>
      <xdr:row>31</xdr:row>
      <xdr:rowOff>190500</xdr:rowOff>
    </xdr:to>
    <xdr:pic>
      <xdr:nvPicPr>
        <xdr:cNvPr id="310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86740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32</xdr:row>
      <xdr:rowOff>0</xdr:rowOff>
    </xdr:from>
    <xdr:to>
      <xdr:col>14</xdr:col>
      <xdr:colOff>190500</xdr:colOff>
      <xdr:row>32</xdr:row>
      <xdr:rowOff>161925</xdr:rowOff>
    </xdr:to>
    <xdr:pic>
      <xdr:nvPicPr>
        <xdr:cNvPr id="310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605790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609600</xdr:colOff>
      <xdr:row>34</xdr:row>
      <xdr:rowOff>161925</xdr:rowOff>
    </xdr:from>
    <xdr:to>
      <xdr:col>5</xdr:col>
      <xdr:colOff>180975</xdr:colOff>
      <xdr:row>35</xdr:row>
      <xdr:rowOff>180975</xdr:rowOff>
    </xdr:to>
    <xdr:pic>
      <xdr:nvPicPr>
        <xdr:cNvPr id="310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65722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36</xdr:row>
      <xdr:rowOff>9525</xdr:rowOff>
    </xdr:from>
    <xdr:to>
      <xdr:col>8</xdr:col>
      <xdr:colOff>190500</xdr:colOff>
      <xdr:row>36</xdr:row>
      <xdr:rowOff>190500</xdr:rowOff>
    </xdr:to>
    <xdr:pic>
      <xdr:nvPicPr>
        <xdr:cNvPr id="311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7722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37</xdr:row>
      <xdr:rowOff>0</xdr:rowOff>
    </xdr:from>
    <xdr:to>
      <xdr:col>11</xdr:col>
      <xdr:colOff>190500</xdr:colOff>
      <xdr:row>37</xdr:row>
      <xdr:rowOff>190500</xdr:rowOff>
    </xdr:to>
    <xdr:pic>
      <xdr:nvPicPr>
        <xdr:cNvPr id="311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69532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38</xdr:row>
      <xdr:rowOff>0</xdr:rowOff>
    </xdr:from>
    <xdr:to>
      <xdr:col>14</xdr:col>
      <xdr:colOff>190500</xdr:colOff>
      <xdr:row>38</xdr:row>
      <xdr:rowOff>161925</xdr:rowOff>
    </xdr:to>
    <xdr:pic>
      <xdr:nvPicPr>
        <xdr:cNvPr id="311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14375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13</xdr:col>
      <xdr:colOff>180975</xdr:colOff>
      <xdr:row>7</xdr:row>
      <xdr:rowOff>9525</xdr:rowOff>
    </xdr:to>
    <xdr:pic>
      <xdr:nvPicPr>
        <xdr:cNvPr id="411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143000"/>
          <a:ext cx="93345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180975</xdr:colOff>
      <xdr:row>7</xdr:row>
      <xdr:rowOff>0</xdr:rowOff>
    </xdr:from>
    <xdr:to>
      <xdr:col>16</xdr:col>
      <xdr:colOff>180975</xdr:colOff>
      <xdr:row>7</xdr:row>
      <xdr:rowOff>190500</xdr:rowOff>
    </xdr:to>
    <xdr:pic>
      <xdr:nvPicPr>
        <xdr:cNvPr id="411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343025"/>
          <a:ext cx="5334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17</xdr:col>
      <xdr:colOff>0</xdr:colOff>
      <xdr:row>8</xdr:row>
      <xdr:rowOff>0</xdr:rowOff>
    </xdr:from>
    <xdr:to>
      <xdr:col>19</xdr:col>
      <xdr:colOff>190500</xdr:colOff>
      <xdr:row>8</xdr:row>
      <xdr:rowOff>190500</xdr:rowOff>
    </xdr:to>
    <xdr:pic>
      <xdr:nvPicPr>
        <xdr:cNvPr id="411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543050"/>
          <a:ext cx="457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180975</xdr:colOff>
      <xdr:row>10</xdr:row>
      <xdr:rowOff>0</xdr:rowOff>
    </xdr:to>
    <xdr:pic>
      <xdr:nvPicPr>
        <xdr:cNvPr id="411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743075"/>
          <a:ext cx="5715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25</xdr:col>
      <xdr:colOff>295275</xdr:colOff>
      <xdr:row>11</xdr:row>
      <xdr:rowOff>9525</xdr:rowOff>
    </xdr:from>
    <xdr:to>
      <xdr:col>28</xdr:col>
      <xdr:colOff>152400</xdr:colOff>
      <xdr:row>12</xdr:row>
      <xdr:rowOff>9525</xdr:rowOff>
    </xdr:to>
    <xdr:pic>
      <xdr:nvPicPr>
        <xdr:cNvPr id="411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152650"/>
          <a:ext cx="5715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22</xdr:col>
      <xdr:colOff>180975</xdr:colOff>
      <xdr:row>10</xdr:row>
      <xdr:rowOff>9525</xdr:rowOff>
    </xdr:from>
    <xdr:to>
      <xdr:col>25</xdr:col>
      <xdr:colOff>304800</xdr:colOff>
      <xdr:row>11</xdr:row>
      <xdr:rowOff>9525</xdr:rowOff>
    </xdr:to>
    <xdr:pic>
      <xdr:nvPicPr>
        <xdr:cNvPr id="4120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952625"/>
          <a:ext cx="590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85725</xdr:colOff>
      <xdr:row>15</xdr:row>
      <xdr:rowOff>152400</xdr:rowOff>
    </xdr:from>
    <xdr:to>
      <xdr:col>5</xdr:col>
      <xdr:colOff>76200</xdr:colOff>
      <xdr:row>16</xdr:row>
      <xdr:rowOff>171450</xdr:rowOff>
    </xdr:to>
    <xdr:pic>
      <xdr:nvPicPr>
        <xdr:cNvPr id="412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3067050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38100</xdr:colOff>
      <xdr:row>17</xdr:row>
      <xdr:rowOff>0</xdr:rowOff>
    </xdr:from>
    <xdr:to>
      <xdr:col>8</xdr:col>
      <xdr:colOff>142875</xdr:colOff>
      <xdr:row>17</xdr:row>
      <xdr:rowOff>180975</xdr:rowOff>
    </xdr:to>
    <xdr:pic>
      <xdr:nvPicPr>
        <xdr:cNvPr id="412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267075"/>
          <a:ext cx="4095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66675</xdr:colOff>
      <xdr:row>17</xdr:row>
      <xdr:rowOff>180975</xdr:rowOff>
    </xdr:from>
    <xdr:to>
      <xdr:col>11</xdr:col>
      <xdr:colOff>133350</xdr:colOff>
      <xdr:row>18</xdr:row>
      <xdr:rowOff>180975</xdr:rowOff>
    </xdr:to>
    <xdr:pic>
      <xdr:nvPicPr>
        <xdr:cNvPr id="412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34480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371475</xdr:colOff>
      <xdr:row>19</xdr:row>
      <xdr:rowOff>9525</xdr:rowOff>
    </xdr:from>
    <xdr:to>
      <xdr:col>15</xdr:col>
      <xdr:colOff>57150</xdr:colOff>
      <xdr:row>19</xdr:row>
      <xdr:rowOff>171450</xdr:rowOff>
    </xdr:to>
    <xdr:pic>
      <xdr:nvPicPr>
        <xdr:cNvPr id="412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657600"/>
          <a:ext cx="885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28575</xdr:colOff>
      <xdr:row>26</xdr:row>
      <xdr:rowOff>0</xdr:rowOff>
    </xdr:from>
    <xdr:to>
      <xdr:col>5</xdr:col>
      <xdr:colOff>47625</xdr:colOff>
      <xdr:row>26</xdr:row>
      <xdr:rowOff>180975</xdr:rowOff>
    </xdr:to>
    <xdr:pic>
      <xdr:nvPicPr>
        <xdr:cNvPr id="412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962525"/>
          <a:ext cx="5238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457200</xdr:colOff>
      <xdr:row>26</xdr:row>
      <xdr:rowOff>180975</xdr:rowOff>
    </xdr:from>
    <xdr:to>
      <xdr:col>8</xdr:col>
      <xdr:colOff>381000</xdr:colOff>
      <xdr:row>27</xdr:row>
      <xdr:rowOff>161925</xdr:rowOff>
    </xdr:to>
    <xdr:pic>
      <xdr:nvPicPr>
        <xdr:cNvPr id="412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5143500"/>
          <a:ext cx="7143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428625</xdr:colOff>
      <xdr:row>28</xdr:row>
      <xdr:rowOff>9525</xdr:rowOff>
    </xdr:from>
    <xdr:to>
      <xdr:col>12</xdr:col>
      <xdr:colOff>66675</xdr:colOff>
      <xdr:row>29</xdr:row>
      <xdr:rowOff>9525</xdr:rowOff>
    </xdr:to>
    <xdr:pic>
      <xdr:nvPicPr>
        <xdr:cNvPr id="412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5353050"/>
          <a:ext cx="9048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171450</xdr:colOff>
      <xdr:row>29</xdr:row>
      <xdr:rowOff>0</xdr:rowOff>
    </xdr:from>
    <xdr:to>
      <xdr:col>14</xdr:col>
      <xdr:colOff>76200</xdr:colOff>
      <xdr:row>29</xdr:row>
      <xdr:rowOff>161925</xdr:rowOff>
    </xdr:to>
    <xdr:pic>
      <xdr:nvPicPr>
        <xdr:cNvPr id="412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5534025"/>
          <a:ext cx="4381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28575</xdr:colOff>
      <xdr:row>32</xdr:row>
      <xdr:rowOff>0</xdr:rowOff>
    </xdr:from>
    <xdr:to>
      <xdr:col>5</xdr:col>
      <xdr:colOff>266700</xdr:colOff>
      <xdr:row>32</xdr:row>
      <xdr:rowOff>180975</xdr:rowOff>
    </xdr:to>
    <xdr:pic>
      <xdr:nvPicPr>
        <xdr:cNvPr id="412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6048375"/>
          <a:ext cx="51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33</xdr:row>
      <xdr:rowOff>0</xdr:rowOff>
    </xdr:from>
    <xdr:to>
      <xdr:col>8</xdr:col>
      <xdr:colOff>428625</xdr:colOff>
      <xdr:row>33</xdr:row>
      <xdr:rowOff>180975</xdr:rowOff>
    </xdr:to>
    <xdr:pic>
      <xdr:nvPicPr>
        <xdr:cNvPr id="413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238875"/>
          <a:ext cx="7143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381000</xdr:colOff>
      <xdr:row>33</xdr:row>
      <xdr:rowOff>142875</xdr:rowOff>
    </xdr:from>
    <xdr:to>
      <xdr:col>12</xdr:col>
      <xdr:colOff>19050</xdr:colOff>
      <xdr:row>34</xdr:row>
      <xdr:rowOff>133350</xdr:rowOff>
    </xdr:to>
    <xdr:pic>
      <xdr:nvPicPr>
        <xdr:cNvPr id="413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381750"/>
          <a:ext cx="9048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152400</xdr:colOff>
      <xdr:row>34</xdr:row>
      <xdr:rowOff>171450</xdr:rowOff>
    </xdr:from>
    <xdr:to>
      <xdr:col>14</xdr:col>
      <xdr:colOff>57150</xdr:colOff>
      <xdr:row>35</xdr:row>
      <xdr:rowOff>142875</xdr:rowOff>
    </xdr:to>
    <xdr:pic>
      <xdr:nvPicPr>
        <xdr:cNvPr id="41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6600825"/>
          <a:ext cx="4381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512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0096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513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20967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513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90650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161925</xdr:rowOff>
    </xdr:to>
    <xdr:pic>
      <xdr:nvPicPr>
        <xdr:cNvPr id="51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581150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609600</xdr:colOff>
      <xdr:row>17</xdr:row>
      <xdr:rowOff>0</xdr:rowOff>
    </xdr:from>
    <xdr:to>
      <xdr:col>5</xdr:col>
      <xdr:colOff>180975</xdr:colOff>
      <xdr:row>17</xdr:row>
      <xdr:rowOff>180975</xdr:rowOff>
    </xdr:to>
    <xdr:pic>
      <xdr:nvPicPr>
        <xdr:cNvPr id="513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3095625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18</xdr:row>
      <xdr:rowOff>9525</xdr:rowOff>
    </xdr:from>
    <xdr:to>
      <xdr:col>8</xdr:col>
      <xdr:colOff>190500</xdr:colOff>
      <xdr:row>18</xdr:row>
      <xdr:rowOff>190500</xdr:rowOff>
    </xdr:to>
    <xdr:pic>
      <xdr:nvPicPr>
        <xdr:cNvPr id="513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3295650"/>
          <a:ext cx="504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11</xdr:col>
      <xdr:colOff>190500</xdr:colOff>
      <xdr:row>19</xdr:row>
      <xdr:rowOff>190500</xdr:rowOff>
    </xdr:to>
    <xdr:pic>
      <xdr:nvPicPr>
        <xdr:cNvPr id="513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476625"/>
          <a:ext cx="5048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20</xdr:row>
      <xdr:rowOff>0</xdr:rowOff>
    </xdr:from>
    <xdr:to>
      <xdr:col>14</xdr:col>
      <xdr:colOff>190500</xdr:colOff>
      <xdr:row>20</xdr:row>
      <xdr:rowOff>161925</xdr:rowOff>
    </xdr:to>
    <xdr:pic>
      <xdr:nvPicPr>
        <xdr:cNvPr id="513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3667125"/>
          <a:ext cx="5048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B31" sqref="B31"/>
    </sheetView>
  </sheetViews>
  <sheetFormatPr defaultRowHeight="15" x14ac:dyDescent="0.2"/>
  <cols>
    <col min="1" max="1" width="20.140625" style="1" customWidth="1"/>
    <col min="2" max="2" width="45.42578125" style="1" customWidth="1"/>
    <col min="3" max="3" width="39.42578125" style="1" customWidth="1"/>
    <col min="4" max="4" width="9.28515625" style="1" customWidth="1"/>
    <col min="5" max="5" width="23.42578125" style="1" customWidth="1"/>
    <col min="6" max="6" width="22" style="1" customWidth="1"/>
    <col min="7" max="7" width="11.42578125" style="1" customWidth="1"/>
    <col min="8" max="8" width="7.140625" style="1" customWidth="1"/>
    <col min="9" max="9" width="7" style="1" customWidth="1"/>
    <col min="10" max="10" width="12.5703125" customWidth="1"/>
    <col min="11" max="11" width="17" customWidth="1"/>
    <col min="12" max="12" width="17.7109375" customWidth="1"/>
    <col min="13" max="13" width="10" customWidth="1"/>
    <col min="14" max="14" width="11" customWidth="1"/>
    <col min="15" max="15" width="8.42578125" customWidth="1"/>
    <col min="16" max="16" width="8.7109375" customWidth="1"/>
    <col min="17" max="17" width="9.28515625" customWidth="1"/>
    <col min="18" max="19" width="7.85546875" customWidth="1"/>
    <col min="23" max="23" width="7" customWidth="1"/>
    <col min="25" max="25" width="6.140625" customWidth="1"/>
  </cols>
  <sheetData>
    <row r="1" spans="1:9" x14ac:dyDescent="0.2">
      <c r="B1" s="170" t="s">
        <v>0</v>
      </c>
      <c r="C1" s="170"/>
    </row>
    <row r="2" spans="1:9" ht="12.75" customHeight="1" x14ac:dyDescent="0.2">
      <c r="A2" s="171" t="s">
        <v>1</v>
      </c>
      <c r="B2" s="171"/>
      <c r="C2" s="171"/>
      <c r="D2" s="171"/>
    </row>
    <row r="3" spans="1:9" ht="15.75" x14ac:dyDescent="0.25">
      <c r="A3" s="171"/>
      <c r="B3" s="171"/>
      <c r="C3" s="171"/>
      <c r="D3" s="171"/>
      <c r="F3" s="2"/>
    </row>
    <row r="4" spans="1:9" ht="15.75" x14ac:dyDescent="0.25">
      <c r="A4" s="171"/>
      <c r="B4" s="171"/>
      <c r="C4" s="171"/>
      <c r="D4" s="171"/>
      <c r="F4" s="2"/>
    </row>
    <row r="5" spans="1:9" ht="15.75" x14ac:dyDescent="0.25">
      <c r="A5" s="171"/>
      <c r="B5" s="171"/>
      <c r="C5" s="171"/>
      <c r="D5" s="171"/>
      <c r="F5" s="2"/>
    </row>
    <row r="6" spans="1:9" x14ac:dyDescent="0.2">
      <c r="A6" s="171"/>
      <c r="B6" s="171"/>
      <c r="C6" s="171"/>
      <c r="D6" s="171"/>
    </row>
    <row r="7" spans="1:9" x14ac:dyDescent="0.2">
      <c r="A7" s="171"/>
      <c r="B7" s="171"/>
      <c r="C7" s="171"/>
      <c r="D7" s="171"/>
    </row>
    <row r="8" spans="1:9" x14ac:dyDescent="0.2">
      <c r="B8" s="3"/>
      <c r="H8"/>
      <c r="I8"/>
    </row>
    <row r="9" spans="1:9" x14ac:dyDescent="0.2">
      <c r="A9" s="1" t="s">
        <v>2</v>
      </c>
      <c r="B9" s="3"/>
      <c r="H9"/>
      <c r="I9"/>
    </row>
    <row r="10" spans="1:9" x14ac:dyDescent="0.2">
      <c r="A10" s="1" t="s">
        <v>3</v>
      </c>
      <c r="B10" s="3"/>
      <c r="C10"/>
      <c r="D10"/>
      <c r="E10"/>
      <c r="F10"/>
      <c r="H10"/>
      <c r="I10"/>
    </row>
    <row r="11" spans="1:9" ht="18.75" x14ac:dyDescent="0.3">
      <c r="B11" s="4" t="s">
        <v>4</v>
      </c>
      <c r="C11" s="5" t="s">
        <v>5</v>
      </c>
      <c r="D11"/>
      <c r="E11"/>
      <c r="F11"/>
      <c r="H11"/>
      <c r="I11"/>
    </row>
    <row r="12" spans="1:9" ht="18.75" x14ac:dyDescent="0.3">
      <c r="A12" s="3">
        <v>1</v>
      </c>
      <c r="B12" s="6" t="s">
        <v>6</v>
      </c>
      <c r="C12" s="7" t="s">
        <v>7</v>
      </c>
      <c r="D12"/>
      <c r="E12"/>
      <c r="F12"/>
      <c r="H12"/>
      <c r="I12"/>
    </row>
    <row r="13" spans="1:9" ht="18.75" x14ac:dyDescent="0.3">
      <c r="A13" s="3">
        <v>2</v>
      </c>
      <c r="B13" s="6" t="s">
        <v>8</v>
      </c>
      <c r="C13" s="7" t="s">
        <v>7</v>
      </c>
      <c r="D13"/>
      <c r="E13"/>
      <c r="F13"/>
      <c r="H13"/>
      <c r="I13"/>
    </row>
    <row r="14" spans="1:9" ht="18.75" x14ac:dyDescent="0.3">
      <c r="A14" s="3">
        <v>3</v>
      </c>
      <c r="B14" s="6" t="s">
        <v>9</v>
      </c>
      <c r="C14" s="7" t="s">
        <v>10</v>
      </c>
      <c r="D14"/>
      <c r="E14"/>
      <c r="F14"/>
      <c r="H14"/>
      <c r="I14"/>
    </row>
    <row r="15" spans="1:9" ht="18.75" x14ac:dyDescent="0.3">
      <c r="A15" s="3">
        <v>4</v>
      </c>
      <c r="B15" s="6" t="s">
        <v>11</v>
      </c>
      <c r="C15" s="7" t="s">
        <v>12</v>
      </c>
      <c r="D15"/>
      <c r="E15"/>
      <c r="F15"/>
      <c r="H15"/>
      <c r="I15"/>
    </row>
    <row r="16" spans="1:9" ht="18.75" x14ac:dyDescent="0.3">
      <c r="A16" s="3">
        <v>5</v>
      </c>
      <c r="B16" s="6" t="s">
        <v>13</v>
      </c>
      <c r="C16" s="7" t="s">
        <v>10</v>
      </c>
      <c r="D16"/>
      <c r="E16"/>
      <c r="F16"/>
      <c r="H16"/>
      <c r="I16"/>
    </row>
    <row r="17" spans="1:9" ht="18.75" x14ac:dyDescent="0.3">
      <c r="A17" s="3">
        <v>6</v>
      </c>
      <c r="B17" s="6" t="s">
        <v>14</v>
      </c>
      <c r="C17" s="7" t="s">
        <v>10</v>
      </c>
      <c r="D17"/>
      <c r="E17"/>
      <c r="F17"/>
      <c r="H17"/>
      <c r="I17"/>
    </row>
    <row r="18" spans="1:9" ht="18.75" x14ac:dyDescent="0.3">
      <c r="A18" s="3">
        <v>7</v>
      </c>
      <c r="B18" s="6" t="s">
        <v>15</v>
      </c>
      <c r="C18" s="7" t="s">
        <v>12</v>
      </c>
      <c r="D18"/>
      <c r="E18"/>
      <c r="F18"/>
      <c r="H18"/>
      <c r="I18"/>
    </row>
    <row r="19" spans="1:9" ht="18.75" x14ac:dyDescent="0.3">
      <c r="A19" s="3">
        <v>8</v>
      </c>
      <c r="B19" s="6" t="s">
        <v>16</v>
      </c>
      <c r="C19" s="7" t="s">
        <v>17</v>
      </c>
      <c r="D19"/>
      <c r="E19"/>
      <c r="F19"/>
      <c r="H19"/>
      <c r="I19"/>
    </row>
    <row r="20" spans="1:9" ht="18.75" x14ac:dyDescent="0.3">
      <c r="A20" s="3">
        <v>9</v>
      </c>
      <c r="B20" s="6" t="s">
        <v>18</v>
      </c>
      <c r="C20" s="7" t="s">
        <v>19</v>
      </c>
      <c r="D20"/>
      <c r="E20"/>
      <c r="F20"/>
      <c r="H20"/>
      <c r="I20"/>
    </row>
    <row r="21" spans="1:9" ht="18.75" x14ac:dyDescent="0.3">
      <c r="A21" s="3"/>
      <c r="B21" s="5"/>
      <c r="C21" s="8"/>
      <c r="D21"/>
      <c r="E21"/>
      <c r="F21"/>
      <c r="H21"/>
      <c r="I21"/>
    </row>
    <row r="22" spans="1:9" ht="18.75" x14ac:dyDescent="0.3">
      <c r="A22"/>
      <c r="B22" s="5"/>
      <c r="C22" s="8"/>
      <c r="D22"/>
      <c r="E22"/>
      <c r="F22"/>
      <c r="H22"/>
      <c r="I22"/>
    </row>
    <row r="23" spans="1:9" ht="18.75" x14ac:dyDescent="0.3">
      <c r="A23" s="1" t="s">
        <v>20</v>
      </c>
      <c r="B23" s="5"/>
      <c r="C23" s="8"/>
      <c r="D23"/>
      <c r="E23"/>
      <c r="F23"/>
      <c r="H23"/>
      <c r="I23"/>
    </row>
    <row r="24" spans="1:9" ht="18.75" x14ac:dyDescent="0.3">
      <c r="B24" s="4" t="s">
        <v>4</v>
      </c>
      <c r="C24" s="8" t="s">
        <v>5</v>
      </c>
      <c r="D24"/>
      <c r="E24"/>
      <c r="F24"/>
      <c r="H24"/>
      <c r="I24"/>
    </row>
    <row r="25" spans="1:9" ht="18.75" x14ac:dyDescent="0.3">
      <c r="A25" s="1">
        <v>1</v>
      </c>
      <c r="B25" s="6" t="s">
        <v>21</v>
      </c>
      <c r="C25" s="7" t="s">
        <v>22</v>
      </c>
      <c r="D25"/>
      <c r="E25"/>
      <c r="F25"/>
      <c r="H25"/>
      <c r="I25"/>
    </row>
    <row r="26" spans="1:9" ht="18.75" x14ac:dyDescent="0.3">
      <c r="A26" s="1">
        <v>2</v>
      </c>
      <c r="B26" s="6" t="s">
        <v>23</v>
      </c>
      <c r="C26" s="7" t="s">
        <v>12</v>
      </c>
      <c r="D26"/>
      <c r="E26"/>
      <c r="F26"/>
      <c r="H26"/>
      <c r="I26"/>
    </row>
    <row r="27" spans="1:9" ht="18.75" x14ac:dyDescent="0.3">
      <c r="A27" s="1">
        <v>3</v>
      </c>
      <c r="B27" s="6" t="s">
        <v>24</v>
      </c>
      <c r="C27" s="7" t="s">
        <v>10</v>
      </c>
      <c r="D27"/>
      <c r="E27"/>
      <c r="F27"/>
      <c r="H27"/>
      <c r="I27"/>
    </row>
    <row r="28" spans="1:9" ht="18.75" x14ac:dyDescent="0.3">
      <c r="A28" s="1">
        <v>4</v>
      </c>
      <c r="B28" s="7" t="s">
        <v>25</v>
      </c>
      <c r="C28" s="7" t="s">
        <v>26</v>
      </c>
      <c r="D28"/>
      <c r="E28"/>
      <c r="F28"/>
      <c r="H28"/>
      <c r="I28"/>
    </row>
    <row r="29" spans="1:9" ht="18.75" x14ac:dyDescent="0.3">
      <c r="A29" s="1">
        <v>5</v>
      </c>
      <c r="B29" s="6" t="s">
        <v>27</v>
      </c>
      <c r="C29" s="7" t="s">
        <v>28</v>
      </c>
      <c r="D29"/>
      <c r="E29"/>
      <c r="F29"/>
      <c r="H29"/>
      <c r="I29"/>
    </row>
    <row r="30" spans="1:9" ht="18.75" x14ac:dyDescent="0.3">
      <c r="A30" s="1">
        <v>6</v>
      </c>
      <c r="B30" s="6" t="s">
        <v>29</v>
      </c>
      <c r="C30" s="7" t="s">
        <v>7</v>
      </c>
      <c r="D30"/>
      <c r="E30"/>
      <c r="F30"/>
      <c r="H30"/>
      <c r="I30"/>
    </row>
    <row r="31" spans="1:9" ht="18.75" x14ac:dyDescent="0.3">
      <c r="A31" s="1">
        <v>7</v>
      </c>
      <c r="B31" s="6" t="s">
        <v>30</v>
      </c>
      <c r="C31" s="7" t="s">
        <v>7</v>
      </c>
      <c r="D31"/>
      <c r="E31"/>
      <c r="F31"/>
      <c r="H31"/>
      <c r="I31"/>
    </row>
    <row r="32" spans="1:9" x14ac:dyDescent="0.2">
      <c r="B32"/>
      <c r="C32"/>
      <c r="D32"/>
      <c r="E32"/>
      <c r="F32"/>
      <c r="H32"/>
      <c r="I32"/>
    </row>
    <row r="33" spans="1:9" ht="18.75" x14ac:dyDescent="0.3">
      <c r="B33" s="5"/>
      <c r="C33" s="8"/>
      <c r="D33"/>
      <c r="E33"/>
      <c r="F33"/>
      <c r="H33"/>
      <c r="I33"/>
    </row>
    <row r="34" spans="1:9" ht="18.75" x14ac:dyDescent="0.3">
      <c r="A34" s="1" t="s">
        <v>31</v>
      </c>
      <c r="B34" s="5"/>
      <c r="C34" s="8"/>
      <c r="D34"/>
      <c r="E34"/>
      <c r="F34"/>
      <c r="H34"/>
      <c r="I34"/>
    </row>
    <row r="35" spans="1:9" ht="18.75" x14ac:dyDescent="0.3">
      <c r="B35" s="4" t="s">
        <v>4</v>
      </c>
      <c r="C35" s="8" t="s">
        <v>5</v>
      </c>
      <c r="H35"/>
      <c r="I35"/>
    </row>
    <row r="36" spans="1:9" ht="18.75" x14ac:dyDescent="0.3">
      <c r="A36" s="1">
        <v>1</v>
      </c>
      <c r="B36" s="9" t="s">
        <v>32</v>
      </c>
      <c r="C36" s="8" t="s">
        <v>33</v>
      </c>
      <c r="D36"/>
      <c r="E36"/>
      <c r="F36"/>
      <c r="H36"/>
      <c r="I36"/>
    </row>
    <row r="37" spans="1:9" ht="18.75" x14ac:dyDescent="0.3">
      <c r="A37" s="1">
        <v>2</v>
      </c>
      <c r="B37" s="9" t="s">
        <v>34</v>
      </c>
      <c r="C37" s="8" t="s">
        <v>35</v>
      </c>
      <c r="D37"/>
      <c r="E37"/>
      <c r="F37"/>
      <c r="H37"/>
      <c r="I37"/>
    </row>
    <row r="38" spans="1:9" ht="18.75" x14ac:dyDescent="0.3">
      <c r="A38" s="1">
        <v>3</v>
      </c>
      <c r="B38" s="9" t="s">
        <v>36</v>
      </c>
      <c r="C38" s="8" t="s">
        <v>37</v>
      </c>
      <c r="D38"/>
      <c r="E38"/>
      <c r="F38"/>
      <c r="H38"/>
      <c r="I38"/>
    </row>
    <row r="39" spans="1:9" ht="18.75" x14ac:dyDescent="0.3">
      <c r="A39" s="1">
        <v>4</v>
      </c>
      <c r="B39" s="5" t="s">
        <v>38</v>
      </c>
      <c r="C39" s="8" t="s">
        <v>39</v>
      </c>
      <c r="D39"/>
      <c r="E39"/>
      <c r="F39"/>
      <c r="H39"/>
      <c r="I39"/>
    </row>
    <row r="40" spans="1:9" ht="18.75" x14ac:dyDescent="0.3">
      <c r="B40" s="5"/>
      <c r="C40" s="8"/>
      <c r="D40"/>
      <c r="E40"/>
      <c r="F40"/>
      <c r="H40"/>
      <c r="I40"/>
    </row>
    <row r="41" spans="1:9" ht="18.75" x14ac:dyDescent="0.3">
      <c r="B41" s="5"/>
      <c r="C41" s="8"/>
    </row>
    <row r="42" spans="1:9" ht="18.75" x14ac:dyDescent="0.3">
      <c r="A42" s="1" t="s">
        <v>40</v>
      </c>
      <c r="B42" s="5"/>
      <c r="C42" s="8"/>
    </row>
    <row r="43" spans="1:9" ht="18.75" x14ac:dyDescent="0.3">
      <c r="A43" s="1">
        <v>1</v>
      </c>
      <c r="B43" s="5" t="s">
        <v>41</v>
      </c>
      <c r="C43" s="7" t="s">
        <v>42</v>
      </c>
    </row>
    <row r="44" spans="1:9" ht="18.75" x14ac:dyDescent="0.3">
      <c r="A44" s="1">
        <v>2</v>
      </c>
      <c r="B44" s="5" t="s">
        <v>43</v>
      </c>
      <c r="C44" s="8" t="s">
        <v>44</v>
      </c>
    </row>
    <row r="45" spans="1:9" ht="18.75" x14ac:dyDescent="0.3">
      <c r="A45" s="1">
        <v>3</v>
      </c>
      <c r="B45" s="5" t="s">
        <v>45</v>
      </c>
      <c r="C45" s="7" t="s">
        <v>7</v>
      </c>
    </row>
    <row r="46" spans="1:9" ht="18.75" x14ac:dyDescent="0.3">
      <c r="B46" s="5"/>
      <c r="C46" s="5"/>
    </row>
    <row r="47" spans="1:9" ht="18.75" x14ac:dyDescent="0.3">
      <c r="A47"/>
      <c r="B47" s="5"/>
      <c r="C47" s="5"/>
    </row>
    <row r="48" spans="1:9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88" spans="2:2" x14ac:dyDescent="0.2">
      <c r="B88" s="1" t="s">
        <v>46</v>
      </c>
    </row>
  </sheetData>
  <sheetProtection selectLockedCells="1" selectUnlockedCells="1"/>
  <mergeCells count="2">
    <mergeCell ref="B1:C1"/>
    <mergeCell ref="A2:D7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B6" sqref="B6"/>
    </sheetView>
  </sheetViews>
  <sheetFormatPr defaultRowHeight="15" x14ac:dyDescent="0.2"/>
  <cols>
    <col min="1" max="1" width="5" customWidth="1"/>
    <col min="2" max="2" width="27.42578125" style="10" customWidth="1"/>
    <col min="3" max="3" width="24.85546875" style="1" customWidth="1"/>
    <col min="4" max="4" width="8.7109375" style="10" customWidth="1"/>
    <col min="5" max="5" width="10.7109375" customWidth="1"/>
    <col min="6" max="6" width="9.7109375" customWidth="1"/>
    <col min="7" max="7" width="11.42578125" customWidth="1"/>
  </cols>
  <sheetData>
    <row r="1" spans="1:8" x14ac:dyDescent="0.2">
      <c r="A1" s="11"/>
      <c r="B1" s="12"/>
      <c r="C1" s="1" t="s">
        <v>47</v>
      </c>
      <c r="D1" s="13"/>
      <c r="E1" s="11"/>
      <c r="F1" s="11"/>
      <c r="G1" s="11"/>
    </row>
    <row r="2" spans="1:8" x14ac:dyDescent="0.2">
      <c r="A2" s="11"/>
      <c r="B2" s="12"/>
      <c r="D2" s="13"/>
      <c r="E2" s="11"/>
      <c r="F2" s="11"/>
      <c r="G2" s="11"/>
    </row>
    <row r="3" spans="1:8" ht="15.75" x14ac:dyDescent="0.25">
      <c r="A3" s="11"/>
      <c r="B3" s="12"/>
      <c r="C3" s="14" t="s">
        <v>48</v>
      </c>
      <c r="D3" s="13"/>
      <c r="E3" s="11"/>
      <c r="F3" s="11"/>
      <c r="G3" s="11"/>
    </row>
    <row r="4" spans="1:8" x14ac:dyDescent="0.2">
      <c r="A4" s="11"/>
      <c r="B4" s="12"/>
      <c r="D4" s="15"/>
      <c r="E4" s="11"/>
      <c r="F4" s="11"/>
      <c r="G4" s="11"/>
    </row>
    <row r="5" spans="1:8" ht="18" x14ac:dyDescent="0.25">
      <c r="A5" s="16"/>
      <c r="B5" s="17" t="s">
        <v>5</v>
      </c>
      <c r="C5" s="17" t="s">
        <v>49</v>
      </c>
      <c r="D5"/>
    </row>
    <row r="6" spans="1:8" ht="20.25" x14ac:dyDescent="0.3">
      <c r="A6" s="18">
        <v>1</v>
      </c>
      <c r="B6" s="19" t="s">
        <v>10</v>
      </c>
      <c r="C6" s="20" t="s">
        <v>13</v>
      </c>
      <c r="D6"/>
      <c r="H6" s="21"/>
    </row>
    <row r="7" spans="1:8" ht="20.25" x14ac:dyDescent="0.3">
      <c r="A7" s="18">
        <v>2</v>
      </c>
      <c r="B7" s="19"/>
      <c r="C7" s="20" t="s">
        <v>9</v>
      </c>
      <c r="D7"/>
      <c r="H7" s="21"/>
    </row>
    <row r="8" spans="1:8" ht="20.25" x14ac:dyDescent="0.3">
      <c r="A8" s="18">
        <v>3</v>
      </c>
      <c r="B8" s="19"/>
      <c r="C8" s="20" t="s">
        <v>14</v>
      </c>
      <c r="D8"/>
      <c r="H8" s="21"/>
    </row>
    <row r="9" spans="1:8" ht="20.25" x14ac:dyDescent="0.3">
      <c r="A9" s="18">
        <v>4</v>
      </c>
      <c r="B9" s="19" t="s">
        <v>19</v>
      </c>
      <c r="C9" s="20" t="s">
        <v>18</v>
      </c>
      <c r="D9"/>
      <c r="H9" s="21"/>
    </row>
    <row r="10" spans="1:8" ht="20.25" x14ac:dyDescent="0.3">
      <c r="A10" s="18">
        <v>5</v>
      </c>
      <c r="B10" s="19" t="s">
        <v>7</v>
      </c>
      <c r="C10" s="20" t="s">
        <v>6</v>
      </c>
      <c r="D10"/>
      <c r="H10" s="21"/>
    </row>
    <row r="11" spans="1:8" ht="20.25" x14ac:dyDescent="0.3">
      <c r="A11" s="18">
        <v>6</v>
      </c>
      <c r="B11" s="19"/>
      <c r="C11" s="20" t="s">
        <v>8</v>
      </c>
      <c r="D11"/>
      <c r="H11" s="21"/>
    </row>
    <row r="12" spans="1:8" ht="20.25" x14ac:dyDescent="0.3">
      <c r="A12" s="18">
        <v>7</v>
      </c>
      <c r="B12" s="19" t="s">
        <v>12</v>
      </c>
      <c r="C12" s="20" t="s">
        <v>15</v>
      </c>
      <c r="D12"/>
      <c r="H12" s="21"/>
    </row>
    <row r="13" spans="1:8" ht="20.25" x14ac:dyDescent="0.3">
      <c r="A13" s="18">
        <v>8</v>
      </c>
      <c r="B13" s="19"/>
      <c r="C13" s="20" t="s">
        <v>11</v>
      </c>
      <c r="D13"/>
      <c r="H13" s="21"/>
    </row>
    <row r="14" spans="1:8" ht="20.25" x14ac:dyDescent="0.3">
      <c r="A14" s="18">
        <v>9</v>
      </c>
      <c r="B14" s="19" t="s">
        <v>17</v>
      </c>
      <c r="C14" s="20" t="s">
        <v>16</v>
      </c>
      <c r="D14"/>
      <c r="H14" s="21"/>
    </row>
    <row r="15" spans="1:8" ht="20.25" x14ac:dyDescent="0.3">
      <c r="B15"/>
      <c r="C15"/>
      <c r="D15"/>
      <c r="H15" s="21"/>
    </row>
    <row r="16" spans="1:8" ht="20.25" x14ac:dyDescent="0.3">
      <c r="B16"/>
      <c r="C16" s="14" t="s">
        <v>50</v>
      </c>
      <c r="D16"/>
      <c r="H16" s="21"/>
    </row>
    <row r="17" spans="1:8" ht="20.25" x14ac:dyDescent="0.3">
      <c r="B17"/>
      <c r="C17"/>
      <c r="D17"/>
      <c r="H17" s="21"/>
    </row>
    <row r="18" spans="1:8" ht="23.25" x14ac:dyDescent="0.35">
      <c r="A18" s="22">
        <v>1</v>
      </c>
      <c r="B18" s="23" t="s">
        <v>7</v>
      </c>
      <c r="C18" s="24" t="s">
        <v>29</v>
      </c>
      <c r="D18"/>
      <c r="H18" s="21"/>
    </row>
    <row r="19" spans="1:8" ht="23.25" x14ac:dyDescent="0.35">
      <c r="A19" s="22">
        <v>2</v>
      </c>
      <c r="B19" s="23"/>
      <c r="C19" s="24" t="s">
        <v>30</v>
      </c>
      <c r="D19"/>
      <c r="H19" s="21"/>
    </row>
    <row r="20" spans="1:8" ht="23.25" x14ac:dyDescent="0.35">
      <c r="A20" s="22">
        <v>3</v>
      </c>
      <c r="B20" s="23" t="s">
        <v>28</v>
      </c>
      <c r="C20" s="24" t="s">
        <v>27</v>
      </c>
      <c r="D20"/>
      <c r="H20" s="21"/>
    </row>
    <row r="21" spans="1:8" ht="23.25" x14ac:dyDescent="0.35">
      <c r="A21" s="22">
        <v>4</v>
      </c>
      <c r="B21" s="23" t="s">
        <v>12</v>
      </c>
      <c r="C21" s="24" t="s">
        <v>23</v>
      </c>
      <c r="D21"/>
      <c r="H21" s="21"/>
    </row>
    <row r="22" spans="1:8" ht="23.25" x14ac:dyDescent="0.35">
      <c r="A22" s="22">
        <v>5</v>
      </c>
      <c r="B22" s="23" t="s">
        <v>22</v>
      </c>
      <c r="C22" s="24" t="s">
        <v>21</v>
      </c>
      <c r="D22"/>
      <c r="H22" s="21"/>
    </row>
    <row r="23" spans="1:8" ht="23.25" x14ac:dyDescent="0.35">
      <c r="A23" s="22">
        <v>6</v>
      </c>
      <c r="B23" s="23" t="s">
        <v>26</v>
      </c>
      <c r="C23" s="24" t="s">
        <v>25</v>
      </c>
      <c r="D23"/>
      <c r="H23" s="21"/>
    </row>
    <row r="24" spans="1:8" ht="23.25" x14ac:dyDescent="0.35">
      <c r="A24" s="22">
        <v>7</v>
      </c>
      <c r="B24" s="23" t="s">
        <v>10</v>
      </c>
      <c r="C24" s="24" t="s">
        <v>24</v>
      </c>
      <c r="D24"/>
      <c r="H24" s="21"/>
    </row>
    <row r="25" spans="1:8" ht="20.25" x14ac:dyDescent="0.3">
      <c r="B25"/>
      <c r="C25"/>
      <c r="D25"/>
      <c r="H25" s="21"/>
    </row>
    <row r="26" spans="1:8" ht="20.25" x14ac:dyDescent="0.3">
      <c r="B26"/>
      <c r="C26"/>
      <c r="D26"/>
      <c r="H26" s="21"/>
    </row>
    <row r="27" spans="1:8" ht="20.25" x14ac:dyDescent="0.3">
      <c r="B27"/>
      <c r="C27"/>
      <c r="D27"/>
      <c r="H27" s="21"/>
    </row>
    <row r="28" spans="1:8" ht="20.25" x14ac:dyDescent="0.3">
      <c r="B28"/>
      <c r="C28"/>
      <c r="D28"/>
      <c r="H28" s="21"/>
    </row>
    <row r="29" spans="1:8" ht="20.25" x14ac:dyDescent="0.3">
      <c r="B29"/>
      <c r="C29"/>
      <c r="D29"/>
      <c r="H29" s="21"/>
    </row>
    <row r="30" spans="1:8" ht="20.25" x14ac:dyDescent="0.3">
      <c r="B30"/>
      <c r="C30"/>
      <c r="D30"/>
      <c r="H30" s="21"/>
    </row>
    <row r="31" spans="1:8" ht="20.25" x14ac:dyDescent="0.3">
      <c r="B31"/>
      <c r="C31"/>
      <c r="D31"/>
      <c r="H31" s="21"/>
    </row>
    <row r="32" spans="1:8" ht="20.25" x14ac:dyDescent="0.3">
      <c r="B32"/>
      <c r="C32"/>
      <c r="D32"/>
      <c r="H32" s="21"/>
    </row>
    <row r="33" spans="2:8" ht="20.25" x14ac:dyDescent="0.3">
      <c r="B33"/>
      <c r="C33"/>
      <c r="D33"/>
      <c r="H33" s="21"/>
    </row>
    <row r="34" spans="2:8" ht="20.25" x14ac:dyDescent="0.3">
      <c r="B34"/>
      <c r="C34"/>
      <c r="D34"/>
      <c r="H34" s="21"/>
    </row>
    <row r="35" spans="2:8" ht="20.25" x14ac:dyDescent="0.3">
      <c r="B35"/>
      <c r="C35"/>
      <c r="D35"/>
      <c r="H35" s="21"/>
    </row>
    <row r="36" spans="2:8" x14ac:dyDescent="0.2">
      <c r="B36"/>
    </row>
  </sheetData>
  <sheetProtection selectLockedCells="1" selectUnlockedCells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topLeftCell="A31" workbookViewId="0">
      <selection activeCell="AD53" sqref="AD53"/>
    </sheetView>
  </sheetViews>
  <sheetFormatPr defaultRowHeight="12.75" x14ac:dyDescent="0.2"/>
  <cols>
    <col min="1" max="1" width="5.85546875" customWidth="1"/>
    <col min="2" max="2" width="20" customWidth="1"/>
    <col min="4" max="4" width="3.140625" customWidth="1"/>
    <col min="5" max="5" width="1.7109375" customWidth="1"/>
    <col min="6" max="6" width="7.42578125" customWidth="1"/>
    <col min="7" max="7" width="3.140625" customWidth="1"/>
    <col min="8" max="8" width="1.7109375" customWidth="1"/>
    <col min="9" max="9" width="7.42578125" customWidth="1"/>
    <col min="10" max="10" width="3.140625" customWidth="1"/>
    <col min="11" max="11" width="1.7109375" customWidth="1"/>
    <col min="12" max="12" width="7.140625" customWidth="1"/>
    <col min="13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2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29" x14ac:dyDescent="0.2">
      <c r="D2" s="25"/>
      <c r="X2" s="26"/>
    </row>
    <row r="4" spans="1:29" ht="15.75" x14ac:dyDescent="0.25">
      <c r="B4" s="14" t="s">
        <v>48</v>
      </c>
    </row>
    <row r="5" spans="1:29" x14ac:dyDescent="0.2">
      <c r="A5" s="176" t="s">
        <v>51</v>
      </c>
      <c r="B5" s="176"/>
      <c r="P5" s="27"/>
      <c r="Q5" s="28"/>
      <c r="R5" s="28"/>
      <c r="S5" s="28"/>
      <c r="T5" s="28"/>
      <c r="U5" s="28"/>
      <c r="V5" s="28"/>
      <c r="W5" s="28"/>
    </row>
    <row r="6" spans="1:29" s="11" customFormat="1" x14ac:dyDescent="0.2">
      <c r="A6" s="29" t="s">
        <v>52</v>
      </c>
      <c r="B6" s="29"/>
      <c r="C6" s="30"/>
      <c r="D6" s="31"/>
      <c r="E6" s="32">
        <v>1</v>
      </c>
      <c r="F6" s="32"/>
      <c r="G6" s="29"/>
      <c r="H6" s="32">
        <v>2</v>
      </c>
      <c r="I6" s="30"/>
      <c r="J6" s="32"/>
      <c r="K6" s="32">
        <v>3</v>
      </c>
      <c r="L6" s="32"/>
      <c r="M6" s="29"/>
      <c r="N6" s="32">
        <v>4</v>
      </c>
      <c r="O6" s="30"/>
      <c r="P6" s="172" t="s">
        <v>53</v>
      </c>
      <c r="Q6" s="172"/>
      <c r="R6" s="172"/>
      <c r="S6" s="173" t="s">
        <v>54</v>
      </c>
      <c r="T6" s="173"/>
      <c r="U6" s="173"/>
      <c r="V6" s="173"/>
      <c r="W6" s="173"/>
      <c r="X6" s="173" t="s">
        <v>55</v>
      </c>
      <c r="Y6" s="173"/>
      <c r="Z6" s="173"/>
      <c r="AA6" s="174" t="s">
        <v>56</v>
      </c>
      <c r="AB6" s="174"/>
      <c r="AC6" s="174"/>
    </row>
    <row r="7" spans="1:29" s="54" customFormat="1" ht="15" x14ac:dyDescent="0.25">
      <c r="A7" s="33">
        <v>1</v>
      </c>
      <c r="B7" s="34" t="s">
        <v>6</v>
      </c>
      <c r="C7" s="35"/>
      <c r="D7" s="36"/>
      <c r="E7" s="37"/>
      <c r="F7" s="38"/>
      <c r="G7" s="39">
        <v>3</v>
      </c>
      <c r="H7" s="40" t="s">
        <v>57</v>
      </c>
      <c r="I7" s="41">
        <v>0</v>
      </c>
      <c r="J7" s="39">
        <v>3</v>
      </c>
      <c r="K7" s="40" t="s">
        <v>57</v>
      </c>
      <c r="L7" s="41">
        <v>0</v>
      </c>
      <c r="M7" s="39"/>
      <c r="N7" s="40" t="s">
        <v>57</v>
      </c>
      <c r="O7" s="42"/>
      <c r="P7" s="43"/>
      <c r="Q7" s="44">
        <v>4</v>
      </c>
      <c r="R7" s="45"/>
      <c r="S7" s="46"/>
      <c r="T7" s="47">
        <f>SUM(G7+J7+M7)</f>
        <v>6</v>
      </c>
      <c r="U7" s="48" t="s">
        <v>57</v>
      </c>
      <c r="V7" s="49">
        <f>SUM(F7+I7+L7+O7)</f>
        <v>0</v>
      </c>
      <c r="W7" s="50"/>
      <c r="X7" s="47"/>
      <c r="Y7" s="48" t="s">
        <v>57</v>
      </c>
      <c r="Z7" s="49"/>
      <c r="AA7" s="51"/>
      <c r="AB7" s="52">
        <v>1</v>
      </c>
      <c r="AC7" s="53"/>
    </row>
    <row r="8" spans="1:29" s="54" customFormat="1" ht="15" x14ac:dyDescent="0.25">
      <c r="A8" s="55">
        <v>2</v>
      </c>
      <c r="B8" s="56" t="s">
        <v>15</v>
      </c>
      <c r="C8" s="57"/>
      <c r="D8" s="58">
        <v>0</v>
      </c>
      <c r="E8" s="59" t="s">
        <v>57</v>
      </c>
      <c r="F8" s="60">
        <v>3</v>
      </c>
      <c r="G8" s="61"/>
      <c r="H8" s="62"/>
      <c r="I8" s="63"/>
      <c r="J8" s="64">
        <v>0</v>
      </c>
      <c r="K8" s="65" t="s">
        <v>57</v>
      </c>
      <c r="L8" s="66">
        <v>3</v>
      </c>
      <c r="M8" s="64"/>
      <c r="N8" s="65" t="s">
        <v>57</v>
      </c>
      <c r="O8" s="67"/>
      <c r="P8" s="68"/>
      <c r="Q8" s="69">
        <v>2</v>
      </c>
      <c r="R8" s="70"/>
      <c r="S8" s="71"/>
      <c r="T8" s="71">
        <f>SUM(D8+J8+M8)</f>
        <v>0</v>
      </c>
      <c r="U8" s="69" t="s">
        <v>57</v>
      </c>
      <c r="V8" s="72">
        <f>SUM(F8+L8+O8)</f>
        <v>6</v>
      </c>
      <c r="W8" s="73"/>
      <c r="X8" s="71"/>
      <c r="Y8" s="69" t="s">
        <v>57</v>
      </c>
      <c r="Z8" s="72"/>
      <c r="AA8" s="74"/>
      <c r="AB8" s="69">
        <v>3</v>
      </c>
      <c r="AC8" s="75"/>
    </row>
    <row r="9" spans="1:29" s="54" customFormat="1" ht="15" x14ac:dyDescent="0.25">
      <c r="A9" s="55">
        <v>3</v>
      </c>
      <c r="B9" s="56" t="s">
        <v>9</v>
      </c>
      <c r="C9" s="57"/>
      <c r="D9" s="76">
        <v>0</v>
      </c>
      <c r="E9" s="65" t="s">
        <v>57</v>
      </c>
      <c r="F9" s="66">
        <v>3</v>
      </c>
      <c r="G9" s="77">
        <v>3</v>
      </c>
      <c r="H9" s="59" t="s">
        <v>57</v>
      </c>
      <c r="I9" s="60">
        <v>0</v>
      </c>
      <c r="J9" s="61"/>
      <c r="K9" s="62"/>
      <c r="L9" s="63"/>
      <c r="M9" s="64"/>
      <c r="N9" s="65" t="s">
        <v>57</v>
      </c>
      <c r="O9" s="67"/>
      <c r="P9" s="68"/>
      <c r="Q9" s="69">
        <v>3</v>
      </c>
      <c r="R9" s="70"/>
      <c r="S9" s="71"/>
      <c r="T9" s="71">
        <f>SUM(D9+G9+M9)</f>
        <v>3</v>
      </c>
      <c r="U9" s="69" t="s">
        <v>57</v>
      </c>
      <c r="V9" s="72">
        <f>SUM(F9+I9+O9)</f>
        <v>3</v>
      </c>
      <c r="W9" s="73"/>
      <c r="X9" s="71"/>
      <c r="Y9" s="69" t="s">
        <v>57</v>
      </c>
      <c r="Z9" s="72"/>
      <c r="AA9" s="74"/>
      <c r="AB9" s="69">
        <v>2</v>
      </c>
      <c r="AC9" s="75"/>
    </row>
    <row r="10" spans="1:29" s="54" customFormat="1" ht="15" x14ac:dyDescent="0.25">
      <c r="A10" s="78">
        <v>4</v>
      </c>
      <c r="B10" s="79"/>
      <c r="C10" s="80"/>
      <c r="D10" s="81"/>
      <c r="E10" s="82" t="s">
        <v>57</v>
      </c>
      <c r="F10" s="83"/>
      <c r="G10" s="84"/>
      <c r="H10" s="82" t="s">
        <v>57</v>
      </c>
      <c r="I10" s="83"/>
      <c r="J10" s="85"/>
      <c r="K10" s="86" t="s">
        <v>57</v>
      </c>
      <c r="L10" s="87"/>
      <c r="M10" s="88"/>
      <c r="N10" s="89"/>
      <c r="O10" s="90"/>
      <c r="P10" s="91"/>
      <c r="Q10" s="92"/>
      <c r="R10" s="93"/>
      <c r="S10" s="94"/>
      <c r="T10" s="94">
        <f>SUM(D10+G10+J10)</f>
        <v>0</v>
      </c>
      <c r="U10" s="95" t="s">
        <v>57</v>
      </c>
      <c r="V10" s="96">
        <f>SUM(F10+I10+L10)</f>
        <v>0</v>
      </c>
      <c r="W10" s="97"/>
      <c r="X10" s="94"/>
      <c r="Y10" s="95" t="s">
        <v>57</v>
      </c>
      <c r="Z10" s="96"/>
      <c r="AA10" s="98"/>
      <c r="AB10" s="95"/>
      <c r="AC10" s="99"/>
    </row>
    <row r="11" spans="1:29" s="21" customFormat="1" ht="20.25" x14ac:dyDescent="0.3">
      <c r="A11" s="100"/>
      <c r="B11" s="100"/>
      <c r="C11" s="101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2"/>
      <c r="S11" s="102"/>
      <c r="T11" s="102"/>
      <c r="U11" s="102"/>
      <c r="V11" s="102"/>
      <c r="W11" s="102"/>
      <c r="X11" s="102"/>
      <c r="Y11" s="102"/>
      <c r="Z11" s="102"/>
      <c r="AA11" s="102"/>
    </row>
    <row r="12" spans="1:29" s="11" customFormat="1" x14ac:dyDescent="0.2">
      <c r="A12" s="103" t="s">
        <v>58</v>
      </c>
      <c r="B12" s="103"/>
      <c r="C12" s="104"/>
      <c r="D12" s="31"/>
      <c r="E12" s="32">
        <v>1</v>
      </c>
      <c r="F12" s="32"/>
      <c r="G12" s="29"/>
      <c r="H12" s="32">
        <v>2</v>
      </c>
      <c r="I12" s="30"/>
      <c r="J12" s="32"/>
      <c r="K12" s="32">
        <v>3</v>
      </c>
      <c r="L12" s="32"/>
      <c r="M12" s="29"/>
      <c r="N12" s="32">
        <v>4</v>
      </c>
      <c r="O12" s="30"/>
      <c r="P12" s="172" t="s">
        <v>53</v>
      </c>
      <c r="Q12" s="172"/>
      <c r="R12" s="172"/>
      <c r="S12" s="173" t="s">
        <v>54</v>
      </c>
      <c r="T12" s="173"/>
      <c r="U12" s="173"/>
      <c r="V12" s="173"/>
      <c r="W12" s="173"/>
      <c r="X12" s="173" t="s">
        <v>55</v>
      </c>
      <c r="Y12" s="173"/>
      <c r="Z12" s="173"/>
      <c r="AA12" s="174" t="s">
        <v>56</v>
      </c>
      <c r="AB12" s="174"/>
      <c r="AC12" s="174"/>
    </row>
    <row r="13" spans="1:29" s="54" customFormat="1" ht="15" x14ac:dyDescent="0.25">
      <c r="A13" s="33">
        <v>1</v>
      </c>
      <c r="B13" s="34" t="s">
        <v>8</v>
      </c>
      <c r="C13" s="35"/>
      <c r="D13" s="36"/>
      <c r="E13" s="37"/>
      <c r="F13" s="38"/>
      <c r="G13" s="39">
        <v>3</v>
      </c>
      <c r="H13" s="40" t="s">
        <v>57</v>
      </c>
      <c r="I13" s="41">
        <v>0</v>
      </c>
      <c r="J13" s="39">
        <v>3</v>
      </c>
      <c r="K13" s="40" t="s">
        <v>57</v>
      </c>
      <c r="L13" s="41">
        <v>0</v>
      </c>
      <c r="M13" s="39"/>
      <c r="N13" s="40" t="s">
        <v>57</v>
      </c>
      <c r="O13" s="42"/>
      <c r="P13" s="43"/>
      <c r="Q13" s="44">
        <v>4</v>
      </c>
      <c r="R13" s="45"/>
      <c r="S13" s="46"/>
      <c r="T13" s="47">
        <f>SUM(G13+J13+M13)</f>
        <v>6</v>
      </c>
      <c r="U13" s="48" t="s">
        <v>57</v>
      </c>
      <c r="V13" s="49">
        <f>SUM(F13+I13+L13+O13)</f>
        <v>0</v>
      </c>
      <c r="W13" s="50"/>
      <c r="X13" s="47"/>
      <c r="Y13" s="48" t="s">
        <v>57</v>
      </c>
      <c r="Z13" s="49"/>
      <c r="AA13" s="51"/>
      <c r="AB13" s="52">
        <v>1</v>
      </c>
      <c r="AC13" s="53"/>
    </row>
    <row r="14" spans="1:29" s="54" customFormat="1" ht="15" x14ac:dyDescent="0.25">
      <c r="A14" s="55">
        <v>2</v>
      </c>
      <c r="B14" s="56" t="s">
        <v>14</v>
      </c>
      <c r="C14" s="57"/>
      <c r="D14" s="58">
        <v>0</v>
      </c>
      <c r="E14" s="59" t="s">
        <v>57</v>
      </c>
      <c r="F14" s="60">
        <v>3</v>
      </c>
      <c r="G14" s="61"/>
      <c r="H14" s="62"/>
      <c r="I14" s="63"/>
      <c r="J14" s="64">
        <v>3</v>
      </c>
      <c r="K14" s="65" t="s">
        <v>57</v>
      </c>
      <c r="L14" s="66">
        <v>0</v>
      </c>
      <c r="M14" s="64"/>
      <c r="N14" s="65" t="s">
        <v>57</v>
      </c>
      <c r="O14" s="67"/>
      <c r="P14" s="68"/>
      <c r="Q14" s="69">
        <v>3</v>
      </c>
      <c r="R14" s="70"/>
      <c r="S14" s="71"/>
      <c r="T14" s="71">
        <f>SUM(D14+J14+M14)</f>
        <v>3</v>
      </c>
      <c r="U14" s="69" t="s">
        <v>57</v>
      </c>
      <c r="V14" s="72">
        <f>SUM(F14+L14+O14)</f>
        <v>3</v>
      </c>
      <c r="W14" s="73"/>
      <c r="X14" s="71"/>
      <c r="Y14" s="69" t="s">
        <v>57</v>
      </c>
      <c r="Z14" s="72"/>
      <c r="AA14" s="74"/>
      <c r="AB14" s="69">
        <v>2</v>
      </c>
      <c r="AC14" s="75"/>
    </row>
    <row r="15" spans="1:29" s="54" customFormat="1" ht="15" x14ac:dyDescent="0.25">
      <c r="A15" s="55">
        <v>3</v>
      </c>
      <c r="B15" s="56" t="s">
        <v>16</v>
      </c>
      <c r="C15" s="57"/>
      <c r="D15" s="76">
        <v>0</v>
      </c>
      <c r="E15" s="65" t="s">
        <v>57</v>
      </c>
      <c r="F15" s="66">
        <v>3</v>
      </c>
      <c r="G15" s="77">
        <v>0</v>
      </c>
      <c r="H15" s="59" t="s">
        <v>57</v>
      </c>
      <c r="I15" s="60">
        <v>3</v>
      </c>
      <c r="J15" s="61"/>
      <c r="K15" s="62"/>
      <c r="L15" s="63"/>
      <c r="M15" s="64"/>
      <c r="N15" s="65" t="s">
        <v>57</v>
      </c>
      <c r="O15" s="67"/>
      <c r="P15" s="68"/>
      <c r="Q15" s="69">
        <v>2</v>
      </c>
      <c r="R15" s="70"/>
      <c r="S15" s="71"/>
      <c r="T15" s="71">
        <f>SUM(D15+G15+M15)</f>
        <v>0</v>
      </c>
      <c r="U15" s="69" t="s">
        <v>57</v>
      </c>
      <c r="V15" s="72">
        <f>SUM(F15+I15+O15)</f>
        <v>6</v>
      </c>
      <c r="W15" s="73"/>
      <c r="X15" s="71"/>
      <c r="Y15" s="69" t="s">
        <v>57</v>
      </c>
      <c r="Z15" s="72"/>
      <c r="AA15" s="74"/>
      <c r="AB15" s="69">
        <v>3</v>
      </c>
      <c r="AC15" s="75"/>
    </row>
    <row r="16" spans="1:29" s="54" customFormat="1" ht="15" x14ac:dyDescent="0.25">
      <c r="A16" s="78">
        <v>4</v>
      </c>
      <c r="B16" s="105"/>
      <c r="C16" s="80"/>
      <c r="D16" s="81"/>
      <c r="E16" s="82" t="s">
        <v>57</v>
      </c>
      <c r="F16" s="83"/>
      <c r="G16" s="84"/>
      <c r="H16" s="82" t="s">
        <v>57</v>
      </c>
      <c r="I16" s="83"/>
      <c r="J16" s="85"/>
      <c r="K16" s="86" t="s">
        <v>57</v>
      </c>
      <c r="L16" s="87"/>
      <c r="M16" s="88"/>
      <c r="N16" s="89"/>
      <c r="O16" s="90"/>
      <c r="P16" s="91"/>
      <c r="Q16" s="92"/>
      <c r="R16" s="93"/>
      <c r="S16" s="94"/>
      <c r="T16" s="94">
        <f>SUM(D16+G16+J16)</f>
        <v>0</v>
      </c>
      <c r="U16" s="95" t="s">
        <v>57</v>
      </c>
      <c r="V16" s="96">
        <f>SUM(F16+I16+L16)</f>
        <v>0</v>
      </c>
      <c r="W16" s="97"/>
      <c r="X16" s="94"/>
      <c r="Y16" s="95" t="s">
        <v>57</v>
      </c>
      <c r="Z16" s="96"/>
      <c r="AA16" s="98"/>
      <c r="AB16" s="95"/>
      <c r="AC16" s="99"/>
    </row>
    <row r="17" spans="1:30" s="21" customFormat="1" ht="20.25" x14ac:dyDescent="0.3">
      <c r="A17" s="100"/>
      <c r="B17" s="100"/>
      <c r="C17" s="101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2"/>
      <c r="S17" s="102"/>
      <c r="T17" s="102"/>
      <c r="U17" s="102"/>
      <c r="V17" s="102"/>
      <c r="W17" s="102"/>
      <c r="X17" s="102"/>
      <c r="Y17" s="102"/>
      <c r="Z17" s="102"/>
      <c r="AA17" s="102"/>
    </row>
    <row r="18" spans="1:30" s="11" customFormat="1" x14ac:dyDescent="0.2">
      <c r="A18" s="103" t="s">
        <v>59</v>
      </c>
      <c r="B18" s="103"/>
      <c r="C18" s="104"/>
      <c r="D18" s="31"/>
      <c r="E18" s="32">
        <v>1</v>
      </c>
      <c r="F18" s="32"/>
      <c r="G18" s="29"/>
      <c r="H18" s="32">
        <v>2</v>
      </c>
      <c r="I18" s="30"/>
      <c r="J18" s="32"/>
      <c r="K18" s="32">
        <v>3</v>
      </c>
      <c r="L18" s="32"/>
      <c r="M18" s="29"/>
      <c r="N18" s="32">
        <v>4</v>
      </c>
      <c r="O18" s="30"/>
      <c r="P18" s="172" t="s">
        <v>53</v>
      </c>
      <c r="Q18" s="172"/>
      <c r="R18" s="172"/>
      <c r="S18" s="173" t="s">
        <v>54</v>
      </c>
      <c r="T18" s="173"/>
      <c r="U18" s="173"/>
      <c r="V18" s="173"/>
      <c r="W18" s="173"/>
      <c r="X18" s="173" t="s">
        <v>55</v>
      </c>
      <c r="Y18" s="173"/>
      <c r="Z18" s="173"/>
      <c r="AA18" s="174" t="s">
        <v>56</v>
      </c>
      <c r="AB18" s="174"/>
      <c r="AC18" s="174"/>
    </row>
    <row r="19" spans="1:30" s="54" customFormat="1" ht="15" x14ac:dyDescent="0.25">
      <c r="A19" s="33">
        <v>1</v>
      </c>
      <c r="B19" s="34" t="s">
        <v>13</v>
      </c>
      <c r="C19" s="35"/>
      <c r="D19" s="36"/>
      <c r="E19" s="37"/>
      <c r="F19" s="38"/>
      <c r="G19" s="39">
        <v>3</v>
      </c>
      <c r="H19" s="40" t="s">
        <v>57</v>
      </c>
      <c r="I19" s="41">
        <v>0</v>
      </c>
      <c r="J19" s="39">
        <v>0</v>
      </c>
      <c r="K19" s="40" t="s">
        <v>57</v>
      </c>
      <c r="L19" s="41">
        <v>3</v>
      </c>
      <c r="M19" s="39"/>
      <c r="N19" s="40" t="s">
        <v>57</v>
      </c>
      <c r="O19" s="42"/>
      <c r="P19" s="43"/>
      <c r="Q19" s="44">
        <v>3</v>
      </c>
      <c r="R19" s="45"/>
      <c r="S19" s="46"/>
      <c r="T19" s="47">
        <f>SUM(G19+J19+M19)</f>
        <v>3</v>
      </c>
      <c r="U19" s="48" t="s">
        <v>57</v>
      </c>
      <c r="V19" s="49">
        <f>SUM(F19+I19+L19+O19)</f>
        <v>3</v>
      </c>
      <c r="W19" s="50"/>
      <c r="X19" s="47"/>
      <c r="Y19" s="48" t="s">
        <v>57</v>
      </c>
      <c r="Z19" s="49"/>
      <c r="AA19" s="51"/>
      <c r="AB19" s="52">
        <v>2</v>
      </c>
      <c r="AC19" s="53"/>
    </row>
    <row r="20" spans="1:30" s="54" customFormat="1" ht="15" x14ac:dyDescent="0.25">
      <c r="A20" s="55">
        <v>2</v>
      </c>
      <c r="B20" s="56" t="s">
        <v>18</v>
      </c>
      <c r="C20" s="57"/>
      <c r="D20" s="58">
        <v>0</v>
      </c>
      <c r="E20" s="59" t="s">
        <v>57</v>
      </c>
      <c r="F20" s="60">
        <v>3</v>
      </c>
      <c r="G20" s="61"/>
      <c r="H20" s="62"/>
      <c r="I20" s="63"/>
      <c r="J20" s="64">
        <v>0</v>
      </c>
      <c r="K20" s="65" t="s">
        <v>57</v>
      </c>
      <c r="L20" s="66">
        <v>3</v>
      </c>
      <c r="M20" s="64"/>
      <c r="N20" s="65" t="s">
        <v>57</v>
      </c>
      <c r="O20" s="67"/>
      <c r="P20" s="68"/>
      <c r="Q20" s="69">
        <v>2</v>
      </c>
      <c r="R20" s="70"/>
      <c r="S20" s="71"/>
      <c r="T20" s="71">
        <f>SUM(D20+J20+M20)</f>
        <v>0</v>
      </c>
      <c r="U20" s="69" t="s">
        <v>57</v>
      </c>
      <c r="V20" s="72">
        <f>SUM(F20+L20+O20)</f>
        <v>6</v>
      </c>
      <c r="W20" s="73"/>
      <c r="X20" s="71"/>
      <c r="Y20" s="69" t="s">
        <v>57</v>
      </c>
      <c r="Z20" s="72"/>
      <c r="AA20" s="74"/>
      <c r="AB20" s="69">
        <v>3</v>
      </c>
      <c r="AC20" s="75"/>
    </row>
    <row r="21" spans="1:30" s="54" customFormat="1" ht="15" x14ac:dyDescent="0.25">
      <c r="A21" s="55">
        <v>3</v>
      </c>
      <c r="B21" s="56" t="s">
        <v>11</v>
      </c>
      <c r="C21" s="57"/>
      <c r="D21" s="76">
        <v>3</v>
      </c>
      <c r="E21" s="65" t="s">
        <v>57</v>
      </c>
      <c r="F21" s="66">
        <v>0</v>
      </c>
      <c r="G21" s="77">
        <v>3</v>
      </c>
      <c r="H21" s="59" t="s">
        <v>57</v>
      </c>
      <c r="I21" s="60">
        <v>0</v>
      </c>
      <c r="J21" s="61"/>
      <c r="K21" s="62"/>
      <c r="L21" s="63"/>
      <c r="M21" s="64"/>
      <c r="N21" s="65" t="s">
        <v>57</v>
      </c>
      <c r="O21" s="67"/>
      <c r="P21" s="68"/>
      <c r="Q21" s="69">
        <v>4</v>
      </c>
      <c r="R21" s="70"/>
      <c r="S21" s="71"/>
      <c r="T21" s="71">
        <f>SUM(D21+G21+M21)</f>
        <v>6</v>
      </c>
      <c r="U21" s="69" t="s">
        <v>57</v>
      </c>
      <c r="V21" s="72">
        <f>SUM(F21+I21+O21)</f>
        <v>0</v>
      </c>
      <c r="W21" s="73"/>
      <c r="X21" s="71"/>
      <c r="Y21" s="69" t="s">
        <v>57</v>
      </c>
      <c r="Z21" s="72"/>
      <c r="AA21" s="74"/>
      <c r="AB21" s="69">
        <v>1</v>
      </c>
      <c r="AC21" s="75"/>
    </row>
    <row r="22" spans="1:30" s="54" customFormat="1" ht="15" x14ac:dyDescent="0.25">
      <c r="A22" s="78">
        <v>4</v>
      </c>
      <c r="B22" s="105"/>
      <c r="C22" s="80"/>
      <c r="D22" s="81"/>
      <c r="E22" s="82" t="s">
        <v>57</v>
      </c>
      <c r="F22" s="83"/>
      <c r="G22" s="84"/>
      <c r="H22" s="82" t="s">
        <v>57</v>
      </c>
      <c r="I22" s="83"/>
      <c r="J22" s="85"/>
      <c r="K22" s="86" t="s">
        <v>57</v>
      </c>
      <c r="L22" s="87"/>
      <c r="M22" s="88"/>
      <c r="N22" s="89"/>
      <c r="O22" s="90"/>
      <c r="P22" s="91"/>
      <c r="Q22" s="92"/>
      <c r="R22" s="93"/>
      <c r="S22" s="94"/>
      <c r="T22" s="94">
        <f>SUM(D22+G22+J22)</f>
        <v>0</v>
      </c>
      <c r="U22" s="95" t="s">
        <v>57</v>
      </c>
      <c r="V22" s="96">
        <f>SUM(F22+I22+L22)</f>
        <v>0</v>
      </c>
      <c r="W22" s="97"/>
      <c r="X22" s="94"/>
      <c r="Y22" s="95" t="s">
        <v>57</v>
      </c>
      <c r="Z22" s="96"/>
      <c r="AA22" s="98"/>
      <c r="AB22" s="95"/>
      <c r="AC22" s="99"/>
    </row>
    <row r="23" spans="1:30" s="11" customForma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54" customFormat="1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54" customFormat="1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54" customFormat="1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54" customFormat="1" ht="18" x14ac:dyDescent="0.25">
      <c r="A27" s="175" t="s">
        <v>50</v>
      </c>
      <c r="B27" s="175"/>
      <c r="C27" s="175"/>
      <c r="D27" s="175"/>
      <c r="E27" s="175"/>
      <c r="F27" s="17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21" customFormat="1" ht="20.25" x14ac:dyDescent="0.3">
      <c r="A28" s="176" t="s">
        <v>51</v>
      </c>
      <c r="B28" s="176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1" customFormat="1" x14ac:dyDescent="0.2">
      <c r="A29" s="29" t="s">
        <v>52</v>
      </c>
      <c r="B29" s="29"/>
      <c r="C29" s="30"/>
      <c r="D29" s="31"/>
      <c r="E29" s="32">
        <v>1</v>
      </c>
      <c r="F29" s="32"/>
      <c r="G29" s="29"/>
      <c r="H29" s="32">
        <v>2</v>
      </c>
      <c r="I29" s="30"/>
      <c r="J29" s="32"/>
      <c r="K29" s="32">
        <v>3</v>
      </c>
      <c r="L29" s="32"/>
      <c r="M29" s="29"/>
      <c r="N29" s="32">
        <v>4</v>
      </c>
      <c r="O29" s="30"/>
      <c r="P29" s="172" t="s">
        <v>53</v>
      </c>
      <c r="Q29" s="172"/>
      <c r="R29" s="172"/>
      <c r="S29" s="173" t="s">
        <v>54</v>
      </c>
      <c r="T29" s="173"/>
      <c r="U29" s="173"/>
      <c r="V29" s="173"/>
      <c r="W29" s="173"/>
      <c r="X29" s="173" t="s">
        <v>55</v>
      </c>
      <c r="Y29" s="173"/>
      <c r="Z29" s="173"/>
      <c r="AA29" s="174" t="s">
        <v>56</v>
      </c>
      <c r="AB29" s="174"/>
      <c r="AC29" s="174"/>
      <c r="AD29"/>
    </row>
    <row r="30" spans="1:30" s="54" customFormat="1" ht="15" x14ac:dyDescent="0.25">
      <c r="A30" s="33">
        <v>1</v>
      </c>
      <c r="B30" s="34" t="s">
        <v>23</v>
      </c>
      <c r="C30" s="35"/>
      <c r="D30" s="36"/>
      <c r="E30" s="37"/>
      <c r="F30" s="38"/>
      <c r="G30" s="39">
        <v>3</v>
      </c>
      <c r="H30" s="40" t="s">
        <v>57</v>
      </c>
      <c r="I30" s="41">
        <v>0</v>
      </c>
      <c r="J30" s="39">
        <v>3</v>
      </c>
      <c r="K30" s="40" t="s">
        <v>57</v>
      </c>
      <c r="L30" s="41">
        <v>0</v>
      </c>
      <c r="M30" s="39">
        <v>1</v>
      </c>
      <c r="N30" s="40" t="s">
        <v>57</v>
      </c>
      <c r="O30" s="42">
        <v>3</v>
      </c>
      <c r="P30" s="43"/>
      <c r="Q30" s="44">
        <v>5</v>
      </c>
      <c r="R30" s="45"/>
      <c r="S30" s="46"/>
      <c r="T30" s="47">
        <f>SUM(G30+J30+M30)</f>
        <v>7</v>
      </c>
      <c r="U30" s="48" t="s">
        <v>57</v>
      </c>
      <c r="V30" s="49">
        <f>SUM(F30+I30+L30+O30)</f>
        <v>3</v>
      </c>
      <c r="W30" s="50"/>
      <c r="X30" s="47"/>
      <c r="Y30" s="48" t="s">
        <v>57</v>
      </c>
      <c r="Z30" s="49"/>
      <c r="AA30" s="51"/>
      <c r="AB30" s="52">
        <v>2</v>
      </c>
      <c r="AC30" s="53"/>
      <c r="AD30"/>
    </row>
    <row r="31" spans="1:30" s="54" customFormat="1" ht="15" x14ac:dyDescent="0.25">
      <c r="A31" s="55">
        <v>2</v>
      </c>
      <c r="B31" s="56" t="s">
        <v>27</v>
      </c>
      <c r="C31" s="57"/>
      <c r="D31" s="58">
        <v>0</v>
      </c>
      <c r="E31" s="59" t="s">
        <v>57</v>
      </c>
      <c r="F31" s="60">
        <v>3</v>
      </c>
      <c r="G31" s="61"/>
      <c r="H31" s="62"/>
      <c r="I31" s="63"/>
      <c r="J31" s="64">
        <v>3</v>
      </c>
      <c r="K31" s="65" t="s">
        <v>57</v>
      </c>
      <c r="L31" s="66">
        <v>1</v>
      </c>
      <c r="M31" s="64">
        <v>0</v>
      </c>
      <c r="N31" s="65" t="s">
        <v>57</v>
      </c>
      <c r="O31" s="67">
        <v>3</v>
      </c>
      <c r="P31" s="68"/>
      <c r="Q31" s="69">
        <v>4</v>
      </c>
      <c r="R31" s="70"/>
      <c r="S31" s="71"/>
      <c r="T31" s="71">
        <f>SUM(D31+J31+M31)</f>
        <v>3</v>
      </c>
      <c r="U31" s="69" t="s">
        <v>57</v>
      </c>
      <c r="V31" s="72">
        <f>SUM(F31+L31+O31)</f>
        <v>7</v>
      </c>
      <c r="W31" s="73"/>
      <c r="X31" s="71"/>
      <c r="Y31" s="69" t="s">
        <v>57</v>
      </c>
      <c r="Z31" s="72"/>
      <c r="AA31" s="74"/>
      <c r="AB31" s="106">
        <v>3</v>
      </c>
      <c r="AC31" s="75"/>
      <c r="AD31"/>
    </row>
    <row r="32" spans="1:30" s="54" customFormat="1" ht="15" x14ac:dyDescent="0.25">
      <c r="A32" s="55">
        <v>3</v>
      </c>
      <c r="B32" s="56" t="s">
        <v>29</v>
      </c>
      <c r="C32" s="57"/>
      <c r="D32" s="76">
        <v>0</v>
      </c>
      <c r="E32" s="65" t="s">
        <v>57</v>
      </c>
      <c r="F32" s="66">
        <v>3</v>
      </c>
      <c r="G32" s="77">
        <v>1</v>
      </c>
      <c r="H32" s="59" t="s">
        <v>57</v>
      </c>
      <c r="I32" s="60">
        <v>3</v>
      </c>
      <c r="J32" s="61"/>
      <c r="K32" s="62"/>
      <c r="L32" s="63"/>
      <c r="M32" s="64">
        <v>2</v>
      </c>
      <c r="N32" s="65" t="s">
        <v>57</v>
      </c>
      <c r="O32" s="67">
        <v>3</v>
      </c>
      <c r="P32" s="68"/>
      <c r="Q32" s="69">
        <v>3</v>
      </c>
      <c r="R32" s="70"/>
      <c r="S32" s="71"/>
      <c r="T32" s="71">
        <f>SUM(D32+G32+M32)</f>
        <v>3</v>
      </c>
      <c r="U32" s="69" t="s">
        <v>57</v>
      </c>
      <c r="V32" s="72">
        <f>SUM(F32+I32+O32)</f>
        <v>9</v>
      </c>
      <c r="W32" s="73"/>
      <c r="X32" s="71"/>
      <c r="Y32" s="69" t="s">
        <v>57</v>
      </c>
      <c r="Z32" s="72"/>
      <c r="AA32" s="74"/>
      <c r="AB32" s="69">
        <v>4</v>
      </c>
      <c r="AC32" s="75"/>
      <c r="AD32"/>
    </row>
    <row r="33" spans="1:30" s="54" customFormat="1" ht="15" x14ac:dyDescent="0.25">
      <c r="A33" s="78">
        <v>4</v>
      </c>
      <c r="B33" s="105" t="s">
        <v>21</v>
      </c>
      <c r="C33" s="80"/>
      <c r="D33" s="81">
        <v>3</v>
      </c>
      <c r="E33" s="82" t="s">
        <v>57</v>
      </c>
      <c r="F33" s="83">
        <v>1</v>
      </c>
      <c r="G33" s="84">
        <v>3</v>
      </c>
      <c r="H33" s="82" t="s">
        <v>57</v>
      </c>
      <c r="I33" s="83">
        <v>0</v>
      </c>
      <c r="J33" s="85">
        <v>3</v>
      </c>
      <c r="K33" s="86" t="s">
        <v>57</v>
      </c>
      <c r="L33" s="87">
        <v>2</v>
      </c>
      <c r="M33" s="88"/>
      <c r="N33" s="89"/>
      <c r="O33" s="90"/>
      <c r="P33" s="91"/>
      <c r="Q33" s="92">
        <v>6</v>
      </c>
      <c r="R33" s="93"/>
      <c r="S33" s="94"/>
      <c r="T33" s="94">
        <f>SUM(D33+G33+J33)</f>
        <v>9</v>
      </c>
      <c r="U33" s="95" t="s">
        <v>57</v>
      </c>
      <c r="V33" s="96">
        <f>SUM(F33+I33+L33)</f>
        <v>3</v>
      </c>
      <c r="W33" s="97"/>
      <c r="X33" s="94"/>
      <c r="Y33" s="95" t="s">
        <v>57</v>
      </c>
      <c r="Z33" s="96"/>
      <c r="AA33" s="98"/>
      <c r="AB33" s="95">
        <v>1</v>
      </c>
      <c r="AC33" s="99"/>
      <c r="AD33"/>
    </row>
    <row r="35" spans="1:30" x14ac:dyDescent="0.2">
      <c r="A35" s="29" t="s">
        <v>58</v>
      </c>
      <c r="B35" s="29"/>
      <c r="C35" s="30"/>
      <c r="D35" s="31"/>
      <c r="E35" s="32">
        <v>1</v>
      </c>
      <c r="F35" s="32"/>
      <c r="G35" s="29"/>
      <c r="H35" s="32">
        <v>2</v>
      </c>
      <c r="I35" s="30"/>
      <c r="J35" s="32"/>
      <c r="K35" s="32">
        <v>3</v>
      </c>
      <c r="L35" s="32"/>
      <c r="M35" s="29"/>
      <c r="N35" s="32">
        <v>4</v>
      </c>
      <c r="O35" s="30"/>
      <c r="P35" s="172" t="s">
        <v>53</v>
      </c>
      <c r="Q35" s="172"/>
      <c r="R35" s="172"/>
      <c r="S35" s="173" t="s">
        <v>54</v>
      </c>
      <c r="T35" s="173"/>
      <c r="U35" s="173"/>
      <c r="V35" s="173"/>
      <c r="W35" s="173"/>
      <c r="X35" s="173" t="s">
        <v>55</v>
      </c>
      <c r="Y35" s="173"/>
      <c r="Z35" s="173"/>
      <c r="AA35" s="174" t="s">
        <v>56</v>
      </c>
      <c r="AB35" s="174"/>
      <c r="AC35" s="174"/>
    </row>
    <row r="36" spans="1:30" ht="15" x14ac:dyDescent="0.25">
      <c r="A36" s="33">
        <v>1</v>
      </c>
      <c r="B36" s="34" t="s">
        <v>25</v>
      </c>
      <c r="C36" s="35"/>
      <c r="D36" s="36"/>
      <c r="E36" s="37"/>
      <c r="F36" s="38"/>
      <c r="G36" s="39">
        <v>1</v>
      </c>
      <c r="H36" s="40" t="s">
        <v>57</v>
      </c>
      <c r="I36" s="41">
        <v>3</v>
      </c>
      <c r="J36" s="39">
        <v>3</v>
      </c>
      <c r="K36" s="40" t="s">
        <v>57</v>
      </c>
      <c r="L36" s="41">
        <v>1</v>
      </c>
      <c r="M36" s="39"/>
      <c r="N36" s="40" t="s">
        <v>57</v>
      </c>
      <c r="O36" s="42"/>
      <c r="P36" s="43"/>
      <c r="Q36" s="44">
        <v>3</v>
      </c>
      <c r="R36" s="45"/>
      <c r="S36" s="46"/>
      <c r="T36" s="47">
        <f>SUM(G36+J36+M36)</f>
        <v>4</v>
      </c>
      <c r="U36" s="48" t="s">
        <v>57</v>
      </c>
      <c r="V36" s="49">
        <f>SUM(F36+I36+L36+O36)</f>
        <v>4</v>
      </c>
      <c r="W36" s="50"/>
      <c r="X36" s="47">
        <v>4</v>
      </c>
      <c r="Y36" s="48" t="s">
        <v>57</v>
      </c>
      <c r="Z36" s="49">
        <v>4</v>
      </c>
      <c r="AA36" s="51"/>
      <c r="AB36" s="52">
        <v>2</v>
      </c>
      <c r="AC36" s="53"/>
    </row>
    <row r="37" spans="1:30" ht="15" x14ac:dyDescent="0.25">
      <c r="A37" s="55">
        <v>2</v>
      </c>
      <c r="B37" s="56" t="s">
        <v>24</v>
      </c>
      <c r="C37" s="57"/>
      <c r="D37" s="58">
        <v>3</v>
      </c>
      <c r="E37" s="59" t="s">
        <v>57</v>
      </c>
      <c r="F37" s="60">
        <v>1</v>
      </c>
      <c r="G37" s="61"/>
      <c r="H37" s="62"/>
      <c r="I37" s="63"/>
      <c r="J37" s="64">
        <v>2</v>
      </c>
      <c r="K37" s="65" t="s">
        <v>57</v>
      </c>
      <c r="L37" s="66">
        <v>3</v>
      </c>
      <c r="M37" s="64"/>
      <c r="N37" s="65" t="s">
        <v>57</v>
      </c>
      <c r="O37" s="67"/>
      <c r="P37" s="68"/>
      <c r="Q37" s="69">
        <v>3</v>
      </c>
      <c r="R37" s="70"/>
      <c r="S37" s="71"/>
      <c r="T37" s="71">
        <f>SUM(D37+J37+M37)</f>
        <v>5</v>
      </c>
      <c r="U37" s="69" t="s">
        <v>57</v>
      </c>
      <c r="V37" s="72">
        <f>SUM(F37+L37+O37)</f>
        <v>4</v>
      </c>
      <c r="W37" s="73"/>
      <c r="X37" s="71">
        <v>5</v>
      </c>
      <c r="Y37" s="69" t="s">
        <v>57</v>
      </c>
      <c r="Z37" s="72">
        <v>4</v>
      </c>
      <c r="AA37" s="74"/>
      <c r="AB37" s="106">
        <v>1</v>
      </c>
      <c r="AC37" s="75"/>
    </row>
    <row r="38" spans="1:30" ht="15" x14ac:dyDescent="0.25">
      <c r="A38" s="55">
        <v>3</v>
      </c>
      <c r="B38" s="56" t="s">
        <v>30</v>
      </c>
      <c r="C38" s="57"/>
      <c r="D38" s="76">
        <v>1</v>
      </c>
      <c r="E38" s="65" t="s">
        <v>57</v>
      </c>
      <c r="F38" s="66">
        <v>3</v>
      </c>
      <c r="G38" s="77">
        <v>3</v>
      </c>
      <c r="H38" s="59" t="s">
        <v>57</v>
      </c>
      <c r="I38" s="60">
        <v>2</v>
      </c>
      <c r="J38" s="61"/>
      <c r="K38" s="62"/>
      <c r="L38" s="63"/>
      <c r="M38" s="64"/>
      <c r="N38" s="65" t="s">
        <v>57</v>
      </c>
      <c r="O38" s="67"/>
      <c r="P38" s="68"/>
      <c r="Q38" s="69">
        <v>3</v>
      </c>
      <c r="R38" s="70"/>
      <c r="S38" s="71"/>
      <c r="T38" s="71">
        <f>SUM(D38+G38+M38)</f>
        <v>4</v>
      </c>
      <c r="U38" s="69" t="s">
        <v>57</v>
      </c>
      <c r="V38" s="72">
        <f>SUM(F38+I38+O38)</f>
        <v>5</v>
      </c>
      <c r="W38" s="73"/>
      <c r="X38" s="71">
        <v>4</v>
      </c>
      <c r="Y38" s="69" t="s">
        <v>57</v>
      </c>
      <c r="Z38" s="72">
        <v>5</v>
      </c>
      <c r="AA38" s="74"/>
      <c r="AB38" s="69">
        <v>3</v>
      </c>
      <c r="AC38" s="75"/>
    </row>
    <row r="39" spans="1:30" ht="15" x14ac:dyDescent="0.25">
      <c r="A39" s="78">
        <v>4</v>
      </c>
      <c r="B39" s="105"/>
      <c r="C39" s="80"/>
      <c r="D39" s="81"/>
      <c r="E39" s="82" t="s">
        <v>57</v>
      </c>
      <c r="F39" s="83"/>
      <c r="G39" s="84"/>
      <c r="H39" s="82" t="s">
        <v>57</v>
      </c>
      <c r="I39" s="83"/>
      <c r="J39" s="85"/>
      <c r="K39" s="86" t="s">
        <v>57</v>
      </c>
      <c r="L39" s="87"/>
      <c r="M39" s="88"/>
      <c r="N39" s="89"/>
      <c r="O39" s="90"/>
      <c r="P39" s="91"/>
      <c r="Q39" s="92"/>
      <c r="R39" s="93"/>
      <c r="S39" s="94"/>
      <c r="T39" s="94">
        <f>SUM(D39+G39+J39)</f>
        <v>0</v>
      </c>
      <c r="U39" s="95" t="s">
        <v>57</v>
      </c>
      <c r="V39" s="96">
        <f>SUM(F39+I39+L39)</f>
        <v>0</v>
      </c>
      <c r="W39" s="97"/>
      <c r="X39" s="94"/>
      <c r="Y39" s="95" t="s">
        <v>57</v>
      </c>
      <c r="Z39" s="96"/>
      <c r="AA39" s="98"/>
      <c r="AB39" s="95"/>
      <c r="AC39" s="99"/>
    </row>
  </sheetData>
  <sheetProtection selectLockedCells="1" selectUnlockedCells="1"/>
  <mergeCells count="23">
    <mergeCell ref="A5:B5"/>
    <mergeCell ref="P6:R6"/>
    <mergeCell ref="S6:W6"/>
    <mergeCell ref="X6:Z6"/>
    <mergeCell ref="AA6:AC6"/>
    <mergeCell ref="P12:R12"/>
    <mergeCell ref="S12:W12"/>
    <mergeCell ref="X12:Z12"/>
    <mergeCell ref="AA12:AC12"/>
    <mergeCell ref="P18:R18"/>
    <mergeCell ref="S18:W18"/>
    <mergeCell ref="X18:Z18"/>
    <mergeCell ref="AA18:AC18"/>
    <mergeCell ref="A27:F27"/>
    <mergeCell ref="A28:B28"/>
    <mergeCell ref="P29:R29"/>
    <mergeCell ref="S29:W29"/>
    <mergeCell ref="X29:Z29"/>
    <mergeCell ref="AA29:AC29"/>
    <mergeCell ref="P35:R35"/>
    <mergeCell ref="S35:W35"/>
    <mergeCell ref="X35:Z35"/>
    <mergeCell ref="AA35:AC35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opLeftCell="A16" workbookViewId="0">
      <selection activeCell="AD24" sqref="AD24"/>
    </sheetView>
  </sheetViews>
  <sheetFormatPr defaultRowHeight="15" x14ac:dyDescent="0.2"/>
  <cols>
    <col min="1" max="1" width="10.7109375" style="1" customWidth="1"/>
    <col min="2" max="2" width="17.140625" customWidth="1"/>
    <col min="3" max="3" width="1.42578125" customWidth="1"/>
    <col min="4" max="4" width="3.42578125" style="54" customWidth="1"/>
    <col min="5" max="5" width="4.140625" customWidth="1"/>
    <col min="6" max="6" width="7.28515625" customWidth="1"/>
    <col min="7" max="8" width="2.28515625" customWidth="1"/>
    <col min="9" max="9" width="6.5703125" customWidth="1"/>
    <col min="10" max="10" width="2.85546875" customWidth="1"/>
    <col min="11" max="11" width="3.5703125" customWidth="1"/>
    <col min="12" max="12" width="6" customWidth="1"/>
    <col min="13" max="13" width="5.28515625" customWidth="1"/>
    <col min="14" max="14" width="2.7109375" customWidth="1"/>
    <col min="15" max="15" width="4" customWidth="1"/>
    <col min="16" max="16" width="1.28515625" customWidth="1"/>
    <col min="17" max="18" width="2.7109375" customWidth="1"/>
    <col min="19" max="19" width="1.28515625" customWidth="1"/>
    <col min="20" max="21" width="2.85546875" customWidth="1"/>
    <col min="22" max="22" width="3" customWidth="1"/>
    <col min="23" max="24" width="2.85546875" customWidth="1"/>
    <col min="25" max="25" width="1.28515625" customWidth="1"/>
    <col min="26" max="26" width="4.85546875" customWidth="1"/>
    <col min="27" max="27" width="2.85546875" customWidth="1"/>
    <col min="28" max="28" width="3" customWidth="1"/>
    <col min="29" max="29" width="2.85546875" customWidth="1"/>
    <col min="30" max="30" width="4.7109375" customWidth="1"/>
    <col min="31" max="31" width="3.85546875" customWidth="1"/>
    <col min="32" max="32" width="1.28515625" customWidth="1"/>
    <col min="33" max="33" width="3.85546875" customWidth="1"/>
    <col min="34" max="34" width="2.85546875" customWidth="1"/>
    <col min="35" max="35" width="1.28515625" customWidth="1"/>
    <col min="36" max="36" width="3.28515625" customWidth="1"/>
    <col min="37" max="37" width="5.140625" customWidth="1"/>
    <col min="38" max="61" width="2.85546875" customWidth="1"/>
  </cols>
  <sheetData>
    <row r="1" spans="1:41" s="11" customFormat="1" ht="12.7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1" s="1" customFormat="1" ht="15.75" x14ac:dyDescent="0.25">
      <c r="A2" s="108"/>
      <c r="B2" s="108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</row>
    <row r="3" spans="1:41" s="11" customFormat="1" ht="18" x14ac:dyDescent="0.25">
      <c r="A3" s="183" t="s">
        <v>60</v>
      </c>
      <c r="B3" s="183"/>
      <c r="C3" s="183"/>
      <c r="D3" s="183"/>
      <c r="E3" s="183"/>
      <c r="F3" s="183"/>
      <c r="G3" s="107"/>
      <c r="H3" s="107"/>
      <c r="I3" s="110"/>
      <c r="J3" s="110"/>
      <c r="K3" s="110"/>
      <c r="L3" s="110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</row>
    <row r="4" spans="1:41" s="11" customFormat="1" ht="15.75" x14ac:dyDescent="0.25">
      <c r="A4" s="184" t="s">
        <v>61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</row>
    <row r="5" spans="1:41" s="11" customFormat="1" ht="12.75" x14ac:dyDescent="0.2"/>
    <row r="6" spans="1:41" x14ac:dyDescent="0.2">
      <c r="A6" s="111" t="s">
        <v>62</v>
      </c>
      <c r="B6" s="112"/>
      <c r="C6" s="113"/>
      <c r="D6" s="114"/>
      <c r="E6" s="113"/>
      <c r="F6" s="113"/>
      <c r="G6" s="113"/>
      <c r="H6" s="113"/>
      <c r="I6" s="113"/>
      <c r="J6" s="113"/>
      <c r="K6" s="113"/>
      <c r="L6" s="185">
        <v>1</v>
      </c>
      <c r="M6" s="185"/>
      <c r="N6" s="185"/>
      <c r="O6" s="179">
        <v>2</v>
      </c>
      <c r="P6" s="179"/>
      <c r="Q6" s="179"/>
      <c r="R6" s="179">
        <v>3</v>
      </c>
      <c r="S6" s="179"/>
      <c r="T6" s="179"/>
      <c r="U6" s="179">
        <v>4</v>
      </c>
      <c r="V6" s="179"/>
      <c r="W6" s="179"/>
      <c r="X6" s="179">
        <v>5</v>
      </c>
      <c r="Y6" s="179"/>
      <c r="Z6" s="179"/>
      <c r="AA6" s="180">
        <v>6</v>
      </c>
      <c r="AB6" s="180"/>
      <c r="AC6" s="180"/>
      <c r="AD6" s="103" t="s">
        <v>53</v>
      </c>
      <c r="AE6" s="112"/>
      <c r="AF6" s="115" t="s">
        <v>54</v>
      </c>
      <c r="AG6" s="113"/>
      <c r="AH6" s="112"/>
      <c r="AI6" s="115" t="s">
        <v>55</v>
      </c>
      <c r="AJ6" s="116"/>
      <c r="AK6" s="117" t="s">
        <v>63</v>
      </c>
    </row>
    <row r="7" spans="1:41" s="1" customFormat="1" ht="15.75" x14ac:dyDescent="0.25">
      <c r="A7" s="118">
        <v>1</v>
      </c>
      <c r="B7" s="181" t="s">
        <v>6</v>
      </c>
      <c r="C7" s="181"/>
      <c r="D7" s="181"/>
      <c r="E7" s="181"/>
      <c r="F7" s="181"/>
      <c r="G7" s="181"/>
      <c r="H7" s="181"/>
      <c r="I7" s="181"/>
      <c r="J7" s="181"/>
      <c r="K7" s="181"/>
      <c r="L7" s="119"/>
      <c r="M7" s="120"/>
      <c r="N7" s="121"/>
      <c r="O7" s="122">
        <v>3</v>
      </c>
      <c r="P7" s="40" t="s">
        <v>57</v>
      </c>
      <c r="Q7" s="123">
        <v>0</v>
      </c>
      <c r="R7" s="122">
        <v>3</v>
      </c>
      <c r="S7" s="40" t="s">
        <v>57</v>
      </c>
      <c r="T7" s="123">
        <v>1</v>
      </c>
      <c r="U7" s="122">
        <v>3</v>
      </c>
      <c r="V7" s="40" t="s">
        <v>57</v>
      </c>
      <c r="W7" s="124">
        <v>0</v>
      </c>
      <c r="X7" s="122">
        <v>3</v>
      </c>
      <c r="Y7" s="40" t="s">
        <v>57</v>
      </c>
      <c r="Z7" s="124">
        <v>0</v>
      </c>
      <c r="AA7" s="125">
        <v>3</v>
      </c>
      <c r="AB7" s="48" t="s">
        <v>57</v>
      </c>
      <c r="AC7" s="126">
        <v>0</v>
      </c>
      <c r="AD7" s="127">
        <v>10</v>
      </c>
      <c r="AE7" s="128">
        <f t="shared" ref="AE7:AE12" si="0">SUM(L7+O7+R7+U7+X7+AA7)</f>
        <v>15</v>
      </c>
      <c r="AF7" s="129" t="s">
        <v>57</v>
      </c>
      <c r="AG7" s="130">
        <f t="shared" ref="AG7:AG12" si="1">SUM(N7+Q7+T7+W7+Z7+AC7)</f>
        <v>1</v>
      </c>
      <c r="AH7" s="131"/>
      <c r="AI7" s="129" t="s">
        <v>57</v>
      </c>
      <c r="AJ7" s="132"/>
      <c r="AK7" s="133">
        <v>1</v>
      </c>
    </row>
    <row r="8" spans="1:41" s="1" customFormat="1" ht="15.75" x14ac:dyDescent="0.25">
      <c r="A8" s="134">
        <v>2</v>
      </c>
      <c r="B8" s="182" t="s">
        <v>8</v>
      </c>
      <c r="C8" s="182"/>
      <c r="D8" s="182"/>
      <c r="E8" s="182"/>
      <c r="F8" s="182"/>
      <c r="G8" s="182"/>
      <c r="H8" s="182"/>
      <c r="I8" s="182"/>
      <c r="J8" s="182"/>
      <c r="K8" s="182"/>
      <c r="L8" s="76">
        <v>0</v>
      </c>
      <c r="M8" s="65" t="s">
        <v>57</v>
      </c>
      <c r="N8" s="66">
        <v>3</v>
      </c>
      <c r="O8" s="64"/>
      <c r="P8" s="135"/>
      <c r="Q8" s="66"/>
      <c r="R8" s="64">
        <v>3</v>
      </c>
      <c r="S8" s="65" t="s">
        <v>57</v>
      </c>
      <c r="T8" s="66">
        <v>0</v>
      </c>
      <c r="U8" s="64">
        <v>3</v>
      </c>
      <c r="V8" s="65" t="s">
        <v>57</v>
      </c>
      <c r="W8" s="136">
        <v>0</v>
      </c>
      <c r="X8" s="64">
        <v>3</v>
      </c>
      <c r="Y8" s="65" t="s">
        <v>57</v>
      </c>
      <c r="Z8" s="136">
        <v>0</v>
      </c>
      <c r="AA8" s="137">
        <v>3</v>
      </c>
      <c r="AB8" s="69" t="s">
        <v>57</v>
      </c>
      <c r="AC8" s="138">
        <v>0</v>
      </c>
      <c r="AD8" s="139">
        <v>9</v>
      </c>
      <c r="AE8" s="140">
        <f t="shared" si="0"/>
        <v>12</v>
      </c>
      <c r="AF8" s="141" t="s">
        <v>57</v>
      </c>
      <c r="AG8" s="142">
        <f t="shared" si="1"/>
        <v>3</v>
      </c>
      <c r="AH8" s="143"/>
      <c r="AI8" s="144" t="s">
        <v>57</v>
      </c>
      <c r="AJ8" s="145"/>
      <c r="AK8" s="146">
        <v>2</v>
      </c>
    </row>
    <row r="9" spans="1:41" s="1" customFormat="1" ht="15.75" x14ac:dyDescent="0.25">
      <c r="A9" s="134">
        <v>3</v>
      </c>
      <c r="B9" s="182" t="s">
        <v>11</v>
      </c>
      <c r="C9" s="182"/>
      <c r="D9" s="182"/>
      <c r="E9" s="182"/>
      <c r="F9" s="182"/>
      <c r="G9" s="182"/>
      <c r="H9" s="182"/>
      <c r="I9" s="182"/>
      <c r="J9" s="182"/>
      <c r="K9" s="182"/>
      <c r="L9" s="76">
        <v>1</v>
      </c>
      <c r="M9" s="65" t="s">
        <v>57</v>
      </c>
      <c r="N9" s="66">
        <v>3</v>
      </c>
      <c r="O9" s="64">
        <v>0</v>
      </c>
      <c r="P9" s="65" t="s">
        <v>57</v>
      </c>
      <c r="Q9" s="66">
        <v>3</v>
      </c>
      <c r="R9" s="64"/>
      <c r="S9" s="135"/>
      <c r="T9" s="66"/>
      <c r="U9" s="64">
        <v>3</v>
      </c>
      <c r="V9" s="65" t="s">
        <v>57</v>
      </c>
      <c r="W9" s="136">
        <v>0</v>
      </c>
      <c r="X9" s="64">
        <v>3</v>
      </c>
      <c r="Y9" s="69" t="s">
        <v>57</v>
      </c>
      <c r="Z9" s="136">
        <v>0</v>
      </c>
      <c r="AA9" s="137">
        <v>0</v>
      </c>
      <c r="AB9" s="69" t="s">
        <v>57</v>
      </c>
      <c r="AC9" s="138">
        <v>3</v>
      </c>
      <c r="AD9" s="139">
        <v>7</v>
      </c>
      <c r="AE9" s="147">
        <f t="shared" si="0"/>
        <v>7</v>
      </c>
      <c r="AF9" s="144" t="s">
        <v>57</v>
      </c>
      <c r="AG9" s="148">
        <f t="shared" si="1"/>
        <v>9</v>
      </c>
      <c r="AH9" s="143"/>
      <c r="AI9" s="144" t="s">
        <v>57</v>
      </c>
      <c r="AJ9" s="145"/>
      <c r="AK9" s="146">
        <v>4</v>
      </c>
    </row>
    <row r="10" spans="1:41" s="1" customFormat="1" ht="15.75" x14ac:dyDescent="0.25">
      <c r="A10" s="134">
        <v>4</v>
      </c>
      <c r="B10" s="182" t="s">
        <v>13</v>
      </c>
      <c r="C10" s="182"/>
      <c r="D10" s="182"/>
      <c r="E10" s="182"/>
      <c r="F10" s="182"/>
      <c r="G10" s="182"/>
      <c r="H10" s="182"/>
      <c r="I10" s="182"/>
      <c r="J10" s="182"/>
      <c r="K10" s="182"/>
      <c r="L10" s="76">
        <v>0</v>
      </c>
      <c r="M10" s="65" t="s">
        <v>57</v>
      </c>
      <c r="N10" s="66">
        <v>3</v>
      </c>
      <c r="O10" s="64">
        <v>0</v>
      </c>
      <c r="P10" s="65" t="s">
        <v>57</v>
      </c>
      <c r="Q10" s="66">
        <v>3</v>
      </c>
      <c r="R10" s="64">
        <v>0</v>
      </c>
      <c r="S10" s="65" t="s">
        <v>57</v>
      </c>
      <c r="T10" s="66">
        <v>3</v>
      </c>
      <c r="U10" s="64"/>
      <c r="V10" s="149"/>
      <c r="W10" s="136"/>
      <c r="X10" s="64">
        <v>3</v>
      </c>
      <c r="Y10" s="65" t="s">
        <v>57</v>
      </c>
      <c r="Z10" s="136">
        <v>0</v>
      </c>
      <c r="AA10" s="137">
        <v>1</v>
      </c>
      <c r="AB10" s="69" t="s">
        <v>57</v>
      </c>
      <c r="AC10" s="138">
        <v>3</v>
      </c>
      <c r="AD10" s="139">
        <v>6</v>
      </c>
      <c r="AE10" s="147">
        <f t="shared" si="0"/>
        <v>4</v>
      </c>
      <c r="AF10" s="144" t="s">
        <v>57</v>
      </c>
      <c r="AG10" s="148">
        <f t="shared" si="1"/>
        <v>12</v>
      </c>
      <c r="AH10" s="143"/>
      <c r="AI10" s="144" t="s">
        <v>57</v>
      </c>
      <c r="AJ10" s="145"/>
      <c r="AK10" s="146">
        <v>5</v>
      </c>
    </row>
    <row r="11" spans="1:41" s="1" customFormat="1" ht="15.75" x14ac:dyDescent="0.25">
      <c r="A11" s="150">
        <v>5</v>
      </c>
      <c r="B11" s="177" t="s">
        <v>14</v>
      </c>
      <c r="C11" s="177"/>
      <c r="D11" s="177"/>
      <c r="E11" s="177"/>
      <c r="F11" s="177"/>
      <c r="G11" s="177"/>
      <c r="H11" s="177"/>
      <c r="I11" s="177"/>
      <c r="J11" s="177"/>
      <c r="K11" s="177"/>
      <c r="L11" s="76">
        <v>0</v>
      </c>
      <c r="M11" s="65" t="s">
        <v>57</v>
      </c>
      <c r="N11" s="136">
        <v>3</v>
      </c>
      <c r="O11" s="64">
        <v>0</v>
      </c>
      <c r="P11" s="65" t="s">
        <v>57</v>
      </c>
      <c r="Q11" s="136">
        <v>3</v>
      </c>
      <c r="R11" s="64">
        <v>0</v>
      </c>
      <c r="S11" s="65" t="s">
        <v>57</v>
      </c>
      <c r="T11" s="136">
        <v>3</v>
      </c>
      <c r="U11" s="64">
        <v>0</v>
      </c>
      <c r="V11" s="65" t="s">
        <v>57</v>
      </c>
      <c r="W11" s="136">
        <v>3</v>
      </c>
      <c r="X11" s="64"/>
      <c r="Y11" s="65" t="s">
        <v>57</v>
      </c>
      <c r="Z11" s="136"/>
      <c r="AA11" s="64">
        <v>2</v>
      </c>
      <c r="AB11" s="69" t="s">
        <v>57</v>
      </c>
      <c r="AC11" s="67">
        <v>3</v>
      </c>
      <c r="AD11" s="151">
        <v>5</v>
      </c>
      <c r="AE11" s="147">
        <f t="shared" si="0"/>
        <v>2</v>
      </c>
      <c r="AF11" s="144" t="s">
        <v>57</v>
      </c>
      <c r="AG11" s="148">
        <f t="shared" si="1"/>
        <v>15</v>
      </c>
      <c r="AH11" s="143"/>
      <c r="AI11" s="144" t="s">
        <v>57</v>
      </c>
      <c r="AJ11" s="152"/>
      <c r="AK11" s="153">
        <v>6</v>
      </c>
    </row>
    <row r="12" spans="1:41" s="1" customFormat="1" ht="15.75" x14ac:dyDescent="0.25">
      <c r="A12" s="154">
        <v>6</v>
      </c>
      <c r="B12" s="178" t="s">
        <v>9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55">
        <v>0</v>
      </c>
      <c r="M12" s="82" t="s">
        <v>57</v>
      </c>
      <c r="N12" s="156">
        <v>3</v>
      </c>
      <c r="O12" s="84">
        <v>0</v>
      </c>
      <c r="P12" s="82" t="s">
        <v>57</v>
      </c>
      <c r="Q12" s="156">
        <v>3</v>
      </c>
      <c r="R12" s="84">
        <v>3</v>
      </c>
      <c r="S12" s="82" t="s">
        <v>57</v>
      </c>
      <c r="T12" s="156">
        <v>0</v>
      </c>
      <c r="U12" s="84">
        <v>3</v>
      </c>
      <c r="V12" s="82" t="s">
        <v>57</v>
      </c>
      <c r="W12" s="156">
        <v>1</v>
      </c>
      <c r="X12" s="84">
        <v>3</v>
      </c>
      <c r="Y12" s="82" t="s">
        <v>57</v>
      </c>
      <c r="Z12" s="156">
        <v>2</v>
      </c>
      <c r="AA12" s="157"/>
      <c r="AB12" s="158"/>
      <c r="AC12" s="159"/>
      <c r="AD12" s="160">
        <v>8</v>
      </c>
      <c r="AE12" s="161">
        <f t="shared" si="0"/>
        <v>9</v>
      </c>
      <c r="AF12" s="162" t="s">
        <v>57</v>
      </c>
      <c r="AG12" s="163">
        <f t="shared" si="1"/>
        <v>9</v>
      </c>
      <c r="AH12" s="164"/>
      <c r="AI12" s="162" t="s">
        <v>57</v>
      </c>
      <c r="AJ12" s="165"/>
      <c r="AK12" s="166">
        <v>3</v>
      </c>
    </row>
    <row r="13" spans="1:41" x14ac:dyDescent="0.2">
      <c r="B13" s="54"/>
      <c r="K13" s="167"/>
    </row>
    <row r="16" spans="1:41" ht="12.75" x14ac:dyDescent="0.2">
      <c r="A16" s="168" t="s">
        <v>64</v>
      </c>
      <c r="B16" s="29"/>
      <c r="C16" s="30"/>
      <c r="D16" s="31"/>
      <c r="E16" s="32">
        <v>1</v>
      </c>
      <c r="F16" s="32"/>
      <c r="G16" s="29"/>
      <c r="H16" s="32">
        <v>2</v>
      </c>
      <c r="I16" s="30"/>
      <c r="J16" s="32"/>
      <c r="K16" s="32">
        <v>3</v>
      </c>
      <c r="L16" s="32"/>
      <c r="M16" s="29"/>
      <c r="N16" s="32">
        <v>4</v>
      </c>
      <c r="O16" s="30"/>
      <c r="P16" s="172" t="s">
        <v>53</v>
      </c>
      <c r="Q16" s="172"/>
      <c r="R16" s="172"/>
      <c r="S16" s="173" t="s">
        <v>54</v>
      </c>
      <c r="T16" s="173"/>
      <c r="U16" s="173"/>
      <c r="V16" s="173"/>
      <c r="W16" s="173"/>
      <c r="X16" s="173" t="s">
        <v>55</v>
      </c>
      <c r="Y16" s="173"/>
      <c r="Z16" s="173"/>
      <c r="AA16" s="174" t="s">
        <v>56</v>
      </c>
      <c r="AB16" s="174"/>
      <c r="AC16" s="174"/>
    </row>
    <row r="17" spans="1:29" x14ac:dyDescent="0.25">
      <c r="A17" s="33">
        <v>1</v>
      </c>
      <c r="B17" s="34" t="s">
        <v>18</v>
      </c>
      <c r="C17" s="35"/>
      <c r="D17" s="36"/>
      <c r="E17" s="37"/>
      <c r="F17" s="38"/>
      <c r="G17" s="39">
        <v>1</v>
      </c>
      <c r="H17" s="40" t="s">
        <v>57</v>
      </c>
      <c r="I17" s="41">
        <v>3</v>
      </c>
      <c r="J17" s="39">
        <v>1</v>
      </c>
      <c r="K17" s="40" t="s">
        <v>57</v>
      </c>
      <c r="L17" s="41">
        <v>3</v>
      </c>
      <c r="M17" s="39"/>
      <c r="N17" s="40" t="s">
        <v>57</v>
      </c>
      <c r="O17" s="42"/>
      <c r="P17" s="43"/>
      <c r="Q17" s="44">
        <v>2</v>
      </c>
      <c r="R17" s="45"/>
      <c r="S17" s="46"/>
      <c r="T17" s="47">
        <f>SUM(G17+J17+M17)</f>
        <v>2</v>
      </c>
      <c r="U17" s="48" t="s">
        <v>57</v>
      </c>
      <c r="V17" s="49">
        <f>SUM(F17+I17+L17+O17)</f>
        <v>6</v>
      </c>
      <c r="W17" s="50"/>
      <c r="X17" s="47"/>
      <c r="Y17" s="48" t="s">
        <v>57</v>
      </c>
      <c r="Z17" s="49"/>
      <c r="AA17" s="51"/>
      <c r="AB17" s="52">
        <v>9</v>
      </c>
      <c r="AC17" s="53"/>
    </row>
    <row r="18" spans="1:29" x14ac:dyDescent="0.25">
      <c r="A18" s="55">
        <v>2</v>
      </c>
      <c r="B18" s="56" t="s">
        <v>16</v>
      </c>
      <c r="C18" s="57"/>
      <c r="D18" s="58">
        <v>3</v>
      </c>
      <c r="E18" s="59" t="s">
        <v>57</v>
      </c>
      <c r="F18" s="60">
        <v>1</v>
      </c>
      <c r="G18" s="61"/>
      <c r="H18" s="62"/>
      <c r="I18" s="63"/>
      <c r="J18" s="64">
        <v>1</v>
      </c>
      <c r="K18" s="65" t="s">
        <v>57</v>
      </c>
      <c r="L18" s="66">
        <v>3</v>
      </c>
      <c r="M18" s="64"/>
      <c r="N18" s="65" t="s">
        <v>57</v>
      </c>
      <c r="O18" s="67"/>
      <c r="P18" s="68"/>
      <c r="Q18" s="69">
        <v>3</v>
      </c>
      <c r="R18" s="70"/>
      <c r="S18" s="71"/>
      <c r="T18" s="71">
        <f>SUM(D18+J18+M18)</f>
        <v>4</v>
      </c>
      <c r="U18" s="69" t="s">
        <v>57</v>
      </c>
      <c r="V18" s="72">
        <f>SUM(F18+L18+O18)</f>
        <v>4</v>
      </c>
      <c r="W18" s="73"/>
      <c r="X18" s="71"/>
      <c r="Y18" s="69" t="s">
        <v>57</v>
      </c>
      <c r="Z18" s="72"/>
      <c r="AA18" s="74"/>
      <c r="AB18" s="106">
        <v>8</v>
      </c>
      <c r="AC18" s="75"/>
    </row>
    <row r="19" spans="1:29" x14ac:dyDescent="0.25">
      <c r="A19" s="55">
        <v>3</v>
      </c>
      <c r="B19" s="56" t="s">
        <v>15</v>
      </c>
      <c r="C19" s="57"/>
      <c r="D19" s="76">
        <v>3</v>
      </c>
      <c r="E19" s="65" t="s">
        <v>57</v>
      </c>
      <c r="F19" s="66">
        <v>1</v>
      </c>
      <c r="G19" s="77">
        <v>3</v>
      </c>
      <c r="H19" s="59" t="s">
        <v>57</v>
      </c>
      <c r="I19" s="60">
        <v>1</v>
      </c>
      <c r="J19" s="61"/>
      <c r="K19" s="62"/>
      <c r="L19" s="63"/>
      <c r="M19" s="64"/>
      <c r="N19" s="65" t="s">
        <v>57</v>
      </c>
      <c r="O19" s="67"/>
      <c r="P19" s="68"/>
      <c r="Q19" s="69">
        <v>4</v>
      </c>
      <c r="R19" s="70"/>
      <c r="S19" s="71"/>
      <c r="T19" s="71">
        <f>SUM(D19+G19+M19)</f>
        <v>6</v>
      </c>
      <c r="U19" s="69" t="s">
        <v>57</v>
      </c>
      <c r="V19" s="72">
        <f>SUM(F19+I19+O19)</f>
        <v>2</v>
      </c>
      <c r="W19" s="73"/>
      <c r="X19" s="71"/>
      <c r="Y19" s="69" t="s">
        <v>57</v>
      </c>
      <c r="Z19" s="72"/>
      <c r="AA19" s="74"/>
      <c r="AB19" s="69">
        <v>7</v>
      </c>
      <c r="AC19" s="75"/>
    </row>
    <row r="20" spans="1:29" x14ac:dyDescent="0.25">
      <c r="A20" s="78">
        <v>4</v>
      </c>
      <c r="B20" s="105"/>
      <c r="C20" s="80"/>
      <c r="D20" s="81"/>
      <c r="E20" s="82" t="s">
        <v>57</v>
      </c>
      <c r="F20" s="83"/>
      <c r="G20" s="84"/>
      <c r="H20" s="82" t="s">
        <v>57</v>
      </c>
      <c r="I20" s="83"/>
      <c r="J20" s="85"/>
      <c r="K20" s="86" t="s">
        <v>57</v>
      </c>
      <c r="L20" s="87"/>
      <c r="M20" s="88"/>
      <c r="N20" s="89"/>
      <c r="O20" s="90"/>
      <c r="P20" s="91"/>
      <c r="Q20" s="92"/>
      <c r="R20" s="93"/>
      <c r="S20" s="94"/>
      <c r="T20" s="94">
        <f>SUM(D20+G20+J20)</f>
        <v>0</v>
      </c>
      <c r="U20" s="95" t="s">
        <v>57</v>
      </c>
      <c r="V20" s="96">
        <f>SUM(F20+I20+L20)</f>
        <v>0</v>
      </c>
      <c r="W20" s="97"/>
      <c r="X20" s="94"/>
      <c r="Y20" s="95" t="s">
        <v>57</v>
      </c>
      <c r="Z20" s="96"/>
      <c r="AA20" s="98"/>
      <c r="AB20" s="95"/>
      <c r="AC20" s="99"/>
    </row>
    <row r="24" spans="1:29" ht="18" x14ac:dyDescent="0.25">
      <c r="A24" s="175" t="s">
        <v>65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</row>
    <row r="25" spans="1:29" ht="12.75" x14ac:dyDescent="0.2">
      <c r="A25"/>
      <c r="D25"/>
    </row>
    <row r="26" spans="1:29" ht="12.75" x14ac:dyDescent="0.2">
      <c r="A26" s="168" t="s">
        <v>66</v>
      </c>
      <c r="B26" s="29"/>
      <c r="C26" s="30"/>
      <c r="D26" s="31"/>
      <c r="E26" s="32">
        <v>1</v>
      </c>
      <c r="F26" s="32"/>
      <c r="G26" s="29"/>
      <c r="H26" s="32">
        <v>2</v>
      </c>
      <c r="I26" s="30"/>
      <c r="J26" s="32"/>
      <c r="K26" s="32">
        <v>3</v>
      </c>
      <c r="L26" s="32"/>
      <c r="M26" s="29"/>
      <c r="N26" s="32">
        <v>4</v>
      </c>
      <c r="O26" s="30"/>
      <c r="P26" s="172" t="s">
        <v>53</v>
      </c>
      <c r="Q26" s="172"/>
      <c r="R26" s="172"/>
      <c r="S26" s="173" t="s">
        <v>54</v>
      </c>
      <c r="T26" s="173"/>
      <c r="U26" s="173"/>
      <c r="V26" s="173"/>
      <c r="W26" s="173"/>
      <c r="X26" s="173" t="s">
        <v>55</v>
      </c>
      <c r="Y26" s="173"/>
      <c r="Z26" s="173"/>
      <c r="AA26" s="174" t="s">
        <v>56</v>
      </c>
      <c r="AB26" s="174"/>
      <c r="AC26" s="174"/>
    </row>
    <row r="27" spans="1:29" x14ac:dyDescent="0.25">
      <c r="A27" s="33">
        <v>1</v>
      </c>
      <c r="B27" s="34" t="s">
        <v>21</v>
      </c>
      <c r="C27" s="35"/>
      <c r="D27" s="36"/>
      <c r="E27" s="37"/>
      <c r="F27" s="38"/>
      <c r="G27" s="39">
        <v>2</v>
      </c>
      <c r="H27" s="40" t="s">
        <v>57</v>
      </c>
      <c r="I27" s="41">
        <v>3</v>
      </c>
      <c r="J27" s="39">
        <v>3</v>
      </c>
      <c r="K27" s="40" t="s">
        <v>57</v>
      </c>
      <c r="L27" s="41">
        <v>1</v>
      </c>
      <c r="M27" s="39">
        <v>3</v>
      </c>
      <c r="N27" s="40" t="s">
        <v>57</v>
      </c>
      <c r="O27" s="42">
        <v>1</v>
      </c>
      <c r="P27" s="43"/>
      <c r="Q27" s="44">
        <v>5</v>
      </c>
      <c r="R27" s="45"/>
      <c r="S27" s="46"/>
      <c r="T27" s="47">
        <f>SUM(G27+J27+M27)</f>
        <v>8</v>
      </c>
      <c r="U27" s="48" t="s">
        <v>57</v>
      </c>
      <c r="V27" s="49">
        <f>SUM(F27+I27+L27+O27)</f>
        <v>5</v>
      </c>
      <c r="W27" s="50"/>
      <c r="X27" s="47">
        <v>5</v>
      </c>
      <c r="Y27" s="48" t="s">
        <v>57</v>
      </c>
      <c r="Z27" s="49">
        <v>4</v>
      </c>
      <c r="AA27" s="51"/>
      <c r="AB27" s="52">
        <v>1</v>
      </c>
      <c r="AC27" s="53"/>
    </row>
    <row r="28" spans="1:29" x14ac:dyDescent="0.25">
      <c r="A28" s="55">
        <v>2</v>
      </c>
      <c r="B28" s="56" t="s">
        <v>24</v>
      </c>
      <c r="C28" s="57"/>
      <c r="D28" s="58">
        <v>3</v>
      </c>
      <c r="E28" s="59" t="s">
        <v>57</v>
      </c>
      <c r="F28" s="60">
        <v>2</v>
      </c>
      <c r="G28" s="61"/>
      <c r="H28" s="62"/>
      <c r="I28" s="63"/>
      <c r="J28" s="64">
        <v>3</v>
      </c>
      <c r="K28" s="65" t="s">
        <v>57</v>
      </c>
      <c r="L28" s="66">
        <v>1</v>
      </c>
      <c r="M28" s="64">
        <v>1</v>
      </c>
      <c r="N28" s="65" t="s">
        <v>57</v>
      </c>
      <c r="O28" s="67">
        <v>3</v>
      </c>
      <c r="P28" s="68"/>
      <c r="Q28" s="69">
        <v>5</v>
      </c>
      <c r="R28" s="70"/>
      <c r="S28" s="71"/>
      <c r="T28" s="71">
        <f>SUM(D28+J28+M28)</f>
        <v>7</v>
      </c>
      <c r="U28" s="69" t="s">
        <v>57</v>
      </c>
      <c r="V28" s="72">
        <f>SUM(F28+L28+O28)</f>
        <v>6</v>
      </c>
      <c r="W28" s="73"/>
      <c r="X28" s="71">
        <v>4</v>
      </c>
      <c r="Y28" s="69" t="s">
        <v>57</v>
      </c>
      <c r="Z28" s="72">
        <v>5</v>
      </c>
      <c r="AA28" s="74"/>
      <c r="AB28" s="106">
        <v>3</v>
      </c>
      <c r="AC28" s="75"/>
    </row>
    <row r="29" spans="1:29" x14ac:dyDescent="0.25">
      <c r="A29" s="55">
        <v>3</v>
      </c>
      <c r="B29" s="56" t="s">
        <v>25</v>
      </c>
      <c r="C29" s="57"/>
      <c r="D29" s="76">
        <v>1</v>
      </c>
      <c r="E29" s="65" t="s">
        <v>57</v>
      </c>
      <c r="F29" s="66">
        <v>3</v>
      </c>
      <c r="G29" s="77">
        <v>1</v>
      </c>
      <c r="H29" s="59" t="s">
        <v>57</v>
      </c>
      <c r="I29" s="60">
        <v>3</v>
      </c>
      <c r="J29" s="61"/>
      <c r="K29" s="62"/>
      <c r="L29" s="63"/>
      <c r="M29" s="64">
        <v>1</v>
      </c>
      <c r="N29" s="65" t="s">
        <v>57</v>
      </c>
      <c r="O29" s="67">
        <v>3</v>
      </c>
      <c r="P29" s="68"/>
      <c r="Q29" s="69">
        <v>3</v>
      </c>
      <c r="R29" s="70"/>
      <c r="S29" s="71"/>
      <c r="T29" s="71">
        <f>SUM(D29+G29+M29)</f>
        <v>3</v>
      </c>
      <c r="U29" s="69" t="s">
        <v>57</v>
      </c>
      <c r="V29" s="72">
        <f>SUM(F29+I29+O29)</f>
        <v>9</v>
      </c>
      <c r="W29" s="73"/>
      <c r="Y29" s="69" t="s">
        <v>57</v>
      </c>
      <c r="Z29" s="72"/>
      <c r="AA29" s="74"/>
      <c r="AB29" s="69">
        <v>4</v>
      </c>
      <c r="AC29" s="75"/>
    </row>
    <row r="30" spans="1:29" x14ac:dyDescent="0.25">
      <c r="A30" s="78">
        <v>4</v>
      </c>
      <c r="B30" s="105" t="s">
        <v>23</v>
      </c>
      <c r="C30" s="80"/>
      <c r="D30" s="81">
        <v>1</v>
      </c>
      <c r="E30" s="82" t="s">
        <v>57</v>
      </c>
      <c r="F30" s="83">
        <v>3</v>
      </c>
      <c r="G30" s="84">
        <v>3</v>
      </c>
      <c r="H30" s="82" t="s">
        <v>57</v>
      </c>
      <c r="I30" s="83">
        <v>1</v>
      </c>
      <c r="J30" s="85">
        <v>3</v>
      </c>
      <c r="K30" s="86" t="s">
        <v>57</v>
      </c>
      <c r="L30" s="87">
        <v>1</v>
      </c>
      <c r="M30" s="88"/>
      <c r="N30" s="89"/>
      <c r="O30" s="90"/>
      <c r="P30" s="91"/>
      <c r="Q30" s="92">
        <v>5</v>
      </c>
      <c r="R30" s="93"/>
      <c r="S30" s="94"/>
      <c r="T30" s="94">
        <f>SUM(D30+G30+J30)</f>
        <v>7</v>
      </c>
      <c r="U30" s="95" t="s">
        <v>57</v>
      </c>
      <c r="V30" s="96">
        <f>SUM(F30+I30+L30)</f>
        <v>5</v>
      </c>
      <c r="W30" s="97"/>
      <c r="X30" s="94">
        <v>4</v>
      </c>
      <c r="Y30" s="95" t="s">
        <v>57</v>
      </c>
      <c r="Z30" s="96">
        <v>4</v>
      </c>
      <c r="AA30" s="98"/>
      <c r="AB30" s="95">
        <v>2</v>
      </c>
      <c r="AC30" s="99"/>
    </row>
    <row r="31" spans="1:29" ht="12.75" x14ac:dyDescent="0.2">
      <c r="A31"/>
      <c r="D31"/>
    </row>
    <row r="32" spans="1:29" ht="12.75" x14ac:dyDescent="0.2">
      <c r="A32" s="168" t="s">
        <v>67</v>
      </c>
      <c r="B32" s="29"/>
      <c r="C32" s="30"/>
      <c r="D32" s="31"/>
      <c r="E32" s="32">
        <v>1</v>
      </c>
      <c r="F32" s="32"/>
      <c r="G32" s="29"/>
      <c r="H32" s="32">
        <v>2</v>
      </c>
      <c r="I32" s="30"/>
      <c r="J32" s="32"/>
      <c r="K32" s="32">
        <v>3</v>
      </c>
      <c r="L32" s="32"/>
      <c r="M32" s="29"/>
      <c r="N32" s="32">
        <v>4</v>
      </c>
      <c r="O32" s="30"/>
      <c r="P32" s="172" t="s">
        <v>53</v>
      </c>
      <c r="Q32" s="172"/>
      <c r="R32" s="172"/>
      <c r="S32" s="173" t="s">
        <v>54</v>
      </c>
      <c r="T32" s="173"/>
      <c r="U32" s="173"/>
      <c r="V32" s="173"/>
      <c r="W32" s="173"/>
      <c r="X32" s="173" t="s">
        <v>55</v>
      </c>
      <c r="Y32" s="173"/>
      <c r="Z32" s="173"/>
      <c r="AA32" s="174" t="s">
        <v>56</v>
      </c>
      <c r="AB32" s="174"/>
      <c r="AC32" s="174"/>
    </row>
    <row r="33" spans="1:29" x14ac:dyDescent="0.25">
      <c r="A33" s="33">
        <v>1</v>
      </c>
      <c r="B33" s="34" t="s">
        <v>30</v>
      </c>
      <c r="C33" s="35"/>
      <c r="D33" s="36"/>
      <c r="E33" s="37"/>
      <c r="F33" s="38"/>
      <c r="G33" s="39">
        <v>0</v>
      </c>
      <c r="H33" s="40" t="s">
        <v>57</v>
      </c>
      <c r="I33" s="41" t="s">
        <v>68</v>
      </c>
      <c r="J33" s="39">
        <v>0</v>
      </c>
      <c r="K33" s="40" t="s">
        <v>57</v>
      </c>
      <c r="L33" s="41" t="s">
        <v>68</v>
      </c>
      <c r="M33" s="39"/>
      <c r="N33" s="40" t="s">
        <v>57</v>
      </c>
      <c r="O33" s="42"/>
      <c r="P33" s="43"/>
      <c r="Q33" s="44">
        <v>0</v>
      </c>
      <c r="R33" s="45"/>
      <c r="S33" s="46"/>
      <c r="T33" s="47">
        <f>SUM(G33+J33+M33)</f>
        <v>0</v>
      </c>
      <c r="U33" s="48" t="s">
        <v>57</v>
      </c>
      <c r="V33" s="49">
        <v>6</v>
      </c>
      <c r="W33" s="50"/>
      <c r="X33" s="47"/>
      <c r="Y33" s="48" t="s">
        <v>57</v>
      </c>
      <c r="Z33" s="49"/>
      <c r="AA33" s="51"/>
      <c r="AB33" s="52">
        <v>7</v>
      </c>
      <c r="AC33" s="53"/>
    </row>
    <row r="34" spans="1:29" x14ac:dyDescent="0.25">
      <c r="A34" s="55">
        <v>2</v>
      </c>
      <c r="B34" s="56" t="s">
        <v>27</v>
      </c>
      <c r="C34" s="57"/>
      <c r="D34" s="58">
        <v>3</v>
      </c>
      <c r="E34" s="59" t="s">
        <v>57</v>
      </c>
      <c r="F34" s="60" t="s">
        <v>69</v>
      </c>
      <c r="G34" s="61"/>
      <c r="H34" s="62"/>
      <c r="I34" s="63"/>
      <c r="J34" s="64">
        <v>3</v>
      </c>
      <c r="K34" s="65" t="s">
        <v>57</v>
      </c>
      <c r="L34" s="66">
        <v>1</v>
      </c>
      <c r="M34" s="64"/>
      <c r="N34" s="65" t="s">
        <v>57</v>
      </c>
      <c r="O34" s="67"/>
      <c r="P34" s="68"/>
      <c r="Q34" s="69">
        <v>4</v>
      </c>
      <c r="R34" s="70"/>
      <c r="S34" s="71"/>
      <c r="T34" s="71">
        <f>SUM(D34+J34+M34)</f>
        <v>6</v>
      </c>
      <c r="U34" s="69" t="s">
        <v>57</v>
      </c>
      <c r="V34" s="72">
        <v>1</v>
      </c>
      <c r="W34" s="73"/>
      <c r="X34" s="71"/>
      <c r="Y34" s="69" t="s">
        <v>57</v>
      </c>
      <c r="Z34" s="72"/>
      <c r="AA34" s="74"/>
      <c r="AB34" s="106">
        <v>5</v>
      </c>
      <c r="AC34" s="75"/>
    </row>
    <row r="35" spans="1:29" x14ac:dyDescent="0.25">
      <c r="A35" s="55">
        <v>3</v>
      </c>
      <c r="B35" s="56" t="s">
        <v>29</v>
      </c>
      <c r="C35" s="57"/>
      <c r="D35" s="76">
        <v>3</v>
      </c>
      <c r="E35" s="65" t="s">
        <v>57</v>
      </c>
      <c r="F35" s="66" t="s">
        <v>69</v>
      </c>
      <c r="G35" s="77">
        <v>1</v>
      </c>
      <c r="H35" s="59" t="s">
        <v>57</v>
      </c>
      <c r="I35" s="60">
        <v>3</v>
      </c>
      <c r="J35" s="61"/>
      <c r="K35" s="62"/>
      <c r="L35" s="63"/>
      <c r="M35" s="64"/>
      <c r="N35" s="65" t="s">
        <v>57</v>
      </c>
      <c r="O35" s="67"/>
      <c r="P35" s="68"/>
      <c r="Q35" s="69">
        <v>3</v>
      </c>
      <c r="R35" s="70"/>
      <c r="S35" s="71"/>
      <c r="T35" s="71">
        <f>SUM(D35+G35+M35)</f>
        <v>4</v>
      </c>
      <c r="U35" s="69" t="s">
        <v>57</v>
      </c>
      <c r="V35" s="72">
        <v>3</v>
      </c>
      <c r="W35" s="73"/>
      <c r="X35" s="71"/>
      <c r="Y35" s="69" t="s">
        <v>57</v>
      </c>
      <c r="Z35" s="72"/>
      <c r="AA35" s="74"/>
      <c r="AB35" s="69">
        <v>6</v>
      </c>
      <c r="AC35" s="75"/>
    </row>
    <row r="36" spans="1:29" x14ac:dyDescent="0.25">
      <c r="A36" s="78">
        <v>4</v>
      </c>
      <c r="B36" s="105"/>
      <c r="C36" s="80"/>
      <c r="D36" s="81"/>
      <c r="E36" s="82" t="s">
        <v>57</v>
      </c>
      <c r="F36" s="83"/>
      <c r="G36" s="84"/>
      <c r="H36" s="82" t="s">
        <v>57</v>
      </c>
      <c r="I36" s="83"/>
      <c r="J36" s="85"/>
      <c r="K36" s="86" t="s">
        <v>57</v>
      </c>
      <c r="L36" s="87"/>
      <c r="M36" s="88"/>
      <c r="N36" s="89"/>
      <c r="O36" s="90"/>
      <c r="P36" s="91"/>
      <c r="Q36" s="92"/>
      <c r="R36" s="93"/>
      <c r="S36" s="94"/>
      <c r="T36" s="94">
        <f>SUM(D36+G36+J36)</f>
        <v>0</v>
      </c>
      <c r="U36" s="95" t="s">
        <v>57</v>
      </c>
      <c r="V36" s="96">
        <f>SUM(F36+I36+L36)</f>
        <v>0</v>
      </c>
      <c r="W36" s="97"/>
      <c r="X36" s="94"/>
      <c r="Y36" s="95" t="s">
        <v>57</v>
      </c>
      <c r="Z36" s="96"/>
      <c r="AA36" s="98"/>
      <c r="AB36" s="95"/>
      <c r="AC36" s="99"/>
    </row>
  </sheetData>
  <sheetProtection selectLockedCells="1" selectUnlockedCells="1"/>
  <mergeCells count="27">
    <mergeCell ref="A3:F3"/>
    <mergeCell ref="A4:S4"/>
    <mergeCell ref="L6:N6"/>
    <mergeCell ref="O6:Q6"/>
    <mergeCell ref="R6:T6"/>
    <mergeCell ref="U6:W6"/>
    <mergeCell ref="X6:Z6"/>
    <mergeCell ref="AA6:AC6"/>
    <mergeCell ref="B7:K7"/>
    <mergeCell ref="B8:K8"/>
    <mergeCell ref="B9:K9"/>
    <mergeCell ref="B10:K10"/>
    <mergeCell ref="B11:K11"/>
    <mergeCell ref="B12:K12"/>
    <mergeCell ref="P16:R16"/>
    <mergeCell ref="S16:W16"/>
    <mergeCell ref="X16:Z16"/>
    <mergeCell ref="AA16:AC16"/>
    <mergeCell ref="A24:P24"/>
    <mergeCell ref="P26:R26"/>
    <mergeCell ref="S26:W26"/>
    <mergeCell ref="X26:Z26"/>
    <mergeCell ref="AA26:AC26"/>
    <mergeCell ref="P32:R32"/>
    <mergeCell ref="S32:W32"/>
    <mergeCell ref="X32:Z32"/>
    <mergeCell ref="AA32:AC3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"/>
  <sheetViews>
    <sheetView workbookViewId="0">
      <selection activeCell="C26" sqref="C26"/>
    </sheetView>
  </sheetViews>
  <sheetFormatPr defaultRowHeight="12.75" x14ac:dyDescent="0.2"/>
  <cols>
    <col min="1" max="1" width="5.85546875" customWidth="1"/>
    <col min="2" max="2" width="31.42578125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30" x14ac:dyDescent="0.2">
      <c r="D2" s="25"/>
      <c r="X2" s="26"/>
    </row>
    <row r="4" spans="1:30" ht="15.75" x14ac:dyDescent="0.25">
      <c r="A4" s="186" t="s">
        <v>48</v>
      </c>
      <c r="B4" s="186"/>
    </row>
    <row r="5" spans="1:30" x14ac:dyDescent="0.2">
      <c r="A5" s="176" t="s">
        <v>70</v>
      </c>
      <c r="B5" s="176"/>
      <c r="P5" s="27"/>
      <c r="Q5" s="28"/>
      <c r="R5" s="28"/>
      <c r="S5" s="28"/>
      <c r="T5" s="28"/>
      <c r="U5" s="28"/>
      <c r="V5" s="28"/>
      <c r="W5" s="28"/>
    </row>
    <row r="6" spans="1:30" s="11" customFormat="1" x14ac:dyDescent="0.2">
      <c r="A6" s="169"/>
      <c r="B6" s="29"/>
      <c r="C6" s="30"/>
      <c r="D6" s="31"/>
      <c r="E6" s="32">
        <v>1</v>
      </c>
      <c r="F6" s="32"/>
      <c r="G6" s="29"/>
      <c r="H6" s="32">
        <v>2</v>
      </c>
      <c r="I6" s="30"/>
      <c r="J6" s="32"/>
      <c r="K6" s="32">
        <v>3</v>
      </c>
      <c r="L6" s="32"/>
      <c r="M6" s="29"/>
      <c r="N6" s="32">
        <v>4</v>
      </c>
      <c r="O6" s="30"/>
      <c r="P6" s="172" t="s">
        <v>53</v>
      </c>
      <c r="Q6" s="172"/>
      <c r="R6" s="172"/>
      <c r="S6" s="173" t="s">
        <v>54</v>
      </c>
      <c r="T6" s="173"/>
      <c r="U6" s="173"/>
      <c r="V6" s="173"/>
      <c r="W6" s="173"/>
      <c r="X6" s="173" t="s">
        <v>55</v>
      </c>
      <c r="Y6" s="173"/>
      <c r="Z6" s="173"/>
      <c r="AA6" s="174" t="s">
        <v>56</v>
      </c>
      <c r="AB6" s="174"/>
      <c r="AC6" s="174"/>
    </row>
    <row r="7" spans="1:30" s="54" customFormat="1" ht="15" x14ac:dyDescent="0.25">
      <c r="A7" s="33">
        <v>1</v>
      </c>
      <c r="B7" s="34" t="s">
        <v>71</v>
      </c>
      <c r="C7" s="35"/>
      <c r="D7" s="36"/>
      <c r="E7" s="37"/>
      <c r="F7" s="38"/>
      <c r="G7" s="39">
        <v>0</v>
      </c>
      <c r="H7" s="40" t="s">
        <v>57</v>
      </c>
      <c r="I7" s="41">
        <v>3</v>
      </c>
      <c r="J7" s="39">
        <v>2</v>
      </c>
      <c r="K7" s="40" t="s">
        <v>57</v>
      </c>
      <c r="L7" s="41">
        <v>3</v>
      </c>
      <c r="M7" s="39">
        <v>3</v>
      </c>
      <c r="N7" s="40" t="s">
        <v>57</v>
      </c>
      <c r="O7" s="42">
        <v>1</v>
      </c>
      <c r="P7" s="43"/>
      <c r="Q7" s="44">
        <v>4</v>
      </c>
      <c r="R7" s="45"/>
      <c r="S7" s="46"/>
      <c r="T7" s="47">
        <f>SUM(G7+J7+M7)</f>
        <v>5</v>
      </c>
      <c r="U7" s="48" t="s">
        <v>57</v>
      </c>
      <c r="V7" s="49">
        <f>SUM(F7+I7+L7+O7)</f>
        <v>7</v>
      </c>
      <c r="W7" s="50"/>
      <c r="X7" s="47"/>
      <c r="Y7" s="48" t="s">
        <v>57</v>
      </c>
      <c r="Z7" s="49"/>
      <c r="AA7" s="51"/>
      <c r="AB7" s="52">
        <v>3</v>
      </c>
      <c r="AC7" s="53"/>
    </row>
    <row r="8" spans="1:30" s="54" customFormat="1" ht="15" x14ac:dyDescent="0.25">
      <c r="A8" s="55">
        <v>2</v>
      </c>
      <c r="B8" s="56" t="s">
        <v>72</v>
      </c>
      <c r="C8" s="57"/>
      <c r="D8" s="58">
        <v>3</v>
      </c>
      <c r="E8" s="59" t="s">
        <v>57</v>
      </c>
      <c r="F8" s="60">
        <v>0</v>
      </c>
      <c r="G8" s="61"/>
      <c r="H8" s="62"/>
      <c r="I8" s="63"/>
      <c r="J8" s="64">
        <v>3</v>
      </c>
      <c r="K8" s="65" t="s">
        <v>57</v>
      </c>
      <c r="L8" s="66">
        <v>2</v>
      </c>
      <c r="M8" s="64">
        <v>3</v>
      </c>
      <c r="N8" s="65" t="s">
        <v>57</v>
      </c>
      <c r="O8" s="67">
        <v>0</v>
      </c>
      <c r="P8" s="68"/>
      <c r="Q8" s="69">
        <v>6</v>
      </c>
      <c r="R8" s="70"/>
      <c r="S8" s="71"/>
      <c r="T8" s="71">
        <f>SUM(D8+J8+M8)</f>
        <v>9</v>
      </c>
      <c r="U8" s="69" t="s">
        <v>57</v>
      </c>
      <c r="V8" s="72">
        <f>SUM(F8+L8+O8)</f>
        <v>2</v>
      </c>
      <c r="W8" s="73"/>
      <c r="X8" s="71"/>
      <c r="Y8" s="69" t="s">
        <v>57</v>
      </c>
      <c r="Z8" s="72"/>
      <c r="AA8" s="74"/>
      <c r="AB8" s="69">
        <v>1</v>
      </c>
      <c r="AC8" s="75"/>
    </row>
    <row r="9" spans="1:30" s="54" customFormat="1" ht="15" x14ac:dyDescent="0.25">
      <c r="A9" s="55">
        <v>3</v>
      </c>
      <c r="B9" s="56" t="s">
        <v>73</v>
      </c>
      <c r="C9" s="57"/>
      <c r="D9" s="76">
        <v>3</v>
      </c>
      <c r="E9" s="65" t="s">
        <v>57</v>
      </c>
      <c r="F9" s="66">
        <v>2</v>
      </c>
      <c r="G9" s="77">
        <v>2</v>
      </c>
      <c r="H9" s="59" t="s">
        <v>57</v>
      </c>
      <c r="I9" s="60">
        <v>3</v>
      </c>
      <c r="J9" s="61"/>
      <c r="K9" s="62"/>
      <c r="L9" s="63"/>
      <c r="M9" s="64">
        <v>3</v>
      </c>
      <c r="N9" s="65" t="s">
        <v>57</v>
      </c>
      <c r="O9" s="67">
        <v>0</v>
      </c>
      <c r="P9" s="68"/>
      <c r="Q9" s="69">
        <v>5</v>
      </c>
      <c r="R9" s="70"/>
      <c r="S9" s="71"/>
      <c r="T9" s="71">
        <f>SUM(D9+G9+M9)</f>
        <v>8</v>
      </c>
      <c r="U9" s="69" t="s">
        <v>57</v>
      </c>
      <c r="V9" s="72">
        <f>SUM(F9+I9+O9)</f>
        <v>5</v>
      </c>
      <c r="W9" s="73"/>
      <c r="X9" s="71"/>
      <c r="Y9" s="69" t="s">
        <v>57</v>
      </c>
      <c r="Z9" s="72"/>
      <c r="AA9" s="74"/>
      <c r="AB9" s="69">
        <v>2</v>
      </c>
      <c r="AC9" s="75"/>
    </row>
    <row r="10" spans="1:30" s="54" customFormat="1" ht="15" x14ac:dyDescent="0.25">
      <c r="A10" s="78">
        <v>4</v>
      </c>
      <c r="B10" s="105" t="s">
        <v>74</v>
      </c>
      <c r="C10" s="80"/>
      <c r="D10" s="81">
        <v>1</v>
      </c>
      <c r="E10" s="82" t="s">
        <v>57</v>
      </c>
      <c r="F10" s="83">
        <v>3</v>
      </c>
      <c r="G10" s="84">
        <v>0</v>
      </c>
      <c r="H10" s="82" t="s">
        <v>57</v>
      </c>
      <c r="I10" s="83">
        <v>3</v>
      </c>
      <c r="J10" s="85">
        <v>0</v>
      </c>
      <c r="K10" s="86" t="s">
        <v>57</v>
      </c>
      <c r="L10" s="87">
        <v>3</v>
      </c>
      <c r="M10" s="88"/>
      <c r="N10" s="89"/>
      <c r="O10" s="90"/>
      <c r="P10" s="91"/>
      <c r="Q10" s="92">
        <v>3</v>
      </c>
      <c r="R10" s="93"/>
      <c r="S10" s="94"/>
      <c r="T10" s="94">
        <f>SUM(D10+G10+J10)</f>
        <v>1</v>
      </c>
      <c r="U10" s="95" t="s">
        <v>57</v>
      </c>
      <c r="V10" s="96">
        <f>SUM(F10+I10+L10)</f>
        <v>9</v>
      </c>
      <c r="W10" s="97"/>
      <c r="X10" s="94"/>
      <c r="Y10" s="95" t="s">
        <v>57</v>
      </c>
      <c r="Z10" s="96"/>
      <c r="AA10" s="98"/>
      <c r="AB10" s="95">
        <v>4</v>
      </c>
      <c r="AC10" s="99"/>
    </row>
    <row r="11" spans="1:30" s="11" customForma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54" customFormat="1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54" customFormat="1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54" customFormat="1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54" customFormat="1" ht="15.75" x14ac:dyDescent="0.25">
      <c r="A15" s="186" t="s">
        <v>50</v>
      </c>
      <c r="B15" s="18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1" customFormat="1" ht="20.25" x14ac:dyDescent="0.3">
      <c r="A16" s="176" t="s">
        <v>70</v>
      </c>
      <c r="B16" s="17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1" customFormat="1" x14ac:dyDescent="0.2">
      <c r="A17" s="29"/>
      <c r="B17" s="29"/>
      <c r="C17" s="30"/>
      <c r="D17" s="31"/>
      <c r="E17" s="32">
        <v>1</v>
      </c>
      <c r="F17" s="32"/>
      <c r="G17" s="29"/>
      <c r="H17" s="32">
        <v>2</v>
      </c>
      <c r="I17" s="30"/>
      <c r="J17" s="32"/>
      <c r="K17" s="32">
        <v>3</v>
      </c>
      <c r="L17" s="32"/>
      <c r="M17" s="29"/>
      <c r="N17" s="32">
        <v>4</v>
      </c>
      <c r="O17" s="30"/>
      <c r="P17" s="172" t="s">
        <v>53</v>
      </c>
      <c r="Q17" s="172"/>
      <c r="R17" s="172"/>
      <c r="S17" s="173" t="s">
        <v>54</v>
      </c>
      <c r="T17" s="173"/>
      <c r="U17" s="173"/>
      <c r="V17" s="173"/>
      <c r="W17" s="173"/>
      <c r="X17" s="173" t="s">
        <v>55</v>
      </c>
      <c r="Y17" s="173"/>
      <c r="Z17" s="173"/>
      <c r="AA17" s="174" t="s">
        <v>56</v>
      </c>
      <c r="AB17" s="174"/>
      <c r="AC17" s="174"/>
      <c r="AD17"/>
    </row>
    <row r="18" spans="1:30" s="54" customFormat="1" ht="15" x14ac:dyDescent="0.25">
      <c r="A18" s="33">
        <v>1</v>
      </c>
      <c r="B18" s="34" t="s">
        <v>75</v>
      </c>
      <c r="C18" s="35"/>
      <c r="D18" s="36"/>
      <c r="E18" s="37"/>
      <c r="F18" s="38"/>
      <c r="G18" s="39">
        <v>3</v>
      </c>
      <c r="H18" s="40" t="s">
        <v>57</v>
      </c>
      <c r="I18" s="41">
        <v>1</v>
      </c>
      <c r="J18" s="39">
        <v>3</v>
      </c>
      <c r="K18" s="40" t="s">
        <v>57</v>
      </c>
      <c r="L18" s="41">
        <v>1</v>
      </c>
      <c r="M18" s="39"/>
      <c r="N18" s="40" t="s">
        <v>57</v>
      </c>
      <c r="O18" s="42"/>
      <c r="P18" s="43"/>
      <c r="Q18" s="44">
        <v>4</v>
      </c>
      <c r="R18" s="45"/>
      <c r="S18" s="46"/>
      <c r="T18" s="47">
        <f>SUM(G18+J18+M18)</f>
        <v>6</v>
      </c>
      <c r="U18" s="48" t="s">
        <v>57</v>
      </c>
      <c r="V18" s="49">
        <f>SUM(F18+I18+L18+O18)</f>
        <v>2</v>
      </c>
      <c r="W18" s="50"/>
      <c r="X18" s="47"/>
      <c r="Y18" s="48" t="s">
        <v>57</v>
      </c>
      <c r="Z18" s="49"/>
      <c r="AA18" s="51"/>
      <c r="AB18" s="52">
        <v>1</v>
      </c>
      <c r="AC18" s="53"/>
      <c r="AD18"/>
    </row>
    <row r="19" spans="1:30" s="54" customFormat="1" ht="15" x14ac:dyDescent="0.25">
      <c r="A19" s="55">
        <v>2</v>
      </c>
      <c r="B19" s="56" t="s">
        <v>76</v>
      </c>
      <c r="C19" s="57"/>
      <c r="D19" s="58">
        <v>1</v>
      </c>
      <c r="E19" s="59" t="s">
        <v>57</v>
      </c>
      <c r="F19" s="60">
        <v>3</v>
      </c>
      <c r="G19" s="61"/>
      <c r="H19" s="62"/>
      <c r="I19" s="63"/>
      <c r="J19" s="64">
        <v>0</v>
      </c>
      <c r="K19" s="65" t="s">
        <v>57</v>
      </c>
      <c r="L19" s="66">
        <v>3</v>
      </c>
      <c r="M19" s="64"/>
      <c r="N19" s="65" t="s">
        <v>57</v>
      </c>
      <c r="O19" s="67"/>
      <c r="P19" s="68"/>
      <c r="Q19" s="69">
        <v>2</v>
      </c>
      <c r="R19" s="70"/>
      <c r="S19" s="71"/>
      <c r="T19" s="71">
        <f>SUM(D19+J19+M19)</f>
        <v>1</v>
      </c>
      <c r="U19" s="69" t="s">
        <v>57</v>
      </c>
      <c r="V19" s="72">
        <f>SUM(F19+L19+O19)</f>
        <v>6</v>
      </c>
      <c r="W19" s="73"/>
      <c r="X19" s="71"/>
      <c r="Y19" s="69" t="s">
        <v>57</v>
      </c>
      <c r="Z19" s="72"/>
      <c r="AA19" s="74"/>
      <c r="AB19" s="106">
        <v>3</v>
      </c>
      <c r="AC19" s="75"/>
      <c r="AD19"/>
    </row>
    <row r="20" spans="1:30" s="54" customFormat="1" ht="15" x14ac:dyDescent="0.25">
      <c r="A20" s="55">
        <v>3</v>
      </c>
      <c r="B20" s="56" t="s">
        <v>77</v>
      </c>
      <c r="C20" s="57"/>
      <c r="D20" s="76">
        <v>1</v>
      </c>
      <c r="E20" s="65" t="s">
        <v>57</v>
      </c>
      <c r="F20" s="66">
        <v>3</v>
      </c>
      <c r="G20" s="77">
        <v>3</v>
      </c>
      <c r="H20" s="59" t="s">
        <v>57</v>
      </c>
      <c r="I20" s="60">
        <v>0</v>
      </c>
      <c r="J20" s="61"/>
      <c r="K20" s="62"/>
      <c r="L20" s="63"/>
      <c r="M20" s="64"/>
      <c r="N20" s="65" t="s">
        <v>57</v>
      </c>
      <c r="O20" s="67"/>
      <c r="P20" s="68"/>
      <c r="Q20" s="69">
        <v>3</v>
      </c>
      <c r="R20" s="70"/>
      <c r="S20" s="71"/>
      <c r="T20" s="71">
        <f>SUM(D20+G20+M20)</f>
        <v>4</v>
      </c>
      <c r="U20" s="69" t="s">
        <v>57</v>
      </c>
      <c r="V20" s="72">
        <f>SUM(F20+I20+O20)</f>
        <v>3</v>
      </c>
      <c r="W20" s="73"/>
      <c r="X20" s="71"/>
      <c r="Y20" s="69" t="s">
        <v>57</v>
      </c>
      <c r="Z20" s="72"/>
      <c r="AA20" s="74"/>
      <c r="AB20" s="69">
        <v>2</v>
      </c>
      <c r="AC20" s="75"/>
      <c r="AD20"/>
    </row>
    <row r="21" spans="1:30" s="54" customFormat="1" ht="15" x14ac:dyDescent="0.25">
      <c r="A21" s="78">
        <v>4</v>
      </c>
      <c r="B21" s="105"/>
      <c r="C21" s="80"/>
      <c r="D21" s="81"/>
      <c r="E21" s="82" t="s">
        <v>57</v>
      </c>
      <c r="F21" s="83"/>
      <c r="G21" s="84"/>
      <c r="H21" s="82" t="s">
        <v>57</v>
      </c>
      <c r="I21" s="83"/>
      <c r="J21" s="85"/>
      <c r="K21" s="86" t="s">
        <v>57</v>
      </c>
      <c r="L21" s="87"/>
      <c r="M21" s="88"/>
      <c r="N21" s="89"/>
      <c r="O21" s="90"/>
      <c r="P21" s="91"/>
      <c r="Q21" s="92"/>
      <c r="R21" s="93"/>
      <c r="S21" s="94"/>
      <c r="T21" s="94">
        <f>SUM(D21+G21+J21)</f>
        <v>0</v>
      </c>
      <c r="U21" s="95" t="s">
        <v>57</v>
      </c>
      <c r="V21" s="96">
        <f>SUM(F21+I21+L21)</f>
        <v>0</v>
      </c>
      <c r="W21" s="97"/>
      <c r="X21" s="94"/>
      <c r="Y21" s="95" t="s">
        <v>57</v>
      </c>
      <c r="Z21" s="96"/>
      <c r="AA21" s="98"/>
      <c r="AB21" s="95"/>
      <c r="AC21" s="99"/>
      <c r="AD21"/>
    </row>
  </sheetData>
  <sheetProtection selectLockedCells="1" selectUnlockedCells="1"/>
  <mergeCells count="12">
    <mergeCell ref="A4:B4"/>
    <mergeCell ref="A5:B5"/>
    <mergeCell ref="P6:R6"/>
    <mergeCell ref="S6:W6"/>
    <mergeCell ref="X6:Z6"/>
    <mergeCell ref="AA6:AC6"/>
    <mergeCell ref="A15:B15"/>
    <mergeCell ref="A16:B16"/>
    <mergeCell ref="P17:R17"/>
    <mergeCell ref="S17:W17"/>
    <mergeCell ref="X17:Z17"/>
    <mergeCell ref="AA17:AC17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</vt:lpstr>
      <vt:lpstr>prezence</vt:lpstr>
      <vt:lpstr>skupiny</vt:lpstr>
      <vt:lpstr>dvouhra_dorostenci_o_umisteni</vt:lpstr>
      <vt:lpstr>čtyřhry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Internet</cp:lastModifiedBy>
  <dcterms:created xsi:type="dcterms:W3CDTF">2019-12-30T09:24:04Z</dcterms:created>
  <dcterms:modified xsi:type="dcterms:W3CDTF">2019-12-30T09:24:04Z</dcterms:modified>
</cp:coreProperties>
</file>