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</workbook>
</file>

<file path=xl/calcChain.xml><?xml version="1.0" encoding="utf-8"?>
<calcChain xmlns="http://schemas.openxmlformats.org/spreadsheetml/2006/main">
  <c r="L4" i="1" l="1"/>
  <c r="I5" i="1" s="1"/>
  <c r="K4" i="1"/>
  <c r="J5" i="1" s="1"/>
  <c r="L3" i="1"/>
  <c r="G5" i="1" s="1"/>
  <c r="K3" i="1"/>
  <c r="H5" i="1" s="1"/>
  <c r="J3" i="1"/>
  <c r="G4" i="1" s="1"/>
  <c r="I3" i="1"/>
  <c r="H4" i="1" s="1"/>
  <c r="AF99" i="1" l="1"/>
  <c r="AF98" i="1"/>
  <c r="AF97" i="1"/>
  <c r="AF96" i="1"/>
  <c r="AF95" i="1"/>
  <c r="AF94" i="1"/>
  <c r="AF90" i="1"/>
  <c r="AF89" i="1"/>
  <c r="AF88" i="1"/>
  <c r="AF87" i="1"/>
  <c r="AF86" i="1"/>
  <c r="AF85" i="1"/>
  <c r="AF81" i="1"/>
  <c r="AF80" i="1"/>
  <c r="AF79" i="1"/>
  <c r="AF78" i="1"/>
  <c r="AF77" i="1"/>
  <c r="AF76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U65" i="1"/>
  <c r="U74" i="1"/>
  <c r="U83" i="1"/>
  <c r="U92" i="1"/>
  <c r="W99" i="1"/>
  <c r="V99" i="1"/>
  <c r="W98" i="1"/>
  <c r="V98" i="1"/>
  <c r="W97" i="1"/>
  <c r="V97" i="1"/>
  <c r="W96" i="1"/>
  <c r="V96" i="1"/>
  <c r="W95" i="1"/>
  <c r="V95" i="1"/>
  <c r="W94" i="1"/>
  <c r="V94" i="1"/>
  <c r="L94" i="1"/>
  <c r="I95" i="1" s="1"/>
  <c r="K94" i="1"/>
  <c r="J95" i="1" s="1"/>
  <c r="L93" i="1"/>
  <c r="G95" i="1" s="1"/>
  <c r="K93" i="1"/>
  <c r="J93" i="1"/>
  <c r="G94" i="1" s="1"/>
  <c r="I93" i="1"/>
  <c r="H94" i="1" s="1"/>
  <c r="W90" i="1"/>
  <c r="V90" i="1"/>
  <c r="W89" i="1"/>
  <c r="V89" i="1"/>
  <c r="W88" i="1"/>
  <c r="V88" i="1"/>
  <c r="W87" i="1"/>
  <c r="V87" i="1"/>
  <c r="W86" i="1"/>
  <c r="V86" i="1"/>
  <c r="N86" i="1"/>
  <c r="K87" i="1" s="1"/>
  <c r="M86" i="1"/>
  <c r="L87" i="1" s="1"/>
  <c r="W85" i="1"/>
  <c r="V85" i="1"/>
  <c r="N85" i="1"/>
  <c r="I87" i="1" s="1"/>
  <c r="M85" i="1"/>
  <c r="J87" i="1" s="1"/>
  <c r="L85" i="1"/>
  <c r="I86" i="1" s="1"/>
  <c r="K85" i="1"/>
  <c r="J86" i="1" s="1"/>
  <c r="N84" i="1"/>
  <c r="G87" i="1" s="1"/>
  <c r="M84" i="1"/>
  <c r="H87" i="1" s="1"/>
  <c r="Q87" i="1" s="1"/>
  <c r="L84" i="1"/>
  <c r="G86" i="1" s="1"/>
  <c r="K84" i="1"/>
  <c r="H86" i="1" s="1"/>
  <c r="J84" i="1"/>
  <c r="G85" i="1" s="1"/>
  <c r="I84" i="1"/>
  <c r="W81" i="1"/>
  <c r="V81" i="1"/>
  <c r="W80" i="1"/>
  <c r="V80" i="1"/>
  <c r="W79" i="1"/>
  <c r="V79" i="1"/>
  <c r="W78" i="1"/>
  <c r="V78" i="1"/>
  <c r="W77" i="1"/>
  <c r="V77" i="1"/>
  <c r="W76" i="1"/>
  <c r="V76" i="1"/>
  <c r="L76" i="1"/>
  <c r="I77" i="1" s="1"/>
  <c r="K76" i="1"/>
  <c r="J77" i="1" s="1"/>
  <c r="L75" i="1"/>
  <c r="G77" i="1" s="1"/>
  <c r="K75" i="1"/>
  <c r="H77" i="1" s="1"/>
  <c r="J75" i="1"/>
  <c r="G76" i="1" s="1"/>
  <c r="I75" i="1"/>
  <c r="H76" i="1" s="1"/>
  <c r="Q76" i="1" s="1"/>
  <c r="W72" i="1"/>
  <c r="V72" i="1"/>
  <c r="W71" i="1"/>
  <c r="V71" i="1"/>
  <c r="W70" i="1"/>
  <c r="V70" i="1"/>
  <c r="W69" i="1"/>
  <c r="V69" i="1"/>
  <c r="W68" i="1"/>
  <c r="V68" i="1"/>
  <c r="N68" i="1"/>
  <c r="K69" i="1" s="1"/>
  <c r="M68" i="1"/>
  <c r="L69" i="1" s="1"/>
  <c r="W67" i="1"/>
  <c r="V67" i="1"/>
  <c r="N67" i="1"/>
  <c r="I69" i="1" s="1"/>
  <c r="M67" i="1"/>
  <c r="J69" i="1" s="1"/>
  <c r="L67" i="1"/>
  <c r="I68" i="1" s="1"/>
  <c r="K67" i="1"/>
  <c r="J68" i="1" s="1"/>
  <c r="N66" i="1"/>
  <c r="G69" i="1" s="1"/>
  <c r="M66" i="1"/>
  <c r="H69" i="1" s="1"/>
  <c r="L66" i="1"/>
  <c r="G68" i="1" s="1"/>
  <c r="K66" i="1"/>
  <c r="H68" i="1" s="1"/>
  <c r="J66" i="1"/>
  <c r="G67" i="1" s="1"/>
  <c r="I66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Q60" i="1" s="1"/>
  <c r="L57" i="1"/>
  <c r="G59" i="1" s="1"/>
  <c r="K57" i="1"/>
  <c r="J57" i="1"/>
  <c r="G58" i="1" s="1"/>
  <c r="I57" i="1"/>
  <c r="H58" i="1" s="1"/>
  <c r="W54" i="1"/>
  <c r="V54" i="1"/>
  <c r="W53" i="1"/>
  <c r="V53" i="1"/>
  <c r="W52" i="1"/>
  <c r="V52" i="1"/>
  <c r="W51" i="1"/>
  <c r="V51" i="1"/>
  <c r="W50" i="1"/>
  <c r="V50" i="1"/>
  <c r="W49" i="1"/>
  <c r="V49" i="1"/>
  <c r="L49" i="1"/>
  <c r="I50" i="1" s="1"/>
  <c r="K49" i="1"/>
  <c r="J50" i="1" s="1"/>
  <c r="L48" i="1"/>
  <c r="G50" i="1" s="1"/>
  <c r="K48" i="1"/>
  <c r="H50" i="1" s="1"/>
  <c r="J48" i="1"/>
  <c r="G49" i="1" s="1"/>
  <c r="I48" i="1"/>
  <c r="H49" i="1" s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N23" i="1"/>
  <c r="K24" i="1" s="1"/>
  <c r="M23" i="1"/>
  <c r="L24" i="1" s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Q58" i="1" l="1"/>
  <c r="Q32" i="1"/>
  <c r="P12" i="1"/>
  <c r="P84" i="1"/>
  <c r="Q94" i="1"/>
  <c r="Q77" i="1"/>
  <c r="O66" i="1"/>
  <c r="P21" i="1"/>
  <c r="Q50" i="1"/>
  <c r="Q31" i="1"/>
  <c r="O93" i="1"/>
  <c r="Q93" i="1"/>
  <c r="Q40" i="1"/>
  <c r="Q49" i="1"/>
  <c r="P93" i="1"/>
  <c r="Q86" i="1"/>
  <c r="H85" i="1"/>
  <c r="Q85" i="1" s="1"/>
  <c r="P75" i="1"/>
  <c r="Q69" i="1"/>
  <c r="Q66" i="1"/>
  <c r="Q68" i="1"/>
  <c r="P66" i="1"/>
  <c r="H67" i="1"/>
  <c r="Q67" i="1" s="1"/>
  <c r="P57" i="1"/>
  <c r="P48" i="1"/>
  <c r="P39" i="1"/>
  <c r="O30" i="1"/>
  <c r="P30" i="1"/>
  <c r="Q23" i="1"/>
  <c r="O21" i="1"/>
  <c r="H22" i="1"/>
  <c r="Q22" i="1" s="1"/>
  <c r="Q15" i="1"/>
  <c r="P14" i="1"/>
  <c r="Q14" i="1"/>
  <c r="Q12" i="1"/>
  <c r="P94" i="1"/>
  <c r="O94" i="1"/>
  <c r="P95" i="1"/>
  <c r="H95" i="1"/>
  <c r="Q95" i="1" s="1"/>
  <c r="P86" i="1"/>
  <c r="O86" i="1"/>
  <c r="P85" i="1"/>
  <c r="O85" i="1"/>
  <c r="P87" i="1"/>
  <c r="O87" i="1"/>
  <c r="O84" i="1"/>
  <c r="Q84" i="1"/>
  <c r="P77" i="1"/>
  <c r="P76" i="1"/>
  <c r="Q75" i="1"/>
  <c r="P67" i="1"/>
  <c r="O67" i="1"/>
  <c r="P69" i="1"/>
  <c r="O69" i="1"/>
  <c r="P68" i="1"/>
  <c r="O68" i="1"/>
  <c r="P59" i="1"/>
  <c r="O58" i="1"/>
  <c r="P58" i="1"/>
  <c r="P60" i="1"/>
  <c r="O60" i="1"/>
  <c r="O57" i="1"/>
  <c r="H59" i="1"/>
  <c r="Q59" i="1" s="1"/>
  <c r="Q57" i="1"/>
  <c r="P50" i="1"/>
  <c r="P49" i="1"/>
  <c r="Q48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23" i="1"/>
  <c r="O23" i="1"/>
  <c r="Q24" i="1"/>
  <c r="P22" i="1"/>
  <c r="P24" i="1"/>
  <c r="O24" i="1"/>
  <c r="Q21" i="1"/>
  <c r="P13" i="1"/>
  <c r="P15" i="1"/>
  <c r="O15" i="1"/>
  <c r="O14" i="1"/>
  <c r="O12" i="1"/>
  <c r="H13" i="1"/>
  <c r="Q13" i="1" s="1"/>
  <c r="O95" i="1" l="1"/>
  <c r="O22" i="1"/>
  <c r="O59" i="1"/>
  <c r="O41" i="1"/>
  <c r="O13" i="1"/>
  <c r="Q4" i="1" l="1"/>
  <c r="P4" i="1"/>
  <c r="Q3" i="1"/>
  <c r="P3" i="1"/>
  <c r="Q5" i="1" l="1"/>
  <c r="P5" i="1"/>
</calcChain>
</file>

<file path=xl/sharedStrings.xml><?xml version="1.0" encoding="utf-8"?>
<sst xmlns="http://schemas.openxmlformats.org/spreadsheetml/2006/main" count="1118" uniqueCount="221">
  <si>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</si>
  <si>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</si>
  <si>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</si>
  <si>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</si>
  <si>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</si>
  <si>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</si>
  <si>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</si>
  <si>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</si>
  <si>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</si>
  <si>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</si>
  <si>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</si>
  <si>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</si>
  <si>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</si>
  <si>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</si>
  <si>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</si>
  <si>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</si>
  <si>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</si>
  <si>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</si>
  <si>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</si>
  <si>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</si>
  <si>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</si>
  <si>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</si>
  <si>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</si>
  <si>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</si>
  <si>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</si>
  <si>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</si>
  <si>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</si>
  <si>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</si>
  <si>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</si>
  <si>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</si>
  <si>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</si>
  <si>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</si>
  <si>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9.</t>
  </si>
  <si>
    <t>10.</t>
  </si>
  <si>
    <t>15.</t>
  </si>
  <si>
    <t>16.</t>
  </si>
  <si>
    <t>stůl č.</t>
  </si>
  <si>
    <t>poměr</t>
  </si>
  <si>
    <t>setů</t>
  </si>
  <si>
    <t>BT st.žáci-Luby 24.09.2017</t>
  </si>
  <si>
    <t>BT st.žákyně-Luby 24.09.2017</t>
  </si>
  <si>
    <t>odděleny ohrádkami, u každého stolu byly stolky pro rozhodčí a počítadla.</t>
  </si>
  <si>
    <t>Turnaj řídil jako hlavní rozhodčí Milan Špryňar, zástupce rozhodčího byl Jan Pěnkava.</t>
  </si>
  <si>
    <t>Po celou dobu turnaje se podávalo občerstvení přímo ve sportovní hale.</t>
  </si>
  <si>
    <t>TJ Jiskra Aš</t>
  </si>
  <si>
    <t>5.-8.</t>
  </si>
  <si>
    <t>TJ Batesta Chodov</t>
  </si>
  <si>
    <t>TJ Luby</t>
  </si>
  <si>
    <t>TJ S.V.Hleďsebe</t>
  </si>
  <si>
    <t>Sp.Horní Slavkov</t>
  </si>
  <si>
    <t>KST Karlovy Vary</t>
  </si>
  <si>
    <t>Kárová Klára</t>
  </si>
  <si>
    <t>KST Cheb</t>
  </si>
  <si>
    <t>Levora Vojtěch ml.</t>
  </si>
  <si>
    <t>Závěrečná zpráva z bodovacího turnaje staršího žactva v Lubech</t>
  </si>
  <si>
    <t xml:space="preserve">        V neděli dne 24.09.2017 se uskutečnil ve sportovní hale při ZŠ v Lubech bodovací</t>
  </si>
  <si>
    <t>turnaj staršího žactva Karlovarského kraje. Hrálo se celkem na osmi stolech, které byly</t>
  </si>
  <si>
    <t>Výsledky dvouhry starších žáků</t>
  </si>
  <si>
    <t>Výsledky dvouhry starších žákyň</t>
  </si>
  <si>
    <t>Výsledky čtyřhry starších žáků</t>
  </si>
  <si>
    <t>3.místo</t>
  </si>
  <si>
    <t>2.místo</t>
  </si>
  <si>
    <t>1.místo</t>
  </si>
  <si>
    <t>Příjmení a jméno</t>
  </si>
  <si>
    <t>Oddíl</t>
  </si>
  <si>
    <t>Žebříček</t>
  </si>
  <si>
    <t>rok narození</t>
  </si>
  <si>
    <t xml:space="preserve">    Prezenční  listina starší žáci</t>
  </si>
  <si>
    <t xml:space="preserve">    Prezenční  listina starší žákyně</t>
  </si>
  <si>
    <t>Lošťáková Tereza</t>
  </si>
  <si>
    <t>Janků Karolína</t>
  </si>
  <si>
    <t>Kociánová Nikola</t>
  </si>
  <si>
    <t>Provazníková Nicole</t>
  </si>
  <si>
    <t>SK Toužim</t>
  </si>
  <si>
    <t>Mašková Nicol</t>
  </si>
  <si>
    <t>Furchová Zuzana</t>
  </si>
  <si>
    <t>TJ Lomnice</t>
  </si>
  <si>
    <t>Sankotová Klára</t>
  </si>
  <si>
    <t>Kupčíková Nela</t>
  </si>
  <si>
    <t>Čáchová Lucie</t>
  </si>
  <si>
    <t>Vyhlídalová Julie</t>
  </si>
  <si>
    <t>TJ Baník Sokolov</t>
  </si>
  <si>
    <t>Čácha David</t>
  </si>
  <si>
    <t>Ujváry Tadeáš</t>
  </si>
  <si>
    <t>Rada Kvído</t>
  </si>
  <si>
    <t>Kupčík Albert</t>
  </si>
  <si>
    <t>Beňo Matyáš</t>
  </si>
  <si>
    <t>Brož Matěj</t>
  </si>
  <si>
    <t>Nykl Jiří</t>
  </si>
  <si>
    <t>Boči Lukáš</t>
  </si>
  <si>
    <t>Žibřický Antonín</t>
  </si>
  <si>
    <t>Kudrhalt Štěpán</t>
  </si>
  <si>
    <t>Krnáč Filip</t>
  </si>
  <si>
    <t>Vohryzka Jiří</t>
  </si>
  <si>
    <t>Šindelář František</t>
  </si>
  <si>
    <t>Kokeš Jan</t>
  </si>
  <si>
    <t>Špalek Vít</t>
  </si>
  <si>
    <t>TJ Baník Vintířov</t>
  </si>
  <si>
    <t>Ludrovský Josef</t>
  </si>
  <si>
    <t>Vrabec Rudolf</t>
  </si>
  <si>
    <t>Strouhal Jan</t>
  </si>
  <si>
    <t>Brotánek Jan</t>
  </si>
  <si>
    <t>Koliáš Kryštof</t>
  </si>
  <si>
    <t>Nesměrák Jiří</t>
  </si>
  <si>
    <t>Špecián Karel</t>
  </si>
  <si>
    <t>Čechura Zdeněk</t>
  </si>
  <si>
    <t>TJ Loket</t>
  </si>
  <si>
    <t>Košek Ondřej</t>
  </si>
  <si>
    <t>Pušman Samuel</t>
  </si>
  <si>
    <t xml:space="preserve">    Prezenční  listina - čtyřhra </t>
  </si>
  <si>
    <t>Součet</t>
  </si>
  <si>
    <t>Pořadí</t>
  </si>
  <si>
    <t>Kárová</t>
  </si>
  <si>
    <t>Chodov</t>
  </si>
  <si>
    <t>Mašková</t>
  </si>
  <si>
    <t>Toužim</t>
  </si>
  <si>
    <t>Sankotová</t>
  </si>
  <si>
    <t>Lomnice</t>
  </si>
  <si>
    <t>Lošťáková T.</t>
  </si>
  <si>
    <t>Aš</t>
  </si>
  <si>
    <t>Furchová</t>
  </si>
  <si>
    <t>Kupčíková</t>
  </si>
  <si>
    <t>Luby</t>
  </si>
  <si>
    <t>Čáchová</t>
  </si>
  <si>
    <t>Provazníková</t>
  </si>
  <si>
    <t>Hleďsebe</t>
  </si>
  <si>
    <t>Janků</t>
  </si>
  <si>
    <t>Kociánová N.</t>
  </si>
  <si>
    <t>Snížková</t>
  </si>
  <si>
    <t>Velký Luh</t>
  </si>
  <si>
    <t>Macejáková</t>
  </si>
  <si>
    <t>Matoušková</t>
  </si>
  <si>
    <t>H.Slavkov</t>
  </si>
  <si>
    <t>Levora V.ml.</t>
  </si>
  <si>
    <t>Brož</t>
  </si>
  <si>
    <t>Nykl</t>
  </si>
  <si>
    <t>Rada</t>
  </si>
  <si>
    <t>Boči</t>
  </si>
  <si>
    <t>Kupčík</t>
  </si>
  <si>
    <t>Ludrovský</t>
  </si>
  <si>
    <t>Vintířov</t>
  </si>
  <si>
    <t>Neškrabal</t>
  </si>
  <si>
    <t>Beňo</t>
  </si>
  <si>
    <t>Čácha</t>
  </si>
  <si>
    <t>Šindelář</t>
  </si>
  <si>
    <t>Kokeš</t>
  </si>
  <si>
    <t>Vohryzka</t>
  </si>
  <si>
    <t>Žibrický</t>
  </si>
  <si>
    <t>Pušman</t>
  </si>
  <si>
    <t>Krnáč</t>
  </si>
  <si>
    <t>Kudrhalt</t>
  </si>
  <si>
    <t>Ujváry</t>
  </si>
  <si>
    <t>Veinfurt</t>
  </si>
  <si>
    <t>SKST Cheb</t>
  </si>
  <si>
    <t>Jelínek</t>
  </si>
  <si>
    <t>Krejča</t>
  </si>
  <si>
    <t>Nesměrák</t>
  </si>
  <si>
    <t>Klášterka</t>
  </si>
  <si>
    <t>Špecián</t>
  </si>
  <si>
    <t>Klečka</t>
  </si>
  <si>
    <t>Matoušková Barbora</t>
  </si>
  <si>
    <t>KST Velký Luh</t>
  </si>
  <si>
    <t>Macejáková Vivien</t>
  </si>
  <si>
    <t>Snížková Eliška</t>
  </si>
  <si>
    <t>Klášterka Michal</t>
  </si>
  <si>
    <t>Veinfurt Adam</t>
  </si>
  <si>
    <t>Jelínek Kristián</t>
  </si>
  <si>
    <t>Krejča Ondřej</t>
  </si>
  <si>
    <t>Žibrický Antonín</t>
  </si>
  <si>
    <t>Neškrabal David</t>
  </si>
  <si>
    <t>Klečka Karel</t>
  </si>
  <si>
    <t>Dvouhry-finále st.žáci</t>
  </si>
  <si>
    <t>Dvouhry-útěcha st.žáci</t>
  </si>
  <si>
    <t>čtyřhry-st.žáci</t>
  </si>
  <si>
    <t>Dvouhry-finále st.žákyně</t>
  </si>
  <si>
    <t>Dvouhry-útěcha st.žákyně</t>
  </si>
  <si>
    <t>čtyřhry-st.žákyně</t>
  </si>
  <si>
    <t>Chvapil Tomáš</t>
  </si>
  <si>
    <t>Chvapil</t>
  </si>
  <si>
    <t>Kárová-Lošťáková T.</t>
  </si>
  <si>
    <t>Macejáková-Snížková</t>
  </si>
  <si>
    <t>Kociánová N.-Furchová</t>
  </si>
  <si>
    <t>Sankotová-Provazníková</t>
  </si>
  <si>
    <t>Vyhlídalová J.-Matoušková</t>
  </si>
  <si>
    <t>Janků-Kupčíková</t>
  </si>
  <si>
    <t>Čáchová-Mašková</t>
  </si>
  <si>
    <t>Brož-Levora V.ml.</t>
  </si>
  <si>
    <t>Rada-Beňo</t>
  </si>
  <si>
    <t>Vohryzka-Ludrovský</t>
  </si>
  <si>
    <t>Boči-Nykl</t>
  </si>
  <si>
    <t>Krejča-Krnáč</t>
  </si>
  <si>
    <t>Žibrický-Kudrhalt</t>
  </si>
  <si>
    <t>Kokeš-Šindelář</t>
  </si>
  <si>
    <t>Čácha-Ujváry</t>
  </si>
  <si>
    <t>Nesměrák-Chvapil</t>
  </si>
  <si>
    <t>Špecián-Kupčík</t>
  </si>
  <si>
    <t>Neškrabal-Pušman</t>
  </si>
  <si>
    <t>Klečka-Klášterka</t>
  </si>
  <si>
    <t>Veinfurt-Jelínek</t>
  </si>
  <si>
    <t>Vyhlídalová J.</t>
  </si>
  <si>
    <t>3:0</t>
  </si>
  <si>
    <t>3:1</t>
  </si>
  <si>
    <t>3:O</t>
  </si>
  <si>
    <t>3:2</t>
  </si>
  <si>
    <t>o 3.místo</t>
  </si>
  <si>
    <t>9.-13.</t>
  </si>
  <si>
    <t>5.-7.</t>
  </si>
  <si>
    <t>Výsledky čtyřhry starších žákyň</t>
  </si>
  <si>
    <t>9.-14.</t>
  </si>
  <si>
    <t>Žibrický Jan</t>
  </si>
  <si>
    <t>Pušman Daniel</t>
  </si>
  <si>
    <t xml:space="preserve">Kupčík </t>
  </si>
  <si>
    <t>13.-14.</t>
  </si>
  <si>
    <t>11.-12.</t>
  </si>
  <si>
    <t>17.-18.</t>
  </si>
  <si>
    <t>19.-22.</t>
  </si>
  <si>
    <t>23.-26.</t>
  </si>
  <si>
    <t xml:space="preserve">Ředitel turnaje pan Tomáš Skála st. vyhlásil konečné výsledky a předal ceny v 15 hodin. </t>
  </si>
  <si>
    <t>a 14 hráček z 10 oddílů.Všechny zápasy se odehrály v duchu fair-play, nikdo nebyl napomínán.</t>
  </si>
  <si>
    <t xml:space="preserve">Turnaj v rámci 20. ročníku Lubského podzimu začal v 9.15 hodin za účasti 26 hráčů  </t>
  </si>
  <si>
    <t>Zpracoval: Jan Pěnkava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</si>
</sst>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15" fillId="0" borderId="41" xfId="0" applyNumberFormat="1" applyFont="1" applyBorder="1" applyAlignment="1">
      <alignment horizontal="center"/>
    </xf>
    <xf numFmtId="49" fontId="11" fillId="0" borderId="42" xfId="0" applyNumberFormat="1" applyFont="1" applyBorder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3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49" fontId="18" fillId="0" borderId="24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24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4" xfId="0" applyFont="1" applyBorder="1" applyAlignment="1">
      <alignment horizontal="center"/>
    </xf>
    <xf numFmtId="0" fontId="19" fillId="0" borderId="24" xfId="0" applyFont="1" applyBorder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03"/>
  <sheetViews>
    <sheetView tabSelected="1" topLeftCell="T97" workbookViewId="0">
      <selection activeCell="W101" sqref="W101"/>
    </sheetView>
  </sheetViews>
  <sheetFormatPr defaultRowHeight="15" x14ac:dyDescent="0.25"/>
  <cols>
    <col min="1" max="1" width="6.7109375" customWidth="1"/>
    <col min="2" max="4" width="8.7109375" customWidth="1"/>
    <col min="7" max="14" width="3.710937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09" t="s">
        <v>39</v>
      </c>
      <c r="C2" s="110"/>
      <c r="D2" s="110"/>
      <c r="E2" s="110"/>
      <c r="F2" s="110"/>
      <c r="G2" s="111">
        <v>1</v>
      </c>
      <c r="H2" s="112"/>
      <c r="I2" s="111">
        <v>2</v>
      </c>
      <c r="J2" s="112"/>
      <c r="K2" s="111">
        <v>3</v>
      </c>
      <c r="L2" s="112"/>
      <c r="M2" s="111">
        <v>4</v>
      </c>
      <c r="N2" s="112"/>
      <c r="O2" s="4" t="s">
        <v>1</v>
      </c>
      <c r="P2" s="107" t="s">
        <v>2</v>
      </c>
      <c r="Q2" s="108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13" t="s">
        <v>133</v>
      </c>
      <c r="C3" s="114"/>
      <c r="D3" s="114"/>
      <c r="E3" s="114" t="s">
        <v>122</v>
      </c>
      <c r="F3" s="115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/>
      <c r="N3" s="11"/>
      <c r="O3" s="12">
        <v>4</v>
      </c>
      <c r="P3" s="13">
        <f>SUM(I3,K3,M3)</f>
        <v>6</v>
      </c>
      <c r="Q3" s="14">
        <f>SUM(J3,L3,N3)</f>
        <v>0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37</v>
      </c>
      <c r="Y3" s="51" t="s">
        <v>38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36</v>
      </c>
    </row>
    <row r="4" spans="1:33" ht="30" customHeight="1" x14ac:dyDescent="0.35">
      <c r="A4" s="17">
        <v>2</v>
      </c>
      <c r="B4" s="116" t="s">
        <v>148</v>
      </c>
      <c r="C4" s="117"/>
      <c r="D4" s="117"/>
      <c r="E4" s="117" t="s">
        <v>113</v>
      </c>
      <c r="F4" s="118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/>
      <c r="N4" s="19"/>
      <c r="O4" s="24">
        <v>2</v>
      </c>
      <c r="P4" s="25">
        <f>SUM(G4,K4,M4)</f>
        <v>0</v>
      </c>
      <c r="Q4" s="26">
        <f>SUM(H4,L4,N4)</f>
        <v>6</v>
      </c>
      <c r="R4" s="27"/>
      <c r="S4" s="28">
        <v>3</v>
      </c>
      <c r="U4" s="45" t="s">
        <v>14</v>
      </c>
      <c r="V4" s="52" t="str">
        <f>B3</f>
        <v>Levora V.ml.</v>
      </c>
      <c r="W4" s="52">
        <f>B6</f>
        <v>0</v>
      </c>
      <c r="X4" s="56"/>
      <c r="Y4" s="59"/>
      <c r="Z4" s="64"/>
      <c r="AA4" s="62"/>
      <c r="AB4" s="63"/>
      <c r="AC4" s="63"/>
      <c r="AD4" s="63"/>
      <c r="AE4" s="63"/>
      <c r="AF4" s="53" t="str">
        <f>B4</f>
        <v>Pušman</v>
      </c>
      <c r="AG4" s="67"/>
    </row>
    <row r="5" spans="1:33" ht="30" customHeight="1" x14ac:dyDescent="0.35">
      <c r="A5" s="17">
        <v>3</v>
      </c>
      <c r="B5" s="116" t="s">
        <v>144</v>
      </c>
      <c r="C5" s="117"/>
      <c r="D5" s="117"/>
      <c r="E5" s="117" t="s">
        <v>115</v>
      </c>
      <c r="F5" s="118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/>
      <c r="N5" s="19"/>
      <c r="O5" s="24">
        <v>3</v>
      </c>
      <c r="P5" s="29">
        <f>SUM(G5,I5,M5)</f>
        <v>3</v>
      </c>
      <c r="Q5" s="26">
        <f>SUM(H5,J5,N5)</f>
        <v>3</v>
      </c>
      <c r="R5" s="27"/>
      <c r="S5" s="28">
        <v>2</v>
      </c>
      <c r="U5" s="45" t="s">
        <v>15</v>
      </c>
      <c r="V5" s="52" t="str">
        <f>B4</f>
        <v>Pušman</v>
      </c>
      <c r="W5" s="52" t="str">
        <f>B5</f>
        <v>Šindelář</v>
      </c>
      <c r="X5" s="57">
        <v>0</v>
      </c>
      <c r="Y5" s="60">
        <v>3</v>
      </c>
      <c r="Z5" s="65"/>
      <c r="AA5" s="62"/>
      <c r="AB5" s="63"/>
      <c r="AC5" s="63"/>
      <c r="AD5" s="63"/>
      <c r="AE5" s="63"/>
      <c r="AF5" s="53">
        <f>B6</f>
        <v>0</v>
      </c>
      <c r="AG5" s="67"/>
    </row>
    <row r="6" spans="1:33" ht="30" customHeight="1" thickBot="1" x14ac:dyDescent="0.4">
      <c r="A6" s="30">
        <v>4</v>
      </c>
      <c r="B6" s="119"/>
      <c r="C6" s="120"/>
      <c r="D6" s="120"/>
      <c r="E6" s="120"/>
      <c r="F6" s="121"/>
      <c r="G6" s="44"/>
      <c r="H6" s="55"/>
      <c r="I6" s="31"/>
      <c r="J6" s="32"/>
      <c r="K6" s="31"/>
      <c r="L6" s="32"/>
      <c r="M6" s="33"/>
      <c r="N6" s="34"/>
      <c r="O6" s="35"/>
      <c r="P6" s="36"/>
      <c r="Q6" s="37"/>
      <c r="R6" s="38"/>
      <c r="S6" s="39"/>
      <c r="U6" s="45" t="s">
        <v>16</v>
      </c>
      <c r="V6" s="52">
        <f>B6</f>
        <v>0</v>
      </c>
      <c r="W6" s="52" t="str">
        <f>B5</f>
        <v>Šindelář</v>
      </c>
      <c r="X6" s="57"/>
      <c r="Y6" s="60"/>
      <c r="Z6" s="65"/>
      <c r="AA6" s="62"/>
      <c r="AB6" s="63"/>
      <c r="AC6" s="63"/>
      <c r="AD6" s="63"/>
      <c r="AE6" s="63"/>
      <c r="AF6" s="53" t="str">
        <f>B4</f>
        <v>Pušman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Levora V.ml.</v>
      </c>
      <c r="W7" s="52" t="str">
        <f>B4</f>
        <v>Pušman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Šindelář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22" t="s">
        <v>8</v>
      </c>
      <c r="H8" s="122"/>
      <c r="I8" s="43">
        <v>1</v>
      </c>
      <c r="J8" s="2"/>
      <c r="K8" s="122"/>
      <c r="L8" s="122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Pušman</v>
      </c>
      <c r="W8" s="52">
        <f>B6</f>
        <v>0</v>
      </c>
      <c r="X8" s="57"/>
      <c r="Y8" s="60"/>
      <c r="Z8" s="65"/>
      <c r="AA8" s="62"/>
      <c r="AB8" s="63"/>
      <c r="AC8" s="63"/>
      <c r="AD8" s="63"/>
      <c r="AE8" s="63"/>
      <c r="AF8" s="53" t="str">
        <f>B3</f>
        <v>Levora V.ml.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22" t="s">
        <v>13</v>
      </c>
      <c r="H9" s="122"/>
      <c r="I9" s="43">
        <v>4</v>
      </c>
      <c r="J9" s="2"/>
      <c r="K9" s="122"/>
      <c r="L9" s="122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Šindelář</v>
      </c>
      <c r="W9" s="52" t="str">
        <f>B3</f>
        <v>Levora V.ml.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>
        <f>B6</f>
        <v>0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09" t="s">
        <v>39</v>
      </c>
      <c r="C11" s="110"/>
      <c r="D11" s="110"/>
      <c r="E11" s="110"/>
      <c r="F11" s="110"/>
      <c r="G11" s="111">
        <v>1</v>
      </c>
      <c r="H11" s="112"/>
      <c r="I11" s="111">
        <v>2</v>
      </c>
      <c r="J11" s="112"/>
      <c r="K11" s="111">
        <v>3</v>
      </c>
      <c r="L11" s="112"/>
      <c r="M11" s="111">
        <v>4</v>
      </c>
      <c r="N11" s="112"/>
      <c r="O11" s="4" t="s">
        <v>1</v>
      </c>
      <c r="P11" s="107" t="s">
        <v>2</v>
      </c>
      <c r="Q11" s="108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13" t="s">
        <v>134</v>
      </c>
      <c r="C12" s="114"/>
      <c r="D12" s="114"/>
      <c r="E12" s="114" t="s">
        <v>113</v>
      </c>
      <c r="F12" s="115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0</v>
      </c>
      <c r="M12" s="10">
        <f>X13</f>
        <v>3</v>
      </c>
      <c r="N12" s="11">
        <f>Y13</f>
        <v>0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0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37</v>
      </c>
      <c r="Y12" s="51" t="s">
        <v>38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36</v>
      </c>
    </row>
    <row r="13" spans="1:33" ht="30" customHeight="1" x14ac:dyDescent="0.35">
      <c r="A13" s="17">
        <v>2</v>
      </c>
      <c r="B13" s="116" t="s">
        <v>154</v>
      </c>
      <c r="C13" s="117"/>
      <c r="D13" s="117"/>
      <c r="E13" s="117" t="s">
        <v>153</v>
      </c>
      <c r="F13" s="118"/>
      <c r="G13" s="18">
        <f>SUM(J12)</f>
        <v>0</v>
      </c>
      <c r="H13" s="19">
        <f>SUM(I12)</f>
        <v>3</v>
      </c>
      <c r="I13" s="20"/>
      <c r="J13" s="21"/>
      <c r="K13" s="22">
        <f>X14</f>
        <v>3</v>
      </c>
      <c r="L13" s="23">
        <f>Y14</f>
        <v>0</v>
      </c>
      <c r="M13" s="18">
        <f>X17</f>
        <v>3</v>
      </c>
      <c r="N13" s="19">
        <f>Y17</f>
        <v>1</v>
      </c>
      <c r="O13" s="24">
        <f>IF(G13&gt;H13,2,1)+IF(K13&gt;L13,2,1)+IF(M13&gt;N13,2,1)</f>
        <v>5</v>
      </c>
      <c r="P13" s="25">
        <f>SUM(G13,K13,M13)</f>
        <v>6</v>
      </c>
      <c r="Q13" s="26">
        <f>SUM(H13,L13,N13)</f>
        <v>4</v>
      </c>
      <c r="R13" s="27"/>
      <c r="S13" s="28">
        <v>2</v>
      </c>
      <c r="U13" s="45" t="s">
        <v>14</v>
      </c>
      <c r="V13" s="52" t="str">
        <f>B12</f>
        <v>Brož</v>
      </c>
      <c r="W13" s="52" t="str">
        <f>B15</f>
        <v>Nesměrák</v>
      </c>
      <c r="X13" s="56">
        <v>3</v>
      </c>
      <c r="Y13" s="59">
        <v>0</v>
      </c>
      <c r="Z13" s="64"/>
      <c r="AA13" s="62"/>
      <c r="AB13" s="63"/>
      <c r="AC13" s="63"/>
      <c r="AD13" s="63"/>
      <c r="AE13" s="63"/>
      <c r="AF13" s="53" t="str">
        <f>B13</f>
        <v>Jelínek</v>
      </c>
      <c r="AG13" s="67"/>
    </row>
    <row r="14" spans="1:33" ht="30" customHeight="1" x14ac:dyDescent="0.35">
      <c r="A14" s="17">
        <v>3</v>
      </c>
      <c r="B14" s="116" t="s">
        <v>147</v>
      </c>
      <c r="C14" s="117"/>
      <c r="D14" s="117"/>
      <c r="E14" s="117" t="s">
        <v>119</v>
      </c>
      <c r="F14" s="118"/>
      <c r="G14" s="22">
        <f>SUM(L12)</f>
        <v>0</v>
      </c>
      <c r="H14" s="23">
        <f>SUM(K12)</f>
        <v>3</v>
      </c>
      <c r="I14" s="18">
        <f>SUM(L13)</f>
        <v>0</v>
      </c>
      <c r="J14" s="19">
        <f>SUM(K13)</f>
        <v>3</v>
      </c>
      <c r="K14" s="20"/>
      <c r="L14" s="21"/>
      <c r="M14" s="18">
        <f>Y15</f>
        <v>3</v>
      </c>
      <c r="N14" s="19">
        <f>X15</f>
        <v>1</v>
      </c>
      <c r="O14" s="24">
        <f>IF(G14&gt;H14,2,1)+IF(I14&gt;J14,2,1)+IF(M14&gt;N14,2,1)</f>
        <v>4</v>
      </c>
      <c r="P14" s="29">
        <f>SUM(G14,I14,M14)</f>
        <v>3</v>
      </c>
      <c r="Q14" s="26">
        <f>SUM(H14,J14,N14)</f>
        <v>7</v>
      </c>
      <c r="R14" s="27"/>
      <c r="S14" s="28">
        <v>3</v>
      </c>
      <c r="U14" s="45" t="s">
        <v>15</v>
      </c>
      <c r="V14" s="52" t="str">
        <f>B13</f>
        <v>Jelínek</v>
      </c>
      <c r="W14" s="52" t="str">
        <f>B14</f>
        <v>Žibrický</v>
      </c>
      <c r="X14" s="57">
        <v>3</v>
      </c>
      <c r="Y14" s="60">
        <v>0</v>
      </c>
      <c r="Z14" s="65"/>
      <c r="AA14" s="62"/>
      <c r="AB14" s="63"/>
      <c r="AC14" s="63"/>
      <c r="AD14" s="63"/>
      <c r="AE14" s="63"/>
      <c r="AF14" s="53" t="str">
        <f>B15</f>
        <v>Nesměrák</v>
      </c>
      <c r="AG14" s="67"/>
    </row>
    <row r="15" spans="1:33" ht="30" customHeight="1" thickBot="1" x14ac:dyDescent="0.4">
      <c r="A15" s="30">
        <v>4</v>
      </c>
      <c r="B15" s="119" t="s">
        <v>156</v>
      </c>
      <c r="C15" s="120"/>
      <c r="D15" s="120"/>
      <c r="E15" s="120" t="s">
        <v>140</v>
      </c>
      <c r="F15" s="121"/>
      <c r="G15" s="44">
        <f>SUM(N12)</f>
        <v>0</v>
      </c>
      <c r="H15" s="55">
        <f>SUM(M12)</f>
        <v>3</v>
      </c>
      <c r="I15" s="31">
        <f>SUM(N13)</f>
        <v>1</v>
      </c>
      <c r="J15" s="32">
        <f>SUM(M13)</f>
        <v>3</v>
      </c>
      <c r="K15" s="31">
        <f>SUM(N14)</f>
        <v>1</v>
      </c>
      <c r="L15" s="32">
        <f>SUM(M14)</f>
        <v>3</v>
      </c>
      <c r="M15" s="33"/>
      <c r="N15" s="34"/>
      <c r="O15" s="35">
        <f>IF(G15&gt;H15,2,1)+IF(I15&gt;J15,2,1)+IF(K15&gt;L15,2,1)</f>
        <v>3</v>
      </c>
      <c r="P15" s="36">
        <f>SUM(G15,I15,K15)</f>
        <v>2</v>
      </c>
      <c r="Q15" s="37">
        <f>SUM(H15,J15,L15)</f>
        <v>9</v>
      </c>
      <c r="R15" s="38"/>
      <c r="S15" s="39">
        <v>4</v>
      </c>
      <c r="U15" s="45" t="s">
        <v>16</v>
      </c>
      <c r="V15" s="52" t="str">
        <f>B15</f>
        <v>Nesměrák</v>
      </c>
      <c r="W15" s="52" t="str">
        <f>B14</f>
        <v>Žibrický</v>
      </c>
      <c r="X15" s="57">
        <v>1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Jelínek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Brož</v>
      </c>
      <c r="W16" s="52" t="str">
        <f>B13</f>
        <v>Jelínek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Žibrický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22" t="s">
        <v>8</v>
      </c>
      <c r="H17" s="122"/>
      <c r="I17" s="43">
        <v>1</v>
      </c>
      <c r="J17" s="2"/>
      <c r="K17" s="122"/>
      <c r="L17" s="122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Jelínek</v>
      </c>
      <c r="W17" s="52" t="str">
        <f>B15</f>
        <v>Nesměrák</v>
      </c>
      <c r="X17" s="57">
        <v>3</v>
      </c>
      <c r="Y17" s="60">
        <v>1</v>
      </c>
      <c r="Z17" s="65"/>
      <c r="AA17" s="62"/>
      <c r="AB17" s="63"/>
      <c r="AC17" s="63"/>
      <c r="AD17" s="63"/>
      <c r="AE17" s="63"/>
      <c r="AF17" s="53" t="str">
        <f>B12</f>
        <v>Brož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22" t="s">
        <v>13</v>
      </c>
      <c r="H18" s="122"/>
      <c r="I18" s="43">
        <v>4</v>
      </c>
      <c r="J18" s="2"/>
      <c r="K18" s="122"/>
      <c r="L18" s="122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Žibrický</v>
      </c>
      <c r="W18" s="52" t="str">
        <f>B12</f>
        <v>Brož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Nesměrák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09" t="s">
        <v>39</v>
      </c>
      <c r="C20" s="110"/>
      <c r="D20" s="110"/>
      <c r="E20" s="110"/>
      <c r="F20" s="110"/>
      <c r="G20" s="111">
        <v>1</v>
      </c>
      <c r="H20" s="112"/>
      <c r="I20" s="111">
        <v>2</v>
      </c>
      <c r="J20" s="112"/>
      <c r="K20" s="111">
        <v>3</v>
      </c>
      <c r="L20" s="112"/>
      <c r="M20" s="111">
        <v>4</v>
      </c>
      <c r="N20" s="112"/>
      <c r="O20" s="4" t="s">
        <v>1</v>
      </c>
      <c r="P20" s="107" t="s">
        <v>2</v>
      </c>
      <c r="Q20" s="108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13" t="s">
        <v>135</v>
      </c>
      <c r="C21" s="114"/>
      <c r="D21" s="114"/>
      <c r="E21" s="114" t="s">
        <v>113</v>
      </c>
      <c r="F21" s="115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37</v>
      </c>
      <c r="Y21" s="51" t="s">
        <v>38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36</v>
      </c>
    </row>
    <row r="22" spans="1:33" ht="30" customHeight="1" x14ac:dyDescent="0.35">
      <c r="A22" s="17">
        <v>2</v>
      </c>
      <c r="B22" s="116" t="s">
        <v>149</v>
      </c>
      <c r="C22" s="117"/>
      <c r="D22" s="117"/>
      <c r="E22" s="117" t="s">
        <v>119</v>
      </c>
      <c r="F22" s="118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0</v>
      </c>
      <c r="N22" s="19">
        <f>Y26</f>
        <v>3</v>
      </c>
      <c r="O22" s="24">
        <f>IF(G22&gt;H22,2,1)+IF(K22&gt;L22,2,1)+IF(M22&gt;N22,2,1)</f>
        <v>3</v>
      </c>
      <c r="P22" s="25">
        <f>SUM(G22,K22,M22)</f>
        <v>0</v>
      </c>
      <c r="Q22" s="26">
        <f>SUM(H22,L22,N22)</f>
        <v>9</v>
      </c>
      <c r="R22" s="27"/>
      <c r="S22" s="28">
        <v>4</v>
      </c>
      <c r="U22" s="45" t="s">
        <v>14</v>
      </c>
      <c r="V22" s="52" t="str">
        <f>B21</f>
        <v>Nykl</v>
      </c>
      <c r="W22" s="52" t="str">
        <f>B24</f>
        <v>Klášterka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Krnáč</v>
      </c>
      <c r="AG22" s="67"/>
    </row>
    <row r="23" spans="1:33" ht="30" customHeight="1" x14ac:dyDescent="0.35">
      <c r="A23" s="17">
        <v>3</v>
      </c>
      <c r="B23" s="116" t="s">
        <v>146</v>
      </c>
      <c r="C23" s="117"/>
      <c r="D23" s="117"/>
      <c r="E23" s="117" t="s">
        <v>115</v>
      </c>
      <c r="F23" s="118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3</v>
      </c>
      <c r="R23" s="27"/>
      <c r="S23" s="28">
        <v>2</v>
      </c>
      <c r="U23" s="45" t="s">
        <v>15</v>
      </c>
      <c r="V23" s="52" t="str">
        <f>B22</f>
        <v>Krnáč</v>
      </c>
      <c r="W23" s="52" t="str">
        <f>B23</f>
        <v>Vohryzka</v>
      </c>
      <c r="X23" s="57">
        <v>0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Klášterka</v>
      </c>
      <c r="AG23" s="67"/>
    </row>
    <row r="24" spans="1:33" ht="30" customHeight="1" thickBot="1" x14ac:dyDescent="0.4">
      <c r="A24" s="30">
        <v>4</v>
      </c>
      <c r="B24" s="119" t="s">
        <v>157</v>
      </c>
      <c r="C24" s="120"/>
      <c r="D24" s="120"/>
      <c r="E24" s="120" t="s">
        <v>117</v>
      </c>
      <c r="F24" s="121"/>
      <c r="G24" s="44">
        <f>SUM(N21)</f>
        <v>0</v>
      </c>
      <c r="H24" s="55">
        <f>SUM(M21)</f>
        <v>3</v>
      </c>
      <c r="I24" s="31">
        <f>SUM(N22)</f>
        <v>3</v>
      </c>
      <c r="J24" s="32">
        <f>SUM(M22)</f>
        <v>0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4</v>
      </c>
      <c r="P24" s="36">
        <f>SUM(G24,I24,K24)</f>
        <v>3</v>
      </c>
      <c r="Q24" s="37">
        <f>SUM(H24,J24,L24)</f>
        <v>6</v>
      </c>
      <c r="R24" s="38"/>
      <c r="S24" s="39">
        <v>3</v>
      </c>
      <c r="U24" s="45" t="s">
        <v>16</v>
      </c>
      <c r="V24" s="52" t="str">
        <f>B24</f>
        <v>Klášterka</v>
      </c>
      <c r="W24" s="52" t="str">
        <f>B23</f>
        <v>Vohryzka</v>
      </c>
      <c r="X24" s="57">
        <v>0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Krnáč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Nykl</v>
      </c>
      <c r="W25" s="52" t="str">
        <f>B22</f>
        <v>Krnáč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Vohryzka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22" t="s">
        <v>8</v>
      </c>
      <c r="H26" s="122"/>
      <c r="I26" s="43">
        <v>1</v>
      </c>
      <c r="J26" s="2"/>
      <c r="K26" s="122"/>
      <c r="L26" s="122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Krnáč</v>
      </c>
      <c r="W26" s="52" t="str">
        <f>B24</f>
        <v>Klášterka</v>
      </c>
      <c r="X26" s="57">
        <v>0</v>
      </c>
      <c r="Y26" s="60">
        <v>3</v>
      </c>
      <c r="Z26" s="65"/>
      <c r="AA26" s="62"/>
      <c r="AB26" s="63"/>
      <c r="AC26" s="63"/>
      <c r="AD26" s="63"/>
      <c r="AE26" s="63"/>
      <c r="AF26" s="53" t="str">
        <f>B21</f>
        <v>Nykl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22" t="s">
        <v>13</v>
      </c>
      <c r="H27" s="122"/>
      <c r="I27" s="43">
        <v>4</v>
      </c>
      <c r="J27" s="2"/>
      <c r="K27" s="122"/>
      <c r="L27" s="122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Vohryzka</v>
      </c>
      <c r="W27" s="52" t="str">
        <f>B21</f>
        <v>Nykl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Klášterka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09" t="s">
        <v>39</v>
      </c>
      <c r="C29" s="110"/>
      <c r="D29" s="110"/>
      <c r="E29" s="110"/>
      <c r="F29" s="110"/>
      <c r="G29" s="111">
        <v>1</v>
      </c>
      <c r="H29" s="112"/>
      <c r="I29" s="111">
        <v>2</v>
      </c>
      <c r="J29" s="112"/>
      <c r="K29" s="111">
        <v>3</v>
      </c>
      <c r="L29" s="112"/>
      <c r="M29" s="111">
        <v>4</v>
      </c>
      <c r="N29" s="112"/>
      <c r="O29" s="4" t="s">
        <v>1</v>
      </c>
      <c r="P29" s="107" t="s">
        <v>2</v>
      </c>
      <c r="Q29" s="108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13" t="s">
        <v>136</v>
      </c>
      <c r="C30" s="114"/>
      <c r="D30" s="114"/>
      <c r="E30" s="114" t="s">
        <v>117</v>
      </c>
      <c r="F30" s="115"/>
      <c r="G30" s="8"/>
      <c r="H30" s="9"/>
      <c r="I30" s="10">
        <f>X34</f>
        <v>3</v>
      </c>
      <c r="J30" s="11">
        <f>Y34</f>
        <v>0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0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37</v>
      </c>
      <c r="Y30" s="51" t="s">
        <v>38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36</v>
      </c>
    </row>
    <row r="31" spans="1:33" ht="30" customHeight="1" x14ac:dyDescent="0.35">
      <c r="A31" s="17">
        <v>2</v>
      </c>
      <c r="B31" s="116" t="s">
        <v>152</v>
      </c>
      <c r="C31" s="117"/>
      <c r="D31" s="117"/>
      <c r="E31" s="117" t="s">
        <v>153</v>
      </c>
      <c r="F31" s="118"/>
      <c r="G31" s="18">
        <f>SUM(J30)</f>
        <v>0</v>
      </c>
      <c r="H31" s="19">
        <f>SUM(I30)</f>
        <v>3</v>
      </c>
      <c r="I31" s="20"/>
      <c r="J31" s="21"/>
      <c r="K31" s="22">
        <f>X32</f>
        <v>3</v>
      </c>
      <c r="L31" s="23">
        <f>Y32</f>
        <v>1</v>
      </c>
      <c r="M31" s="18">
        <f>X35</f>
        <v>3</v>
      </c>
      <c r="N31" s="19">
        <f>Y35</f>
        <v>0</v>
      </c>
      <c r="O31" s="24">
        <f>IF(G31&gt;H31,2,1)+IF(K31&gt;L31,2,1)+IF(M31&gt;N31,2,1)</f>
        <v>5</v>
      </c>
      <c r="P31" s="25">
        <f>SUM(G31,K31,M31)</f>
        <v>6</v>
      </c>
      <c r="Q31" s="26">
        <f>SUM(H31,L31,N31)</f>
        <v>4</v>
      </c>
      <c r="R31" s="27"/>
      <c r="S31" s="28">
        <v>2</v>
      </c>
      <c r="U31" s="45" t="s">
        <v>14</v>
      </c>
      <c r="V31" s="52" t="str">
        <f>B30</f>
        <v>Rada</v>
      </c>
      <c r="W31" s="52" t="str">
        <f>B33</f>
        <v>Chvapil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Veinfurt</v>
      </c>
      <c r="AG31" s="67"/>
    </row>
    <row r="32" spans="1:33" ht="30" customHeight="1" x14ac:dyDescent="0.35">
      <c r="A32" s="17">
        <v>3</v>
      </c>
      <c r="B32" s="116" t="s">
        <v>145</v>
      </c>
      <c r="C32" s="117"/>
      <c r="D32" s="117"/>
      <c r="E32" s="117" t="s">
        <v>115</v>
      </c>
      <c r="F32" s="118"/>
      <c r="G32" s="22">
        <f>SUM(L30)</f>
        <v>0</v>
      </c>
      <c r="H32" s="23">
        <f>SUM(K30)</f>
        <v>3</v>
      </c>
      <c r="I32" s="18">
        <f>SUM(L31)</f>
        <v>1</v>
      </c>
      <c r="J32" s="19">
        <f>SUM(K31)</f>
        <v>3</v>
      </c>
      <c r="K32" s="20"/>
      <c r="L32" s="21"/>
      <c r="M32" s="18">
        <f>Y33</f>
        <v>3</v>
      </c>
      <c r="N32" s="19">
        <f>X33</f>
        <v>0</v>
      </c>
      <c r="O32" s="24">
        <f>IF(G32&gt;H32,2,1)+IF(I32&gt;J32,2,1)+IF(M32&gt;N32,2,1)</f>
        <v>4</v>
      </c>
      <c r="P32" s="29">
        <f>SUM(G32,I32,M32)</f>
        <v>4</v>
      </c>
      <c r="Q32" s="26">
        <f>SUM(H32,J32,N32)</f>
        <v>6</v>
      </c>
      <c r="R32" s="27"/>
      <c r="S32" s="28">
        <v>3</v>
      </c>
      <c r="U32" s="45" t="s">
        <v>15</v>
      </c>
      <c r="V32" s="52" t="str">
        <f>B31</f>
        <v>Veinfurt</v>
      </c>
      <c r="W32" s="52" t="str">
        <f>B32</f>
        <v>Kokeš</v>
      </c>
      <c r="X32" s="57">
        <v>3</v>
      </c>
      <c r="Y32" s="60">
        <v>1</v>
      </c>
      <c r="Z32" s="65"/>
      <c r="AA32" s="62"/>
      <c r="AB32" s="63"/>
      <c r="AC32" s="63"/>
      <c r="AD32" s="63"/>
      <c r="AE32" s="63"/>
      <c r="AF32" s="53" t="str">
        <f>B33</f>
        <v>Chvapil</v>
      </c>
      <c r="AG32" s="67"/>
    </row>
    <row r="33" spans="1:33" ht="30" customHeight="1" thickBot="1" x14ac:dyDescent="0.4">
      <c r="A33" s="30">
        <v>4</v>
      </c>
      <c r="B33" s="119" t="s">
        <v>178</v>
      </c>
      <c r="C33" s="120"/>
      <c r="D33" s="120"/>
      <c r="E33" s="120" t="s">
        <v>140</v>
      </c>
      <c r="F33" s="121"/>
      <c r="G33" s="44">
        <f>SUM(N30)</f>
        <v>0</v>
      </c>
      <c r="H33" s="55">
        <f>SUM(M30)</f>
        <v>3</v>
      </c>
      <c r="I33" s="31">
        <f>SUM(N31)</f>
        <v>0</v>
      </c>
      <c r="J33" s="32">
        <f>SUM(M31)</f>
        <v>3</v>
      </c>
      <c r="K33" s="31">
        <f>SUM(N32)</f>
        <v>0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0</v>
      </c>
      <c r="Q33" s="37">
        <f>SUM(H33,J33,L33)</f>
        <v>9</v>
      </c>
      <c r="R33" s="38"/>
      <c r="S33" s="39">
        <v>4</v>
      </c>
      <c r="U33" s="45" t="s">
        <v>16</v>
      </c>
      <c r="V33" s="52" t="str">
        <f>B33</f>
        <v>Chvapil</v>
      </c>
      <c r="W33" s="52" t="str">
        <f>B32</f>
        <v>Kokeš</v>
      </c>
      <c r="X33" s="57">
        <v>0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Veinfurt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Rada</v>
      </c>
      <c r="W34" s="52" t="str">
        <f>B31</f>
        <v>Veinfurt</v>
      </c>
      <c r="X34" s="57">
        <v>3</v>
      </c>
      <c r="Y34" s="60">
        <v>0</v>
      </c>
      <c r="Z34" s="65"/>
      <c r="AA34" s="62"/>
      <c r="AB34" s="63"/>
      <c r="AC34" s="63"/>
      <c r="AD34" s="63"/>
      <c r="AE34" s="63"/>
      <c r="AF34" s="53" t="str">
        <f>B32</f>
        <v>Kokeš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22" t="s">
        <v>8</v>
      </c>
      <c r="H35" s="122"/>
      <c r="I35" s="43">
        <v>1</v>
      </c>
      <c r="J35" s="2"/>
      <c r="K35" s="122"/>
      <c r="L35" s="122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Veinfurt</v>
      </c>
      <c r="W35" s="52" t="str">
        <f>B33</f>
        <v>Chvapil</v>
      </c>
      <c r="X35" s="57">
        <v>3</v>
      </c>
      <c r="Y35" s="60">
        <v>0</v>
      </c>
      <c r="Z35" s="65"/>
      <c r="AA35" s="62"/>
      <c r="AB35" s="63"/>
      <c r="AC35" s="63"/>
      <c r="AD35" s="63"/>
      <c r="AE35" s="63"/>
      <c r="AF35" s="53" t="str">
        <f>B30</f>
        <v>Rada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22" t="s">
        <v>13</v>
      </c>
      <c r="H36" s="122"/>
      <c r="I36" s="43">
        <v>4</v>
      </c>
      <c r="J36" s="2"/>
      <c r="K36" s="122"/>
      <c r="L36" s="122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Kokeš</v>
      </c>
      <c r="W36" s="52" t="str">
        <f>B30</f>
        <v>Rada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Chvapil</v>
      </c>
      <c r="AG36" s="67"/>
    </row>
    <row r="37" spans="1:33" ht="30" customHeight="1" thickBot="1" x14ac:dyDescent="0.3"/>
    <row r="38" spans="1:33" ht="30" customHeight="1" thickBot="1" x14ac:dyDescent="0.3">
      <c r="A38" s="3" t="s">
        <v>18</v>
      </c>
      <c r="B38" s="109" t="s">
        <v>39</v>
      </c>
      <c r="C38" s="110"/>
      <c r="D38" s="110"/>
      <c r="E38" s="110"/>
      <c r="F38" s="110"/>
      <c r="G38" s="111">
        <v>1</v>
      </c>
      <c r="H38" s="112"/>
      <c r="I38" s="111">
        <v>2</v>
      </c>
      <c r="J38" s="112"/>
      <c r="K38" s="111">
        <v>3</v>
      </c>
      <c r="L38" s="112"/>
      <c r="M38" s="111">
        <v>4</v>
      </c>
      <c r="N38" s="112"/>
      <c r="O38" s="4" t="s">
        <v>1</v>
      </c>
      <c r="P38" s="107" t="s">
        <v>2</v>
      </c>
      <c r="Q38" s="108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113" t="s">
        <v>137</v>
      </c>
      <c r="C39" s="114"/>
      <c r="D39" s="114"/>
      <c r="E39" s="114" t="s">
        <v>113</v>
      </c>
      <c r="F39" s="115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0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37</v>
      </c>
      <c r="Y39" s="51" t="s">
        <v>38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36</v>
      </c>
    </row>
    <row r="40" spans="1:33" ht="30" customHeight="1" x14ac:dyDescent="0.35">
      <c r="A40" s="17">
        <v>2</v>
      </c>
      <c r="B40" s="116" t="s">
        <v>151</v>
      </c>
      <c r="C40" s="117"/>
      <c r="D40" s="117"/>
      <c r="E40" s="117" t="s">
        <v>122</v>
      </c>
      <c r="F40" s="118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0</v>
      </c>
      <c r="N40" s="19">
        <f>Y44</f>
        <v>3</v>
      </c>
      <c r="O40" s="24">
        <f>IF(G40&gt;H40,2,1)+IF(K40&gt;L40,2,1)+IF(M40&gt;N40,2,1)</f>
        <v>3</v>
      </c>
      <c r="P40" s="25">
        <f>SUM(G40,K40,M40)</f>
        <v>0</v>
      </c>
      <c r="Q40" s="26">
        <f>SUM(H40,L40,N40)</f>
        <v>9</v>
      </c>
      <c r="R40" s="27"/>
      <c r="S40" s="28">
        <v>4</v>
      </c>
      <c r="U40" s="45" t="s">
        <v>14</v>
      </c>
      <c r="V40" s="52" t="str">
        <f>B39</f>
        <v>Boči</v>
      </c>
      <c r="W40" s="52" t="str">
        <f>B42</f>
        <v>Špecián</v>
      </c>
      <c r="X40" s="56">
        <v>3</v>
      </c>
      <c r="Y40" s="59">
        <v>0</v>
      </c>
      <c r="Z40" s="64"/>
      <c r="AA40" s="62"/>
      <c r="AB40" s="63"/>
      <c r="AC40" s="63"/>
      <c r="AD40" s="63"/>
      <c r="AE40" s="63"/>
      <c r="AF40" s="53" t="str">
        <f>B40</f>
        <v>Ujváry</v>
      </c>
      <c r="AG40" s="67"/>
    </row>
    <row r="41" spans="1:33" ht="30" customHeight="1" x14ac:dyDescent="0.35">
      <c r="A41" s="17">
        <v>3</v>
      </c>
      <c r="B41" s="116" t="s">
        <v>142</v>
      </c>
      <c r="C41" s="117"/>
      <c r="D41" s="117"/>
      <c r="E41" s="117" t="s">
        <v>117</v>
      </c>
      <c r="F41" s="118"/>
      <c r="G41" s="22">
        <f>SUM(L39)</f>
        <v>0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0</v>
      </c>
      <c r="N41" s="19">
        <f>X42</f>
        <v>3</v>
      </c>
      <c r="O41" s="24">
        <f>IF(G41&gt;H41,2,1)+IF(I41&gt;J41,2,1)+IF(M41&gt;N41,2,1)</f>
        <v>4</v>
      </c>
      <c r="P41" s="29">
        <f>SUM(G41,I41,M41)</f>
        <v>3</v>
      </c>
      <c r="Q41" s="26">
        <f>SUM(H41,J41,N41)</f>
        <v>6</v>
      </c>
      <c r="R41" s="27"/>
      <c r="S41" s="28">
        <v>3</v>
      </c>
      <c r="U41" s="45" t="s">
        <v>15</v>
      </c>
      <c r="V41" s="52" t="str">
        <f>B40</f>
        <v>Ujváry</v>
      </c>
      <c r="W41" s="52" t="str">
        <f>B41</f>
        <v>Beňo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Špecián</v>
      </c>
      <c r="AG41" s="67"/>
    </row>
    <row r="42" spans="1:33" ht="30" customHeight="1" thickBot="1" x14ac:dyDescent="0.4">
      <c r="A42" s="30">
        <v>4</v>
      </c>
      <c r="B42" s="119" t="s">
        <v>158</v>
      </c>
      <c r="C42" s="120"/>
      <c r="D42" s="120"/>
      <c r="E42" s="120" t="s">
        <v>140</v>
      </c>
      <c r="F42" s="121"/>
      <c r="G42" s="44">
        <f>SUM(N39)</f>
        <v>0</v>
      </c>
      <c r="H42" s="55">
        <f>SUM(M39)</f>
        <v>3</v>
      </c>
      <c r="I42" s="31">
        <f>SUM(N40)</f>
        <v>3</v>
      </c>
      <c r="J42" s="32">
        <f>SUM(M40)</f>
        <v>0</v>
      </c>
      <c r="K42" s="31">
        <f>SUM(N41)</f>
        <v>3</v>
      </c>
      <c r="L42" s="32">
        <f>SUM(M41)</f>
        <v>0</v>
      </c>
      <c r="M42" s="33"/>
      <c r="N42" s="34"/>
      <c r="O42" s="35">
        <f>IF(G42&gt;H42,2,1)+IF(I42&gt;J42,2,1)+IF(K42&gt;L42,2,1)</f>
        <v>5</v>
      </c>
      <c r="P42" s="36">
        <f>SUM(G42,I42,K42)</f>
        <v>6</v>
      </c>
      <c r="Q42" s="37">
        <f>SUM(H42,J42,L42)</f>
        <v>3</v>
      </c>
      <c r="R42" s="38"/>
      <c r="S42" s="39">
        <v>2</v>
      </c>
      <c r="U42" s="45" t="s">
        <v>16</v>
      </c>
      <c r="V42" s="52" t="str">
        <f>B42</f>
        <v>Špecián</v>
      </c>
      <c r="W42" s="52" t="str">
        <f>B41</f>
        <v>Beňo</v>
      </c>
      <c r="X42" s="57">
        <v>3</v>
      </c>
      <c r="Y42" s="60">
        <v>0</v>
      </c>
      <c r="Z42" s="65"/>
      <c r="AA42" s="62"/>
      <c r="AB42" s="63"/>
      <c r="AC42" s="63"/>
      <c r="AD42" s="63"/>
      <c r="AE42" s="63"/>
      <c r="AF42" s="53" t="str">
        <f>B40</f>
        <v>Ujváry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Boči</v>
      </c>
      <c r="W43" s="52" t="str">
        <f>B40</f>
        <v>Ujváry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Beňo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22" t="s">
        <v>8</v>
      </c>
      <c r="H44" s="122"/>
      <c r="I44" s="43">
        <v>1</v>
      </c>
      <c r="J44" s="2"/>
      <c r="K44" s="122"/>
      <c r="L44" s="122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Ujváry</v>
      </c>
      <c r="W44" s="52" t="str">
        <f>B42</f>
        <v>Špecián</v>
      </c>
      <c r="X44" s="57">
        <v>0</v>
      </c>
      <c r="Y44" s="60">
        <v>3</v>
      </c>
      <c r="Z44" s="65"/>
      <c r="AA44" s="62"/>
      <c r="AB44" s="63"/>
      <c r="AC44" s="63"/>
      <c r="AD44" s="63"/>
      <c r="AE44" s="63"/>
      <c r="AF44" s="53" t="str">
        <f>B39</f>
        <v>Boči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22" t="s">
        <v>13</v>
      </c>
      <c r="H45" s="122"/>
      <c r="I45" s="43">
        <v>4</v>
      </c>
      <c r="J45" s="2"/>
      <c r="K45" s="122"/>
      <c r="L45" s="122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Beňo</v>
      </c>
      <c r="W45" s="52" t="str">
        <f>B39</f>
        <v>Boči</v>
      </c>
      <c r="X45" s="58">
        <v>0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Špecián</v>
      </c>
      <c r="AG45" s="67"/>
    </row>
    <row r="46" spans="1:33" ht="30" customHeight="1" thickBot="1" x14ac:dyDescent="0.3"/>
    <row r="47" spans="1:33" ht="30" customHeight="1" thickBot="1" x14ac:dyDescent="0.3">
      <c r="A47" s="3" t="s">
        <v>19</v>
      </c>
      <c r="B47" s="109" t="s">
        <v>39</v>
      </c>
      <c r="C47" s="110"/>
      <c r="D47" s="110"/>
      <c r="E47" s="110"/>
      <c r="F47" s="110"/>
      <c r="G47" s="111">
        <v>1</v>
      </c>
      <c r="H47" s="112"/>
      <c r="I47" s="111">
        <v>2</v>
      </c>
      <c r="J47" s="112"/>
      <c r="K47" s="111">
        <v>3</v>
      </c>
      <c r="L47" s="112"/>
      <c r="M47" s="111">
        <v>4</v>
      </c>
      <c r="N47" s="112"/>
      <c r="O47" s="4" t="s">
        <v>1</v>
      </c>
      <c r="P47" s="107" t="s">
        <v>2</v>
      </c>
      <c r="Q47" s="108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113" t="s">
        <v>138</v>
      </c>
      <c r="C48" s="114"/>
      <c r="D48" s="114"/>
      <c r="E48" s="114" t="s">
        <v>117</v>
      </c>
      <c r="F48" s="115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/>
      <c r="N48" s="11"/>
      <c r="O48" s="12">
        <v>4</v>
      </c>
      <c r="P48" s="13">
        <f>SUM(I48,K48,M48)</f>
        <v>6</v>
      </c>
      <c r="Q48" s="14">
        <f>SUM(J48,L48,N48)</f>
        <v>0</v>
      </c>
      <c r="R48" s="15"/>
      <c r="S48" s="16">
        <v>1</v>
      </c>
      <c r="U48" s="48" t="s">
        <v>28</v>
      </c>
      <c r="V48" s="48" t="s">
        <v>20</v>
      </c>
      <c r="W48" s="48" t="s">
        <v>21</v>
      </c>
      <c r="X48" s="50" t="s">
        <v>37</v>
      </c>
      <c r="Y48" s="51" t="s">
        <v>38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36</v>
      </c>
    </row>
    <row r="49" spans="1:33" ht="30" customHeight="1" x14ac:dyDescent="0.35">
      <c r="A49" s="17">
        <v>2</v>
      </c>
      <c r="B49" s="116" t="s">
        <v>150</v>
      </c>
      <c r="C49" s="117"/>
      <c r="D49" s="117"/>
      <c r="E49" s="117" t="s">
        <v>119</v>
      </c>
      <c r="F49" s="118"/>
      <c r="G49" s="18">
        <f>SUM(J48)</f>
        <v>0</v>
      </c>
      <c r="H49" s="19">
        <f>SUM(I48)</f>
        <v>3</v>
      </c>
      <c r="I49" s="20"/>
      <c r="J49" s="21"/>
      <c r="K49" s="22">
        <f>X50</f>
        <v>0</v>
      </c>
      <c r="L49" s="23">
        <f>Y50</f>
        <v>3</v>
      </c>
      <c r="M49" s="18"/>
      <c r="N49" s="19"/>
      <c r="O49" s="24">
        <v>2</v>
      </c>
      <c r="P49" s="25">
        <f>SUM(G49,K49,M49)</f>
        <v>0</v>
      </c>
      <c r="Q49" s="26">
        <f>SUM(H49,L49,N49)</f>
        <v>6</v>
      </c>
      <c r="R49" s="27"/>
      <c r="S49" s="28">
        <v>3</v>
      </c>
      <c r="U49" s="45" t="s">
        <v>14</v>
      </c>
      <c r="V49" s="52" t="str">
        <f>B48</f>
        <v>Kupčík</v>
      </c>
      <c r="W49" s="52">
        <f>B51</f>
        <v>0</v>
      </c>
      <c r="X49" s="56"/>
      <c r="Y49" s="59"/>
      <c r="Z49" s="64"/>
      <c r="AA49" s="62"/>
      <c r="AB49" s="63"/>
      <c r="AC49" s="63"/>
      <c r="AD49" s="63"/>
      <c r="AE49" s="63"/>
      <c r="AF49" s="53" t="str">
        <f>B49</f>
        <v>Kudrhalt</v>
      </c>
      <c r="AG49" s="67"/>
    </row>
    <row r="50" spans="1:33" ht="30" customHeight="1" x14ac:dyDescent="0.35">
      <c r="A50" s="17">
        <v>3</v>
      </c>
      <c r="B50" s="116" t="s">
        <v>143</v>
      </c>
      <c r="C50" s="117"/>
      <c r="D50" s="117"/>
      <c r="E50" s="117" t="s">
        <v>122</v>
      </c>
      <c r="F50" s="118"/>
      <c r="G50" s="22">
        <f>SUM(L48)</f>
        <v>0</v>
      </c>
      <c r="H50" s="23">
        <f>SUM(K48)</f>
        <v>3</v>
      </c>
      <c r="I50" s="18">
        <f>SUM(L49)</f>
        <v>3</v>
      </c>
      <c r="J50" s="19">
        <f>SUM(K49)</f>
        <v>0</v>
      </c>
      <c r="K50" s="20"/>
      <c r="L50" s="21"/>
      <c r="M50" s="18"/>
      <c r="N50" s="19"/>
      <c r="O50" s="24">
        <v>3</v>
      </c>
      <c r="P50" s="29">
        <f>SUM(G50,I50,M50)</f>
        <v>3</v>
      </c>
      <c r="Q50" s="26">
        <f>SUM(H50,J50,N50)</f>
        <v>3</v>
      </c>
      <c r="R50" s="27"/>
      <c r="S50" s="28">
        <v>2</v>
      </c>
      <c r="U50" s="45" t="s">
        <v>15</v>
      </c>
      <c r="V50" s="52" t="str">
        <f>B49</f>
        <v>Kudrhalt</v>
      </c>
      <c r="W50" s="52" t="str">
        <f>B50</f>
        <v>Čácha</v>
      </c>
      <c r="X50" s="57">
        <v>0</v>
      </c>
      <c r="Y50" s="60">
        <v>3</v>
      </c>
      <c r="Z50" s="65"/>
      <c r="AA50" s="62"/>
      <c r="AB50" s="63"/>
      <c r="AC50" s="63"/>
      <c r="AD50" s="63"/>
      <c r="AE50" s="63"/>
      <c r="AF50" s="53">
        <f>B51</f>
        <v>0</v>
      </c>
      <c r="AG50" s="67"/>
    </row>
    <row r="51" spans="1:33" ht="30" customHeight="1" thickBot="1" x14ac:dyDescent="0.4">
      <c r="A51" s="30">
        <v>4</v>
      </c>
      <c r="B51" s="119"/>
      <c r="C51" s="120"/>
      <c r="D51" s="120"/>
      <c r="E51" s="120"/>
      <c r="F51" s="121"/>
      <c r="G51" s="44"/>
      <c r="H51" s="55"/>
      <c r="I51" s="31"/>
      <c r="J51" s="32"/>
      <c r="K51" s="31"/>
      <c r="L51" s="32"/>
      <c r="M51" s="33"/>
      <c r="N51" s="34"/>
      <c r="O51" s="35"/>
      <c r="P51" s="36"/>
      <c r="Q51" s="37"/>
      <c r="R51" s="38"/>
      <c r="S51" s="39"/>
      <c r="U51" s="45" t="s">
        <v>16</v>
      </c>
      <c r="V51" s="52">
        <f>B51</f>
        <v>0</v>
      </c>
      <c r="W51" s="52" t="str">
        <f>B50</f>
        <v>Čácha</v>
      </c>
      <c r="X51" s="57"/>
      <c r="Y51" s="60"/>
      <c r="Z51" s="65"/>
      <c r="AA51" s="62"/>
      <c r="AB51" s="63"/>
      <c r="AC51" s="63"/>
      <c r="AD51" s="63"/>
      <c r="AE51" s="63"/>
      <c r="AF51" s="53" t="str">
        <f>B49</f>
        <v>Kudrhalt</v>
      </c>
      <c r="AG51" s="67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Kupčík</v>
      </c>
      <c r="W52" s="52" t="str">
        <f>B49</f>
        <v>Kudrhalt</v>
      </c>
      <c r="X52" s="57">
        <v>3</v>
      </c>
      <c r="Y52" s="60">
        <v>0</v>
      </c>
      <c r="Z52" s="65"/>
      <c r="AA52" s="62"/>
      <c r="AB52" s="63"/>
      <c r="AC52" s="63"/>
      <c r="AD52" s="63"/>
      <c r="AE52" s="63"/>
      <c r="AF52" s="53" t="str">
        <f>B50</f>
        <v>Čácha</v>
      </c>
      <c r="AG52" s="67"/>
    </row>
    <row r="53" spans="1:33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122" t="s">
        <v>8</v>
      </c>
      <c r="H53" s="122"/>
      <c r="I53" s="43">
        <v>1</v>
      </c>
      <c r="J53" s="2"/>
      <c r="K53" s="122"/>
      <c r="L53" s="122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Kudrhalt</v>
      </c>
      <c r="W53" s="52">
        <f>B51</f>
        <v>0</v>
      </c>
      <c r="X53" s="57"/>
      <c r="Y53" s="60"/>
      <c r="Z53" s="65"/>
      <c r="AA53" s="62"/>
      <c r="AB53" s="63"/>
      <c r="AC53" s="63"/>
      <c r="AD53" s="63"/>
      <c r="AE53" s="63"/>
      <c r="AF53" s="53" t="str">
        <f>B48</f>
        <v>Kupčík</v>
      </c>
      <c r="AG53" s="67"/>
    </row>
    <row r="54" spans="1:33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122" t="s">
        <v>13</v>
      </c>
      <c r="H54" s="122"/>
      <c r="I54" s="43">
        <v>4</v>
      </c>
      <c r="J54" s="2"/>
      <c r="K54" s="122"/>
      <c r="L54" s="122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Čácha</v>
      </c>
      <c r="W54" s="52" t="str">
        <f>B48</f>
        <v>Kupčík</v>
      </c>
      <c r="X54" s="58">
        <v>0</v>
      </c>
      <c r="Y54" s="61">
        <v>3</v>
      </c>
      <c r="Z54" s="66"/>
      <c r="AA54" s="62"/>
      <c r="AB54" s="63"/>
      <c r="AC54" s="63"/>
      <c r="AD54" s="63"/>
      <c r="AE54" s="63"/>
      <c r="AF54" s="53">
        <f>B51</f>
        <v>0</v>
      </c>
      <c r="AG54" s="67"/>
    </row>
    <row r="55" spans="1:33" ht="30" customHeight="1" thickBot="1" x14ac:dyDescent="0.3"/>
    <row r="56" spans="1:33" ht="30" customHeight="1" thickBot="1" x14ac:dyDescent="0.3">
      <c r="A56" s="3" t="s">
        <v>31</v>
      </c>
      <c r="B56" s="109" t="s">
        <v>39</v>
      </c>
      <c r="C56" s="110"/>
      <c r="D56" s="110"/>
      <c r="E56" s="110"/>
      <c r="F56" s="110"/>
      <c r="G56" s="111">
        <v>1</v>
      </c>
      <c r="H56" s="112"/>
      <c r="I56" s="111">
        <v>2</v>
      </c>
      <c r="J56" s="112"/>
      <c r="K56" s="111">
        <v>3</v>
      </c>
      <c r="L56" s="112"/>
      <c r="M56" s="111">
        <v>4</v>
      </c>
      <c r="N56" s="112"/>
      <c r="O56" s="4" t="s">
        <v>1</v>
      </c>
      <c r="P56" s="107" t="s">
        <v>2</v>
      </c>
      <c r="Q56" s="108"/>
      <c r="R56" s="5" t="s">
        <v>3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0" customHeight="1" thickBot="1" x14ac:dyDescent="0.4">
      <c r="A57" s="7">
        <v>1</v>
      </c>
      <c r="B57" s="113" t="s">
        <v>139</v>
      </c>
      <c r="C57" s="114"/>
      <c r="D57" s="114"/>
      <c r="E57" s="114" t="s">
        <v>140</v>
      </c>
      <c r="F57" s="115"/>
      <c r="G57" s="8"/>
      <c r="H57" s="9"/>
      <c r="I57" s="10">
        <f>X61</f>
        <v>3</v>
      </c>
      <c r="J57" s="11">
        <f>Y61</f>
        <v>0</v>
      </c>
      <c r="K57" s="10">
        <f>Y63</f>
        <v>3</v>
      </c>
      <c r="L57" s="11">
        <f>X63</f>
        <v>0</v>
      </c>
      <c r="M57" s="10">
        <f>X58</f>
        <v>3</v>
      </c>
      <c r="N57" s="11">
        <f>Y58</f>
        <v>0</v>
      </c>
      <c r="O57" s="12">
        <f>IF(I57&gt;J57,2,1)+IF(K57&gt;L57,2,1)+IF(M57&gt;N57,2,1)</f>
        <v>6</v>
      </c>
      <c r="P57" s="13">
        <f>SUM(I57,K57,M57)</f>
        <v>9</v>
      </c>
      <c r="Q57" s="14">
        <f>SUM(J57,L57,N57)</f>
        <v>0</v>
      </c>
      <c r="R57" s="15"/>
      <c r="S57" s="16">
        <v>1</v>
      </c>
      <c r="U57" s="48" t="s">
        <v>28</v>
      </c>
      <c r="V57" s="48" t="s">
        <v>20</v>
      </c>
      <c r="W57" s="48" t="s">
        <v>21</v>
      </c>
      <c r="X57" s="50" t="s">
        <v>37</v>
      </c>
      <c r="Y57" s="51" t="s">
        <v>38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36</v>
      </c>
    </row>
    <row r="58" spans="1:33" ht="30" customHeight="1" x14ac:dyDescent="0.35">
      <c r="A58" s="17">
        <v>2</v>
      </c>
      <c r="B58" s="116" t="s">
        <v>155</v>
      </c>
      <c r="C58" s="117"/>
      <c r="D58" s="117"/>
      <c r="E58" s="117" t="s">
        <v>153</v>
      </c>
      <c r="F58" s="118"/>
      <c r="G58" s="18">
        <f>SUM(J57)</f>
        <v>0</v>
      </c>
      <c r="H58" s="19">
        <f>SUM(I57)</f>
        <v>3</v>
      </c>
      <c r="I58" s="20"/>
      <c r="J58" s="21"/>
      <c r="K58" s="22">
        <f>X59</f>
        <v>0</v>
      </c>
      <c r="L58" s="23">
        <f>Y59</f>
        <v>3</v>
      </c>
      <c r="M58" s="18">
        <f>X62</f>
        <v>0</v>
      </c>
      <c r="N58" s="19">
        <f>Y62</f>
        <v>3</v>
      </c>
      <c r="O58" s="24">
        <f>IF(G58&gt;H58,2,1)+IF(K58&gt;L58,2,1)+IF(M58&gt;N58,2,1)</f>
        <v>3</v>
      </c>
      <c r="P58" s="25">
        <f>SUM(G58,K58,M58)</f>
        <v>0</v>
      </c>
      <c r="Q58" s="26">
        <f>SUM(H58,L58,N58)</f>
        <v>9</v>
      </c>
      <c r="R58" s="27"/>
      <c r="S58" s="28">
        <v>4</v>
      </c>
      <c r="U58" s="45" t="s">
        <v>14</v>
      </c>
      <c r="V58" s="52" t="str">
        <f>B57</f>
        <v>Ludrovský</v>
      </c>
      <c r="W58" s="52" t="str">
        <f>B60</f>
        <v>Klečka</v>
      </c>
      <c r="X58" s="56">
        <v>3</v>
      </c>
      <c r="Y58" s="59">
        <v>0</v>
      </c>
      <c r="Z58" s="64"/>
      <c r="AA58" s="62"/>
      <c r="AB58" s="63"/>
      <c r="AC58" s="63"/>
      <c r="AD58" s="63"/>
      <c r="AE58" s="63"/>
      <c r="AF58" s="53" t="str">
        <f>B58</f>
        <v>Krejča</v>
      </c>
      <c r="AG58" s="67"/>
    </row>
    <row r="59" spans="1:33" ht="30" customHeight="1" x14ac:dyDescent="0.35">
      <c r="A59" s="17">
        <v>3</v>
      </c>
      <c r="B59" s="116" t="s">
        <v>141</v>
      </c>
      <c r="C59" s="117"/>
      <c r="D59" s="117"/>
      <c r="E59" s="117" t="s">
        <v>113</v>
      </c>
      <c r="F59" s="118"/>
      <c r="G59" s="22">
        <f>SUM(L57)</f>
        <v>0</v>
      </c>
      <c r="H59" s="23">
        <f>SUM(K57)</f>
        <v>3</v>
      </c>
      <c r="I59" s="18">
        <f>SUM(L58)</f>
        <v>3</v>
      </c>
      <c r="J59" s="19">
        <f>SUM(K58)</f>
        <v>0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5</v>
      </c>
      <c r="P59" s="29">
        <f>SUM(G59,I59,M59)</f>
        <v>6</v>
      </c>
      <c r="Q59" s="26">
        <f>SUM(H59,J59,N59)</f>
        <v>3</v>
      </c>
      <c r="R59" s="27"/>
      <c r="S59" s="28">
        <v>2</v>
      </c>
      <c r="U59" s="45" t="s">
        <v>15</v>
      </c>
      <c r="V59" s="52" t="str">
        <f>B58</f>
        <v>Krejča</v>
      </c>
      <c r="W59" s="52" t="str">
        <f>B59</f>
        <v>Neškrabal</v>
      </c>
      <c r="X59" s="57">
        <v>0</v>
      </c>
      <c r="Y59" s="60">
        <v>3</v>
      </c>
      <c r="Z59" s="65"/>
      <c r="AA59" s="62"/>
      <c r="AB59" s="63"/>
      <c r="AC59" s="63"/>
      <c r="AD59" s="63"/>
      <c r="AE59" s="63"/>
      <c r="AF59" s="53" t="str">
        <f>B60</f>
        <v>Klečka</v>
      </c>
      <c r="AG59" s="67"/>
    </row>
    <row r="60" spans="1:33" ht="30" customHeight="1" thickBot="1" x14ac:dyDescent="0.4">
      <c r="A60" s="30">
        <v>4</v>
      </c>
      <c r="B60" s="119" t="s">
        <v>159</v>
      </c>
      <c r="C60" s="120"/>
      <c r="D60" s="120"/>
      <c r="E60" s="120" t="s">
        <v>132</v>
      </c>
      <c r="F60" s="121"/>
      <c r="G60" s="44">
        <f>SUM(N57)</f>
        <v>0</v>
      </c>
      <c r="H60" s="55">
        <f>SUM(M57)</f>
        <v>3</v>
      </c>
      <c r="I60" s="31">
        <f>SUM(N58)</f>
        <v>3</v>
      </c>
      <c r="J60" s="32">
        <f>SUM(M58)</f>
        <v>0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4</v>
      </c>
      <c r="P60" s="36">
        <f>SUM(G60,I60,K60)</f>
        <v>3</v>
      </c>
      <c r="Q60" s="37">
        <f>SUM(H60,J60,L60)</f>
        <v>6</v>
      </c>
      <c r="R60" s="38"/>
      <c r="S60" s="39">
        <v>3</v>
      </c>
      <c r="U60" s="45" t="s">
        <v>16</v>
      </c>
      <c r="V60" s="52" t="str">
        <f>B60</f>
        <v>Klečka</v>
      </c>
      <c r="W60" s="52" t="str">
        <f>B59</f>
        <v>Neškrabal</v>
      </c>
      <c r="X60" s="57">
        <v>0</v>
      </c>
      <c r="Y60" s="60">
        <v>3</v>
      </c>
      <c r="Z60" s="65"/>
      <c r="AA60" s="62"/>
      <c r="AB60" s="63"/>
      <c r="AC60" s="63"/>
      <c r="AD60" s="63"/>
      <c r="AE60" s="63"/>
      <c r="AF60" s="53" t="str">
        <f>B58</f>
        <v>Krejča</v>
      </c>
      <c r="AG60" s="67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Ludrovský</v>
      </c>
      <c r="W61" s="52" t="str">
        <f>B58</f>
        <v>Krejča</v>
      </c>
      <c r="X61" s="57">
        <v>3</v>
      </c>
      <c r="Y61" s="60">
        <v>0</v>
      </c>
      <c r="Z61" s="65"/>
      <c r="AA61" s="62"/>
      <c r="AB61" s="63"/>
      <c r="AC61" s="63"/>
      <c r="AD61" s="63"/>
      <c r="AE61" s="63"/>
      <c r="AF61" s="53" t="str">
        <f>B59</f>
        <v>Neškrabal</v>
      </c>
      <c r="AG61" s="67"/>
    </row>
    <row r="62" spans="1:33" ht="30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122" t="s">
        <v>8</v>
      </c>
      <c r="H62" s="122"/>
      <c r="I62" s="43">
        <v>1</v>
      </c>
      <c r="J62" s="2"/>
      <c r="K62" s="122"/>
      <c r="L62" s="122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Krejča</v>
      </c>
      <c r="W62" s="52" t="str">
        <f>B60</f>
        <v>Klečka</v>
      </c>
      <c r="X62" s="57">
        <v>0</v>
      </c>
      <c r="Y62" s="60">
        <v>3</v>
      </c>
      <c r="Z62" s="65"/>
      <c r="AA62" s="62"/>
      <c r="AB62" s="63"/>
      <c r="AC62" s="63"/>
      <c r="AD62" s="63"/>
      <c r="AE62" s="63"/>
      <c r="AF62" s="53" t="str">
        <f>B57</f>
        <v>Ludrovský</v>
      </c>
      <c r="AG62" s="67"/>
    </row>
    <row r="63" spans="1:33" ht="30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122" t="s">
        <v>13</v>
      </c>
      <c r="H63" s="122"/>
      <c r="I63" s="43">
        <v>4</v>
      </c>
      <c r="J63" s="2"/>
      <c r="K63" s="122"/>
      <c r="L63" s="122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Neškrabal</v>
      </c>
      <c r="W63" s="52" t="str">
        <f>B57</f>
        <v>Ludrovský</v>
      </c>
      <c r="X63" s="58">
        <v>0</v>
      </c>
      <c r="Y63" s="61">
        <v>3</v>
      </c>
      <c r="Z63" s="66"/>
      <c r="AA63" s="62"/>
      <c r="AB63" s="63"/>
      <c r="AC63" s="63"/>
      <c r="AD63" s="63"/>
      <c r="AE63" s="63"/>
      <c r="AF63" s="53" t="str">
        <f>B60</f>
        <v>Klečka</v>
      </c>
      <c r="AG63" s="67"/>
    </row>
    <row r="64" spans="1:33" ht="30" customHeight="1" thickBot="1" x14ac:dyDescent="0.3"/>
    <row r="65" spans="1:33" ht="30" customHeight="1" thickBot="1" x14ac:dyDescent="0.3">
      <c r="A65" s="3" t="s">
        <v>14</v>
      </c>
      <c r="B65" s="109" t="s">
        <v>40</v>
      </c>
      <c r="C65" s="110"/>
      <c r="D65" s="110"/>
      <c r="E65" s="110"/>
      <c r="F65" s="110"/>
      <c r="G65" s="111">
        <v>1</v>
      </c>
      <c r="H65" s="112"/>
      <c r="I65" s="111">
        <v>2</v>
      </c>
      <c r="J65" s="112"/>
      <c r="K65" s="111">
        <v>3</v>
      </c>
      <c r="L65" s="112"/>
      <c r="M65" s="111">
        <v>4</v>
      </c>
      <c r="N65" s="112"/>
      <c r="O65" s="4" t="s">
        <v>1</v>
      </c>
      <c r="P65" s="107" t="s">
        <v>2</v>
      </c>
      <c r="Q65" s="108"/>
      <c r="R65" s="5" t="s">
        <v>3</v>
      </c>
      <c r="S65" s="6" t="s">
        <v>4</v>
      </c>
      <c r="U65" s="47" t="str">
        <f>A65</f>
        <v>1.</v>
      </c>
      <c r="V65" s="47" t="s">
        <v>30</v>
      </c>
      <c r="W65" s="46"/>
      <c r="X65" s="46"/>
      <c r="Y65" s="46"/>
      <c r="Z65" s="46"/>
      <c r="AA65" s="46"/>
      <c r="AB65" s="46"/>
      <c r="AC65" s="46"/>
      <c r="AD65" s="46"/>
      <c r="AE65" s="46"/>
      <c r="AF65" s="46"/>
    </row>
    <row r="66" spans="1:33" ht="30" customHeight="1" thickBot="1" x14ac:dyDescent="0.4">
      <c r="A66" s="7">
        <v>1</v>
      </c>
      <c r="B66" s="113" t="s">
        <v>112</v>
      </c>
      <c r="C66" s="114"/>
      <c r="D66" s="114"/>
      <c r="E66" s="114" t="s">
        <v>113</v>
      </c>
      <c r="F66" s="115"/>
      <c r="G66" s="8"/>
      <c r="H66" s="9"/>
      <c r="I66" s="10">
        <f>X70</f>
        <v>3</v>
      </c>
      <c r="J66" s="11">
        <f>Y70</f>
        <v>0</v>
      </c>
      <c r="K66" s="10">
        <f>Y72</f>
        <v>3</v>
      </c>
      <c r="L66" s="11">
        <f>X72</f>
        <v>0</v>
      </c>
      <c r="M66" s="10">
        <f>X67</f>
        <v>3</v>
      </c>
      <c r="N66" s="11">
        <f>Y67</f>
        <v>0</v>
      </c>
      <c r="O66" s="12">
        <f>IF(I66&gt;J66,2,1)+IF(K66&gt;L66,2,1)+IF(M66&gt;N66,2,1)</f>
        <v>6</v>
      </c>
      <c r="P66" s="13">
        <f>SUM(I66,K66,M66)</f>
        <v>9</v>
      </c>
      <c r="Q66" s="14">
        <f>SUM(J66,L66,N66)</f>
        <v>0</v>
      </c>
      <c r="R66" s="15"/>
      <c r="S66" s="16">
        <v>1</v>
      </c>
      <c r="U66" s="48" t="s">
        <v>28</v>
      </c>
      <c r="V66" s="48" t="s">
        <v>20</v>
      </c>
      <c r="W66" s="48" t="s">
        <v>21</v>
      </c>
      <c r="X66" s="50" t="s">
        <v>37</v>
      </c>
      <c r="Y66" s="51" t="s">
        <v>38</v>
      </c>
      <c r="Z66" s="48" t="s">
        <v>29</v>
      </c>
      <c r="AA66" s="48" t="s">
        <v>22</v>
      </c>
      <c r="AB66" s="48" t="s">
        <v>23</v>
      </c>
      <c r="AC66" s="48" t="s">
        <v>24</v>
      </c>
      <c r="AD66" s="48" t="s">
        <v>25</v>
      </c>
      <c r="AE66" s="48" t="s">
        <v>26</v>
      </c>
      <c r="AF66" s="48" t="s">
        <v>27</v>
      </c>
      <c r="AG66" s="48" t="s">
        <v>36</v>
      </c>
    </row>
    <row r="67" spans="1:33" ht="30" customHeight="1" x14ac:dyDescent="0.35">
      <c r="A67" s="17">
        <v>2</v>
      </c>
      <c r="B67" s="116" t="s">
        <v>127</v>
      </c>
      <c r="C67" s="117"/>
      <c r="D67" s="117"/>
      <c r="E67" s="117" t="s">
        <v>125</v>
      </c>
      <c r="F67" s="118"/>
      <c r="G67" s="18">
        <f>SUM(J66)</f>
        <v>0</v>
      </c>
      <c r="H67" s="19">
        <f>SUM(I66)</f>
        <v>3</v>
      </c>
      <c r="I67" s="20"/>
      <c r="J67" s="21"/>
      <c r="K67" s="22">
        <f>X68</f>
        <v>0</v>
      </c>
      <c r="L67" s="23">
        <f>Y68</f>
        <v>3</v>
      </c>
      <c r="M67" s="18">
        <f>X71</f>
        <v>3</v>
      </c>
      <c r="N67" s="19">
        <f>Y71</f>
        <v>0</v>
      </c>
      <c r="O67" s="24">
        <f>IF(G67&gt;H67,2,1)+IF(K67&gt;L67,2,1)+IF(M67&gt;N67,2,1)</f>
        <v>4</v>
      </c>
      <c r="P67" s="25">
        <f>SUM(G67,K67,M67)</f>
        <v>3</v>
      </c>
      <c r="Q67" s="26">
        <f>SUM(H67,L67,N67)</f>
        <v>6</v>
      </c>
      <c r="R67" s="27"/>
      <c r="S67" s="28">
        <v>3</v>
      </c>
      <c r="U67" s="45" t="s">
        <v>14</v>
      </c>
      <c r="V67" s="52" t="str">
        <f>B66</f>
        <v>Kárová</v>
      </c>
      <c r="W67" s="52" t="str">
        <f>B69</f>
        <v>Matoušková</v>
      </c>
      <c r="X67" s="56">
        <v>3</v>
      </c>
      <c r="Y67" s="59">
        <v>0</v>
      </c>
      <c r="Z67" s="64"/>
      <c r="AA67" s="62"/>
      <c r="AB67" s="63"/>
      <c r="AC67" s="63"/>
      <c r="AD67" s="63"/>
      <c r="AE67" s="63"/>
      <c r="AF67" s="53" t="str">
        <f>B67</f>
        <v>Kociánová N.</v>
      </c>
      <c r="AG67" s="67"/>
    </row>
    <row r="68" spans="1:33" ht="30" customHeight="1" x14ac:dyDescent="0.35">
      <c r="A68" s="17">
        <v>3</v>
      </c>
      <c r="B68" s="116" t="s">
        <v>120</v>
      </c>
      <c r="C68" s="117"/>
      <c r="D68" s="117"/>
      <c r="E68" s="117" t="s">
        <v>117</v>
      </c>
      <c r="F68" s="118"/>
      <c r="G68" s="22">
        <f>SUM(L66)</f>
        <v>0</v>
      </c>
      <c r="H68" s="23">
        <f>SUM(K66)</f>
        <v>3</v>
      </c>
      <c r="I68" s="18">
        <f>SUM(L67)</f>
        <v>3</v>
      </c>
      <c r="J68" s="19">
        <f>SUM(K67)</f>
        <v>0</v>
      </c>
      <c r="K68" s="20"/>
      <c r="L68" s="21"/>
      <c r="M68" s="18">
        <f>Y69</f>
        <v>3</v>
      </c>
      <c r="N68" s="19">
        <f>X69</f>
        <v>0</v>
      </c>
      <c r="O68" s="24">
        <f>IF(G68&gt;H68,2,1)+IF(I68&gt;J68,2,1)+IF(M68&gt;N68,2,1)</f>
        <v>5</v>
      </c>
      <c r="P68" s="29">
        <f>SUM(G68,I68,M68)</f>
        <v>6</v>
      </c>
      <c r="Q68" s="26">
        <f>SUM(H68,J68,N68)</f>
        <v>3</v>
      </c>
      <c r="R68" s="27"/>
      <c r="S68" s="28">
        <v>2</v>
      </c>
      <c r="U68" s="45" t="s">
        <v>15</v>
      </c>
      <c r="V68" s="52" t="str">
        <f>B67</f>
        <v>Kociánová N.</v>
      </c>
      <c r="W68" s="52" t="str">
        <f>B68</f>
        <v>Furchová</v>
      </c>
      <c r="X68" s="57">
        <v>0</v>
      </c>
      <c r="Y68" s="60">
        <v>3</v>
      </c>
      <c r="Z68" s="65"/>
      <c r="AA68" s="62"/>
      <c r="AB68" s="63"/>
      <c r="AC68" s="63"/>
      <c r="AD68" s="63"/>
      <c r="AE68" s="63"/>
      <c r="AF68" s="53" t="str">
        <f>B69</f>
        <v>Matoušková</v>
      </c>
      <c r="AG68" s="67"/>
    </row>
    <row r="69" spans="1:33" ht="30" customHeight="1" thickBot="1" x14ac:dyDescent="0.4">
      <c r="A69" s="30">
        <v>4</v>
      </c>
      <c r="B69" s="119" t="s">
        <v>131</v>
      </c>
      <c r="C69" s="120"/>
      <c r="D69" s="120"/>
      <c r="E69" s="120" t="s">
        <v>132</v>
      </c>
      <c r="F69" s="121"/>
      <c r="G69" s="44">
        <f>SUM(N66)</f>
        <v>0</v>
      </c>
      <c r="H69" s="55">
        <f>SUM(M66)</f>
        <v>3</v>
      </c>
      <c r="I69" s="31">
        <f>SUM(N67)</f>
        <v>0</v>
      </c>
      <c r="J69" s="32">
        <f>SUM(M67)</f>
        <v>3</v>
      </c>
      <c r="K69" s="31">
        <f>SUM(N68)</f>
        <v>0</v>
      </c>
      <c r="L69" s="32">
        <f>SUM(M68)</f>
        <v>3</v>
      </c>
      <c r="M69" s="33"/>
      <c r="N69" s="34"/>
      <c r="O69" s="35">
        <f>IF(G69&gt;H69,2,1)+IF(I69&gt;J69,2,1)+IF(K69&gt;L69,2,1)</f>
        <v>3</v>
      </c>
      <c r="P69" s="36">
        <f>SUM(G69,I69,K69)</f>
        <v>0</v>
      </c>
      <c r="Q69" s="37">
        <f>SUM(H69,J69,L69)</f>
        <v>9</v>
      </c>
      <c r="R69" s="38"/>
      <c r="S69" s="39">
        <v>4</v>
      </c>
      <c r="U69" s="45" t="s">
        <v>16</v>
      </c>
      <c r="V69" s="52" t="str">
        <f>B69</f>
        <v>Matoušková</v>
      </c>
      <c r="W69" s="52" t="str">
        <f>B68</f>
        <v>Furchová</v>
      </c>
      <c r="X69" s="57">
        <v>0</v>
      </c>
      <c r="Y69" s="60">
        <v>3</v>
      </c>
      <c r="Z69" s="65"/>
      <c r="AA69" s="62"/>
      <c r="AB69" s="63"/>
      <c r="AC69" s="63"/>
      <c r="AD69" s="63"/>
      <c r="AE69" s="63"/>
      <c r="AF69" s="53" t="str">
        <f>B67</f>
        <v>Kociánová N.</v>
      </c>
      <c r="AG69" s="67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5" t="s">
        <v>17</v>
      </c>
      <c r="V70" s="52" t="str">
        <f>B66</f>
        <v>Kárová</v>
      </c>
      <c r="W70" s="52" t="str">
        <f>B67</f>
        <v>Kociánová N.</v>
      </c>
      <c r="X70" s="57">
        <v>3</v>
      </c>
      <c r="Y70" s="60">
        <v>0</v>
      </c>
      <c r="Z70" s="65"/>
      <c r="AA70" s="62"/>
      <c r="AB70" s="63"/>
      <c r="AC70" s="63"/>
      <c r="AD70" s="63"/>
      <c r="AE70" s="63"/>
      <c r="AF70" s="53" t="str">
        <f>B68</f>
        <v>Furchová</v>
      </c>
      <c r="AG70" s="67"/>
    </row>
    <row r="71" spans="1:33" ht="30" customHeight="1" x14ac:dyDescent="0.25">
      <c r="A71" s="2"/>
      <c r="B71" s="40"/>
      <c r="C71" s="49" t="s">
        <v>5</v>
      </c>
      <c r="D71" s="42" t="s">
        <v>6</v>
      </c>
      <c r="E71" s="49" t="s">
        <v>7</v>
      </c>
      <c r="F71" s="42" t="s">
        <v>6</v>
      </c>
      <c r="G71" s="122" t="s">
        <v>8</v>
      </c>
      <c r="H71" s="122"/>
      <c r="I71" s="43">
        <v>1</v>
      </c>
      <c r="J71" s="2"/>
      <c r="K71" s="122"/>
      <c r="L71" s="122"/>
      <c r="M71" s="2"/>
      <c r="N71" s="2"/>
      <c r="O71" s="2"/>
      <c r="P71" s="2"/>
      <c r="Q71" s="2"/>
      <c r="R71" s="2"/>
      <c r="S71" s="2"/>
      <c r="U71" s="45" t="s">
        <v>18</v>
      </c>
      <c r="V71" s="54" t="str">
        <f>B67</f>
        <v>Kociánová N.</v>
      </c>
      <c r="W71" s="52" t="str">
        <f>B69</f>
        <v>Matoušková</v>
      </c>
      <c r="X71" s="57">
        <v>3</v>
      </c>
      <c r="Y71" s="60">
        <v>0</v>
      </c>
      <c r="Z71" s="65"/>
      <c r="AA71" s="62"/>
      <c r="AB71" s="63"/>
      <c r="AC71" s="63"/>
      <c r="AD71" s="63"/>
      <c r="AE71" s="63"/>
      <c r="AF71" s="53" t="str">
        <f>B66</f>
        <v>Kárová</v>
      </c>
      <c r="AG71" s="67"/>
    </row>
    <row r="72" spans="1:33" ht="30" customHeight="1" thickBot="1" x14ac:dyDescent="0.3">
      <c r="A72" s="2"/>
      <c r="B72" s="40"/>
      <c r="C72" s="49" t="s">
        <v>9</v>
      </c>
      <c r="D72" s="42" t="s">
        <v>10</v>
      </c>
      <c r="E72" s="49" t="s">
        <v>11</v>
      </c>
      <c r="F72" s="42" t="s">
        <v>12</v>
      </c>
      <c r="G72" s="122" t="s">
        <v>13</v>
      </c>
      <c r="H72" s="122"/>
      <c r="I72" s="43">
        <v>4</v>
      </c>
      <c r="J72" s="2"/>
      <c r="K72" s="122"/>
      <c r="L72" s="122"/>
      <c r="M72" s="2"/>
      <c r="N72" s="2"/>
      <c r="O72" s="2"/>
      <c r="P72" s="2"/>
      <c r="Q72" s="2"/>
      <c r="R72" s="2"/>
      <c r="S72" s="2"/>
      <c r="U72" s="45" t="s">
        <v>19</v>
      </c>
      <c r="V72" s="54" t="str">
        <f>B68</f>
        <v>Furchová</v>
      </c>
      <c r="W72" s="52" t="str">
        <f>B66</f>
        <v>Kárová</v>
      </c>
      <c r="X72" s="58">
        <v>0</v>
      </c>
      <c r="Y72" s="61">
        <v>3</v>
      </c>
      <c r="Z72" s="66"/>
      <c r="AA72" s="62"/>
      <c r="AB72" s="63"/>
      <c r="AC72" s="63"/>
      <c r="AD72" s="63"/>
      <c r="AE72" s="63"/>
      <c r="AF72" s="53" t="str">
        <f>B69</f>
        <v>Matoušková</v>
      </c>
      <c r="AG72" s="67"/>
    </row>
    <row r="73" spans="1:33" ht="30" customHeight="1" thickBot="1" x14ac:dyDescent="0.3"/>
    <row r="74" spans="1:33" ht="30" customHeight="1" thickBot="1" x14ac:dyDescent="0.3">
      <c r="A74" s="3" t="s">
        <v>15</v>
      </c>
      <c r="B74" s="109" t="s">
        <v>40</v>
      </c>
      <c r="C74" s="110"/>
      <c r="D74" s="110"/>
      <c r="E74" s="110"/>
      <c r="F74" s="110"/>
      <c r="G74" s="111">
        <v>1</v>
      </c>
      <c r="H74" s="112"/>
      <c r="I74" s="111">
        <v>2</v>
      </c>
      <c r="J74" s="112"/>
      <c r="K74" s="111">
        <v>3</v>
      </c>
      <c r="L74" s="112"/>
      <c r="M74" s="111">
        <v>4</v>
      </c>
      <c r="N74" s="112"/>
      <c r="O74" s="4" t="s">
        <v>1</v>
      </c>
      <c r="P74" s="107" t="s">
        <v>2</v>
      </c>
      <c r="Q74" s="108"/>
      <c r="R74" s="5" t="s">
        <v>3</v>
      </c>
      <c r="S74" s="6" t="s">
        <v>4</v>
      </c>
      <c r="U74" s="47" t="str">
        <f>A74</f>
        <v>2.</v>
      </c>
      <c r="V74" s="47" t="s">
        <v>30</v>
      </c>
      <c r="W74" s="46"/>
      <c r="X74" s="46"/>
      <c r="Y74" s="46"/>
      <c r="Z74" s="46"/>
      <c r="AA74" s="46"/>
      <c r="AB74" s="46"/>
      <c r="AC74" s="46"/>
      <c r="AD74" s="46"/>
      <c r="AE74" s="46"/>
      <c r="AF74" s="46"/>
    </row>
    <row r="75" spans="1:33" ht="30" customHeight="1" thickBot="1" x14ac:dyDescent="0.4">
      <c r="A75" s="7">
        <v>1</v>
      </c>
      <c r="B75" s="113" t="s">
        <v>114</v>
      </c>
      <c r="C75" s="114"/>
      <c r="D75" s="114"/>
      <c r="E75" s="114" t="s">
        <v>115</v>
      </c>
      <c r="F75" s="115"/>
      <c r="G75" s="8"/>
      <c r="H75" s="9"/>
      <c r="I75" s="10">
        <f>X79</f>
        <v>3</v>
      </c>
      <c r="J75" s="11">
        <f>Y79</f>
        <v>1</v>
      </c>
      <c r="K75" s="10">
        <f>Y81</f>
        <v>3</v>
      </c>
      <c r="L75" s="11">
        <f>X81</f>
        <v>0</v>
      </c>
      <c r="M75" s="10"/>
      <c r="N75" s="11"/>
      <c r="O75" s="12">
        <v>4</v>
      </c>
      <c r="P75" s="13">
        <f>SUM(I75,K75,M75)</f>
        <v>6</v>
      </c>
      <c r="Q75" s="14">
        <f>SUM(J75,L75,N75)</f>
        <v>1</v>
      </c>
      <c r="R75" s="15"/>
      <c r="S75" s="16">
        <v>1</v>
      </c>
      <c r="U75" s="48" t="s">
        <v>28</v>
      </c>
      <c r="V75" s="48" t="s">
        <v>20</v>
      </c>
      <c r="W75" s="48" t="s">
        <v>21</v>
      </c>
      <c r="X75" s="50" t="s">
        <v>37</v>
      </c>
      <c r="Y75" s="51" t="s">
        <v>38</v>
      </c>
      <c r="Z75" s="48" t="s">
        <v>29</v>
      </c>
      <c r="AA75" s="48" t="s">
        <v>22</v>
      </c>
      <c r="AB75" s="48" t="s">
        <v>23</v>
      </c>
      <c r="AC75" s="48" t="s">
        <v>24</v>
      </c>
      <c r="AD75" s="48" t="s">
        <v>25</v>
      </c>
      <c r="AE75" s="48" t="s">
        <v>26</v>
      </c>
      <c r="AF75" s="48" t="s">
        <v>27</v>
      </c>
      <c r="AG75" s="48" t="s">
        <v>36</v>
      </c>
    </row>
    <row r="76" spans="1:33" ht="30" customHeight="1" x14ac:dyDescent="0.35">
      <c r="A76" s="17">
        <v>2</v>
      </c>
      <c r="B76" s="116" t="s">
        <v>126</v>
      </c>
      <c r="C76" s="117"/>
      <c r="D76" s="117"/>
      <c r="E76" s="117" t="s">
        <v>119</v>
      </c>
      <c r="F76" s="118"/>
      <c r="G76" s="18">
        <f>SUM(J75)</f>
        <v>1</v>
      </c>
      <c r="H76" s="19">
        <f>SUM(I75)</f>
        <v>3</v>
      </c>
      <c r="I76" s="20"/>
      <c r="J76" s="21"/>
      <c r="K76" s="22">
        <f>X77</f>
        <v>3</v>
      </c>
      <c r="L76" s="23">
        <f>Y77</f>
        <v>0</v>
      </c>
      <c r="M76" s="18"/>
      <c r="N76" s="19"/>
      <c r="O76" s="24">
        <v>3</v>
      </c>
      <c r="P76" s="25">
        <f>SUM(G76,K76,M76)</f>
        <v>4</v>
      </c>
      <c r="Q76" s="26">
        <f>SUM(H76,L76,N76)</f>
        <v>3</v>
      </c>
      <c r="R76" s="27"/>
      <c r="S76" s="28">
        <v>2</v>
      </c>
      <c r="U76" s="45" t="s">
        <v>14</v>
      </c>
      <c r="V76" s="52" t="str">
        <f>B75</f>
        <v>Mašková</v>
      </c>
      <c r="W76" s="52">
        <f>B78</f>
        <v>0</v>
      </c>
      <c r="X76" s="56"/>
      <c r="Y76" s="59"/>
      <c r="Z76" s="64"/>
      <c r="AA76" s="62"/>
      <c r="AB76" s="63"/>
      <c r="AC76" s="63"/>
      <c r="AD76" s="63"/>
      <c r="AE76" s="63"/>
      <c r="AF76" s="53" t="str">
        <f>B76</f>
        <v>Janků</v>
      </c>
      <c r="AG76" s="67"/>
    </row>
    <row r="77" spans="1:33" ht="30" customHeight="1" x14ac:dyDescent="0.35">
      <c r="A77" s="17">
        <v>3</v>
      </c>
      <c r="B77" s="116" t="s">
        <v>121</v>
      </c>
      <c r="C77" s="117"/>
      <c r="D77" s="117"/>
      <c r="E77" s="117" t="s">
        <v>117</v>
      </c>
      <c r="F77" s="118"/>
      <c r="G77" s="22">
        <f>SUM(L75)</f>
        <v>0</v>
      </c>
      <c r="H77" s="23">
        <f>SUM(K75)</f>
        <v>3</v>
      </c>
      <c r="I77" s="18">
        <f>SUM(L76)</f>
        <v>0</v>
      </c>
      <c r="J77" s="19">
        <f>SUM(K76)</f>
        <v>3</v>
      </c>
      <c r="K77" s="20"/>
      <c r="L77" s="21"/>
      <c r="M77" s="18"/>
      <c r="N77" s="19"/>
      <c r="O77" s="24">
        <v>2</v>
      </c>
      <c r="P77" s="29">
        <f>SUM(G77,I77,M77)</f>
        <v>0</v>
      </c>
      <c r="Q77" s="26">
        <f>SUM(H77,J77,N77)</f>
        <v>6</v>
      </c>
      <c r="R77" s="27"/>
      <c r="S77" s="28">
        <v>3</v>
      </c>
      <c r="U77" s="45" t="s">
        <v>15</v>
      </c>
      <c r="V77" s="52" t="str">
        <f>B76</f>
        <v>Janků</v>
      </c>
      <c r="W77" s="52" t="str">
        <f>B77</f>
        <v>Kupčíková</v>
      </c>
      <c r="X77" s="57">
        <v>3</v>
      </c>
      <c r="Y77" s="60">
        <v>0</v>
      </c>
      <c r="Z77" s="65"/>
      <c r="AA77" s="62"/>
      <c r="AB77" s="63"/>
      <c r="AC77" s="63"/>
      <c r="AD77" s="63"/>
      <c r="AE77" s="63"/>
      <c r="AF77" s="53">
        <f>B78</f>
        <v>0</v>
      </c>
      <c r="AG77" s="67"/>
    </row>
    <row r="78" spans="1:33" ht="30" customHeight="1" thickBot="1" x14ac:dyDescent="0.4">
      <c r="A78" s="30">
        <v>4</v>
      </c>
      <c r="B78" s="119"/>
      <c r="C78" s="120"/>
      <c r="D78" s="120"/>
      <c r="E78" s="120"/>
      <c r="F78" s="121"/>
      <c r="G78" s="44"/>
      <c r="H78" s="55"/>
      <c r="I78" s="31"/>
      <c r="J78" s="32"/>
      <c r="K78" s="31"/>
      <c r="L78" s="32"/>
      <c r="M78" s="33"/>
      <c r="N78" s="34"/>
      <c r="O78" s="35"/>
      <c r="P78" s="36"/>
      <c r="Q78" s="37"/>
      <c r="R78" s="38"/>
      <c r="S78" s="39"/>
      <c r="U78" s="45" t="s">
        <v>16</v>
      </c>
      <c r="V78" s="52">
        <f>B78</f>
        <v>0</v>
      </c>
      <c r="W78" s="52" t="str">
        <f>B77</f>
        <v>Kupčíková</v>
      </c>
      <c r="X78" s="57"/>
      <c r="Y78" s="60"/>
      <c r="Z78" s="65"/>
      <c r="AA78" s="62"/>
      <c r="AB78" s="63"/>
      <c r="AC78" s="63"/>
      <c r="AD78" s="63"/>
      <c r="AE78" s="63"/>
      <c r="AF78" s="53" t="str">
        <f>B76</f>
        <v>Janků</v>
      </c>
      <c r="AG78" s="67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5" t="s">
        <v>17</v>
      </c>
      <c r="V79" s="52" t="str">
        <f>B75</f>
        <v>Mašková</v>
      </c>
      <c r="W79" s="52" t="str">
        <f>B76</f>
        <v>Janků</v>
      </c>
      <c r="X79" s="57">
        <v>3</v>
      </c>
      <c r="Y79" s="60">
        <v>1</v>
      </c>
      <c r="Z79" s="65"/>
      <c r="AA79" s="62"/>
      <c r="AB79" s="63"/>
      <c r="AC79" s="63"/>
      <c r="AD79" s="63"/>
      <c r="AE79" s="63"/>
      <c r="AF79" s="53" t="str">
        <f>B77</f>
        <v>Kupčíková</v>
      </c>
      <c r="AG79" s="67"/>
    </row>
    <row r="80" spans="1:33" ht="30" customHeight="1" x14ac:dyDescent="0.25">
      <c r="A80" s="2"/>
      <c r="B80" s="40"/>
      <c r="C80" s="49" t="s">
        <v>5</v>
      </c>
      <c r="D80" s="42" t="s">
        <v>6</v>
      </c>
      <c r="E80" s="49" t="s">
        <v>7</v>
      </c>
      <c r="F80" s="42" t="s">
        <v>6</v>
      </c>
      <c r="G80" s="122" t="s">
        <v>8</v>
      </c>
      <c r="H80" s="122"/>
      <c r="I80" s="43">
        <v>1</v>
      </c>
      <c r="J80" s="2"/>
      <c r="K80" s="122"/>
      <c r="L80" s="122"/>
      <c r="M80" s="2"/>
      <c r="N80" s="2"/>
      <c r="O80" s="2"/>
      <c r="P80" s="2"/>
      <c r="Q80" s="2"/>
      <c r="R80" s="2"/>
      <c r="S80" s="2"/>
      <c r="U80" s="45" t="s">
        <v>18</v>
      </c>
      <c r="V80" s="54" t="str">
        <f>B76</f>
        <v>Janků</v>
      </c>
      <c r="W80" s="52">
        <f>B78</f>
        <v>0</v>
      </c>
      <c r="X80" s="57"/>
      <c r="Y80" s="60"/>
      <c r="Z80" s="65"/>
      <c r="AA80" s="62"/>
      <c r="AB80" s="63"/>
      <c r="AC80" s="63"/>
      <c r="AD80" s="63"/>
      <c r="AE80" s="63"/>
      <c r="AF80" s="53" t="str">
        <f>B75</f>
        <v>Mašková</v>
      </c>
      <c r="AG80" s="67"/>
    </row>
    <row r="81" spans="1:33" ht="30" customHeight="1" thickBot="1" x14ac:dyDescent="0.3">
      <c r="A81" s="2"/>
      <c r="B81" s="40"/>
      <c r="C81" s="49" t="s">
        <v>9</v>
      </c>
      <c r="D81" s="42" t="s">
        <v>10</v>
      </c>
      <c r="E81" s="49" t="s">
        <v>11</v>
      </c>
      <c r="F81" s="42" t="s">
        <v>12</v>
      </c>
      <c r="G81" s="122" t="s">
        <v>13</v>
      </c>
      <c r="H81" s="122"/>
      <c r="I81" s="43">
        <v>4</v>
      </c>
      <c r="J81" s="2"/>
      <c r="K81" s="122"/>
      <c r="L81" s="122"/>
      <c r="M81" s="2"/>
      <c r="N81" s="2"/>
      <c r="O81" s="2"/>
      <c r="P81" s="2"/>
      <c r="Q81" s="2"/>
      <c r="R81" s="2"/>
      <c r="S81" s="2"/>
      <c r="U81" s="45" t="s">
        <v>19</v>
      </c>
      <c r="V81" s="54" t="str">
        <f>B77</f>
        <v>Kupčíková</v>
      </c>
      <c r="W81" s="52" t="str">
        <f>B75</f>
        <v>Mašková</v>
      </c>
      <c r="X81" s="58">
        <v>0</v>
      </c>
      <c r="Y81" s="61">
        <v>3</v>
      </c>
      <c r="Z81" s="66"/>
      <c r="AA81" s="62"/>
      <c r="AB81" s="63"/>
      <c r="AC81" s="63"/>
      <c r="AD81" s="63"/>
      <c r="AE81" s="63"/>
      <c r="AF81" s="53">
        <f>B78</f>
        <v>0</v>
      </c>
      <c r="AG81" s="67"/>
    </row>
    <row r="82" spans="1:33" ht="30" customHeight="1" thickBot="1" x14ac:dyDescent="0.3"/>
    <row r="83" spans="1:33" ht="30" customHeight="1" thickBot="1" x14ac:dyDescent="0.3">
      <c r="A83" s="3" t="s">
        <v>16</v>
      </c>
      <c r="B83" s="109" t="s">
        <v>40</v>
      </c>
      <c r="C83" s="110"/>
      <c r="D83" s="110"/>
      <c r="E83" s="110"/>
      <c r="F83" s="110"/>
      <c r="G83" s="111">
        <v>1</v>
      </c>
      <c r="H83" s="112"/>
      <c r="I83" s="111">
        <v>2</v>
      </c>
      <c r="J83" s="112"/>
      <c r="K83" s="111">
        <v>3</v>
      </c>
      <c r="L83" s="112"/>
      <c r="M83" s="111">
        <v>4</v>
      </c>
      <c r="N83" s="112"/>
      <c r="O83" s="4" t="s">
        <v>1</v>
      </c>
      <c r="P83" s="107" t="s">
        <v>2</v>
      </c>
      <c r="Q83" s="108"/>
      <c r="R83" s="5" t="s">
        <v>3</v>
      </c>
      <c r="S83" s="6" t="s">
        <v>4</v>
      </c>
      <c r="U83" s="47" t="str">
        <f>A83</f>
        <v>3.</v>
      </c>
      <c r="V83" s="47" t="s">
        <v>30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</row>
    <row r="84" spans="1:33" ht="30" customHeight="1" thickBot="1" x14ac:dyDescent="0.4">
      <c r="A84" s="7">
        <v>1</v>
      </c>
      <c r="B84" s="113" t="s">
        <v>116</v>
      </c>
      <c r="C84" s="114"/>
      <c r="D84" s="114"/>
      <c r="E84" s="114" t="s">
        <v>117</v>
      </c>
      <c r="F84" s="115"/>
      <c r="G84" s="8"/>
      <c r="H84" s="9"/>
      <c r="I84" s="10">
        <f>X88</f>
        <v>3</v>
      </c>
      <c r="J84" s="11">
        <f>Y88</f>
        <v>0</v>
      </c>
      <c r="K84" s="10">
        <f>Y90</f>
        <v>3</v>
      </c>
      <c r="L84" s="11">
        <f>X90</f>
        <v>1</v>
      </c>
      <c r="M84" s="10">
        <f>X85</f>
        <v>3</v>
      </c>
      <c r="N84" s="11">
        <f>Y85</f>
        <v>0</v>
      </c>
      <c r="O84" s="12">
        <f>IF(I84&gt;J84,2,1)+IF(K84&gt;L84,2,1)+IF(M84&gt;N84,2,1)</f>
        <v>6</v>
      </c>
      <c r="P84" s="13">
        <f>SUM(I84,K84,M84)</f>
        <v>9</v>
      </c>
      <c r="Q84" s="14">
        <f>SUM(J84,L84,N84)</f>
        <v>1</v>
      </c>
      <c r="R84" s="15"/>
      <c r="S84" s="16">
        <v>1</v>
      </c>
      <c r="U84" s="48" t="s">
        <v>28</v>
      </c>
      <c r="V84" s="48" t="s">
        <v>20</v>
      </c>
      <c r="W84" s="48" t="s">
        <v>21</v>
      </c>
      <c r="X84" s="50" t="s">
        <v>37</v>
      </c>
      <c r="Y84" s="51" t="s">
        <v>38</v>
      </c>
      <c r="Z84" s="48" t="s">
        <v>29</v>
      </c>
      <c r="AA84" s="48" t="s">
        <v>22</v>
      </c>
      <c r="AB84" s="48" t="s">
        <v>23</v>
      </c>
      <c r="AC84" s="48" t="s">
        <v>24</v>
      </c>
      <c r="AD84" s="48" t="s">
        <v>25</v>
      </c>
      <c r="AE84" s="48" t="s">
        <v>26</v>
      </c>
      <c r="AF84" s="48" t="s">
        <v>27</v>
      </c>
      <c r="AG84" s="48" t="s">
        <v>36</v>
      </c>
    </row>
    <row r="85" spans="1:33" ht="30" customHeight="1" x14ac:dyDescent="0.35">
      <c r="A85" s="17">
        <v>2</v>
      </c>
      <c r="B85" s="116" t="s">
        <v>199</v>
      </c>
      <c r="C85" s="117"/>
      <c r="D85" s="117"/>
      <c r="E85" s="117" t="s">
        <v>122</v>
      </c>
      <c r="F85" s="118"/>
      <c r="G85" s="18">
        <f>SUM(J84)</f>
        <v>0</v>
      </c>
      <c r="H85" s="19">
        <f>SUM(I84)</f>
        <v>3</v>
      </c>
      <c r="I85" s="20"/>
      <c r="J85" s="21"/>
      <c r="K85" s="22">
        <f>X86</f>
        <v>0</v>
      </c>
      <c r="L85" s="23">
        <f>Y86</f>
        <v>3</v>
      </c>
      <c r="M85" s="18">
        <f>X89</f>
        <v>0</v>
      </c>
      <c r="N85" s="19">
        <f>Y89</f>
        <v>3</v>
      </c>
      <c r="O85" s="24">
        <f>IF(G85&gt;H85,2,1)+IF(K85&gt;L85,2,1)+IF(M85&gt;N85,2,1)</f>
        <v>3</v>
      </c>
      <c r="P85" s="25">
        <f>SUM(G85,K85,M85)</f>
        <v>0</v>
      </c>
      <c r="Q85" s="26">
        <f>SUM(H85,L85,N85)</f>
        <v>9</v>
      </c>
      <c r="R85" s="27"/>
      <c r="S85" s="28">
        <v>4</v>
      </c>
      <c r="U85" s="45" t="s">
        <v>14</v>
      </c>
      <c r="V85" s="52" t="str">
        <f>B84</f>
        <v>Sankotová</v>
      </c>
      <c r="W85" s="52" t="str">
        <f>B87</f>
        <v>Macejáková</v>
      </c>
      <c r="X85" s="56">
        <v>3</v>
      </c>
      <c r="Y85" s="59">
        <v>0</v>
      </c>
      <c r="Z85" s="64"/>
      <c r="AA85" s="62"/>
      <c r="AB85" s="63"/>
      <c r="AC85" s="63"/>
      <c r="AD85" s="63"/>
      <c r="AE85" s="63"/>
      <c r="AF85" s="53" t="str">
        <f>B85</f>
        <v>Vyhlídalová J.</v>
      </c>
      <c r="AG85" s="67"/>
    </row>
    <row r="86" spans="1:33" ht="30" customHeight="1" x14ac:dyDescent="0.35">
      <c r="A86" s="17">
        <v>3</v>
      </c>
      <c r="B86" s="116" t="s">
        <v>124</v>
      </c>
      <c r="C86" s="117"/>
      <c r="D86" s="117"/>
      <c r="E86" s="117" t="s">
        <v>125</v>
      </c>
      <c r="F86" s="118"/>
      <c r="G86" s="22">
        <f>SUM(L84)</f>
        <v>1</v>
      </c>
      <c r="H86" s="23">
        <f>SUM(K84)</f>
        <v>3</v>
      </c>
      <c r="I86" s="18">
        <f>SUM(L85)</f>
        <v>3</v>
      </c>
      <c r="J86" s="19">
        <f>SUM(K85)</f>
        <v>0</v>
      </c>
      <c r="K86" s="20"/>
      <c r="L86" s="21"/>
      <c r="M86" s="18">
        <f>Y87</f>
        <v>3</v>
      </c>
      <c r="N86" s="19">
        <f>X87</f>
        <v>1</v>
      </c>
      <c r="O86" s="24">
        <f>IF(G86&gt;H86,2,1)+IF(I86&gt;J86,2,1)+IF(M86&gt;N86,2,1)</f>
        <v>5</v>
      </c>
      <c r="P86" s="29">
        <f>SUM(G86,I86,M86)</f>
        <v>7</v>
      </c>
      <c r="Q86" s="26">
        <f>SUM(H86,J86,N86)</f>
        <v>4</v>
      </c>
      <c r="R86" s="27"/>
      <c r="S86" s="28">
        <v>2</v>
      </c>
      <c r="U86" s="45" t="s">
        <v>15</v>
      </c>
      <c r="V86" s="52" t="str">
        <f>B85</f>
        <v>Vyhlídalová J.</v>
      </c>
      <c r="W86" s="52" t="str">
        <f>B86</f>
        <v>Provazníková</v>
      </c>
      <c r="X86" s="57">
        <v>0</v>
      </c>
      <c r="Y86" s="60">
        <v>3</v>
      </c>
      <c r="Z86" s="65"/>
      <c r="AA86" s="62"/>
      <c r="AB86" s="63"/>
      <c r="AC86" s="63"/>
      <c r="AD86" s="63"/>
      <c r="AE86" s="63"/>
      <c r="AF86" s="53" t="str">
        <f>B87</f>
        <v>Macejáková</v>
      </c>
      <c r="AG86" s="67"/>
    </row>
    <row r="87" spans="1:33" ht="30" customHeight="1" thickBot="1" x14ac:dyDescent="0.4">
      <c r="A87" s="30">
        <v>4</v>
      </c>
      <c r="B87" s="119" t="s">
        <v>130</v>
      </c>
      <c r="C87" s="120"/>
      <c r="D87" s="120"/>
      <c r="E87" s="120" t="s">
        <v>129</v>
      </c>
      <c r="F87" s="121"/>
      <c r="G87" s="44">
        <f>SUM(N84)</f>
        <v>0</v>
      </c>
      <c r="H87" s="55">
        <f>SUM(M84)</f>
        <v>3</v>
      </c>
      <c r="I87" s="31">
        <f>SUM(N85)</f>
        <v>3</v>
      </c>
      <c r="J87" s="32">
        <f>SUM(M85)</f>
        <v>0</v>
      </c>
      <c r="K87" s="31">
        <f>SUM(N86)</f>
        <v>1</v>
      </c>
      <c r="L87" s="32">
        <f>SUM(M86)</f>
        <v>3</v>
      </c>
      <c r="M87" s="33"/>
      <c r="N87" s="34"/>
      <c r="O87" s="35">
        <f>IF(G87&gt;H87,2,1)+IF(I87&gt;J87,2,1)+IF(K87&gt;L87,2,1)</f>
        <v>4</v>
      </c>
      <c r="P87" s="36">
        <f>SUM(G87,I87,K87)</f>
        <v>4</v>
      </c>
      <c r="Q87" s="37">
        <f>SUM(H87,J87,L87)</f>
        <v>6</v>
      </c>
      <c r="R87" s="38"/>
      <c r="S87" s="39">
        <v>3</v>
      </c>
      <c r="U87" s="45" t="s">
        <v>16</v>
      </c>
      <c r="V87" s="52" t="str">
        <f>B87</f>
        <v>Macejáková</v>
      </c>
      <c r="W87" s="52" t="str">
        <f>B86</f>
        <v>Provazníková</v>
      </c>
      <c r="X87" s="57">
        <v>1</v>
      </c>
      <c r="Y87" s="60">
        <v>3</v>
      </c>
      <c r="Z87" s="65"/>
      <c r="AA87" s="62"/>
      <c r="AB87" s="63"/>
      <c r="AC87" s="63"/>
      <c r="AD87" s="63"/>
      <c r="AE87" s="63"/>
      <c r="AF87" s="53" t="str">
        <f>B85</f>
        <v>Vyhlídalová J.</v>
      </c>
      <c r="AG87" s="67"/>
    </row>
    <row r="88" spans="1:33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5" t="s">
        <v>17</v>
      </c>
      <c r="V88" s="52" t="str">
        <f>B84</f>
        <v>Sankotová</v>
      </c>
      <c r="W88" s="52" t="str">
        <f>B85</f>
        <v>Vyhlídalová J.</v>
      </c>
      <c r="X88" s="57">
        <v>3</v>
      </c>
      <c r="Y88" s="60">
        <v>0</v>
      </c>
      <c r="Z88" s="65"/>
      <c r="AA88" s="62"/>
      <c r="AB88" s="63"/>
      <c r="AC88" s="63"/>
      <c r="AD88" s="63"/>
      <c r="AE88" s="63"/>
      <c r="AF88" s="53" t="str">
        <f>B86</f>
        <v>Provazníková</v>
      </c>
      <c r="AG88" s="67"/>
    </row>
    <row r="89" spans="1:33" ht="30" customHeight="1" x14ac:dyDescent="0.25">
      <c r="A89" s="2"/>
      <c r="B89" s="40"/>
      <c r="C89" s="49" t="s">
        <v>5</v>
      </c>
      <c r="D89" s="42" t="s">
        <v>6</v>
      </c>
      <c r="E89" s="49" t="s">
        <v>7</v>
      </c>
      <c r="F89" s="42" t="s">
        <v>6</v>
      </c>
      <c r="G89" s="122" t="s">
        <v>8</v>
      </c>
      <c r="H89" s="122"/>
      <c r="I89" s="43">
        <v>1</v>
      </c>
      <c r="J89" s="2"/>
      <c r="K89" s="122"/>
      <c r="L89" s="122"/>
      <c r="M89" s="2"/>
      <c r="N89" s="2"/>
      <c r="O89" s="2"/>
      <c r="P89" s="2"/>
      <c r="Q89" s="2"/>
      <c r="R89" s="2"/>
      <c r="S89" s="2"/>
      <c r="U89" s="45" t="s">
        <v>18</v>
      </c>
      <c r="V89" s="54" t="str">
        <f>B85</f>
        <v>Vyhlídalová J.</v>
      </c>
      <c r="W89" s="52" t="str">
        <f>B87</f>
        <v>Macejáková</v>
      </c>
      <c r="X89" s="57">
        <v>0</v>
      </c>
      <c r="Y89" s="60">
        <v>3</v>
      </c>
      <c r="Z89" s="65"/>
      <c r="AA89" s="62"/>
      <c r="AB89" s="63"/>
      <c r="AC89" s="63"/>
      <c r="AD89" s="63"/>
      <c r="AE89" s="63"/>
      <c r="AF89" s="53" t="str">
        <f>B84</f>
        <v>Sankotová</v>
      </c>
      <c r="AG89" s="67"/>
    </row>
    <row r="90" spans="1:33" ht="30" customHeight="1" thickBot="1" x14ac:dyDescent="0.3">
      <c r="A90" s="2"/>
      <c r="B90" s="40"/>
      <c r="C90" s="49" t="s">
        <v>9</v>
      </c>
      <c r="D90" s="42" t="s">
        <v>10</v>
      </c>
      <c r="E90" s="49" t="s">
        <v>11</v>
      </c>
      <c r="F90" s="42" t="s">
        <v>12</v>
      </c>
      <c r="G90" s="122" t="s">
        <v>13</v>
      </c>
      <c r="H90" s="122"/>
      <c r="I90" s="43">
        <v>4</v>
      </c>
      <c r="J90" s="2"/>
      <c r="K90" s="122"/>
      <c r="L90" s="122"/>
      <c r="M90" s="2"/>
      <c r="N90" s="2"/>
      <c r="O90" s="2"/>
      <c r="P90" s="2"/>
      <c r="Q90" s="2"/>
      <c r="R90" s="2"/>
      <c r="S90" s="2"/>
      <c r="U90" s="45" t="s">
        <v>19</v>
      </c>
      <c r="V90" s="54" t="str">
        <f>B86</f>
        <v>Provazníková</v>
      </c>
      <c r="W90" s="52" t="str">
        <f>B84</f>
        <v>Sankotová</v>
      </c>
      <c r="X90" s="58">
        <v>1</v>
      </c>
      <c r="Y90" s="61">
        <v>3</v>
      </c>
      <c r="Z90" s="66"/>
      <c r="AA90" s="62"/>
      <c r="AB90" s="63"/>
      <c r="AC90" s="63"/>
      <c r="AD90" s="63"/>
      <c r="AE90" s="63"/>
      <c r="AF90" s="53" t="str">
        <f>B87</f>
        <v>Macejáková</v>
      </c>
      <c r="AG90" s="67"/>
    </row>
    <row r="91" spans="1:33" ht="30" customHeight="1" thickBot="1" x14ac:dyDescent="0.3"/>
    <row r="92" spans="1:33" ht="30" customHeight="1" thickBot="1" x14ac:dyDescent="0.3">
      <c r="A92" s="3" t="s">
        <v>17</v>
      </c>
      <c r="B92" s="109" t="s">
        <v>40</v>
      </c>
      <c r="C92" s="110"/>
      <c r="D92" s="110"/>
      <c r="E92" s="110"/>
      <c r="F92" s="110"/>
      <c r="G92" s="111">
        <v>1</v>
      </c>
      <c r="H92" s="112"/>
      <c r="I92" s="111">
        <v>2</v>
      </c>
      <c r="J92" s="112"/>
      <c r="K92" s="111">
        <v>3</v>
      </c>
      <c r="L92" s="112"/>
      <c r="M92" s="111">
        <v>4</v>
      </c>
      <c r="N92" s="112"/>
      <c r="O92" s="4" t="s">
        <v>1</v>
      </c>
      <c r="P92" s="107" t="s">
        <v>2</v>
      </c>
      <c r="Q92" s="108"/>
      <c r="R92" s="5" t="s">
        <v>3</v>
      </c>
      <c r="S92" s="6" t="s">
        <v>4</v>
      </c>
      <c r="U92" s="47" t="str">
        <f>A92</f>
        <v>4.</v>
      </c>
      <c r="V92" s="47" t="s">
        <v>30</v>
      </c>
      <c r="W92" s="46"/>
      <c r="X92" s="46"/>
      <c r="Y92" s="46"/>
      <c r="Z92" s="46"/>
      <c r="AA92" s="46"/>
      <c r="AB92" s="46"/>
      <c r="AC92" s="46"/>
      <c r="AD92" s="46"/>
      <c r="AE92" s="46"/>
      <c r="AF92" s="46"/>
    </row>
    <row r="93" spans="1:33" ht="30" customHeight="1" thickBot="1" x14ac:dyDescent="0.4">
      <c r="A93" s="7">
        <v>1</v>
      </c>
      <c r="B93" s="113" t="s">
        <v>118</v>
      </c>
      <c r="C93" s="114"/>
      <c r="D93" s="114"/>
      <c r="E93" s="114" t="s">
        <v>119</v>
      </c>
      <c r="F93" s="115"/>
      <c r="G93" s="8"/>
      <c r="H93" s="9"/>
      <c r="I93" s="10">
        <f>X97</f>
        <v>3</v>
      </c>
      <c r="J93" s="11">
        <f>Y97</f>
        <v>0</v>
      </c>
      <c r="K93" s="10">
        <f>Y99</f>
        <v>1</v>
      </c>
      <c r="L93" s="11">
        <f>X99</f>
        <v>3</v>
      </c>
      <c r="M93" s="10"/>
      <c r="N93" s="11"/>
      <c r="O93" s="12">
        <f>IF(I93&gt;J93,2,1)+IF(K93&gt;L93,2,1)+IF(M93&gt;N93,2,1)</f>
        <v>4</v>
      </c>
      <c r="P93" s="13">
        <f>SUM(I93,K93,M93)</f>
        <v>4</v>
      </c>
      <c r="Q93" s="14">
        <f>SUM(J93,L93,N93)</f>
        <v>3</v>
      </c>
      <c r="R93" s="15"/>
      <c r="S93" s="16">
        <v>1</v>
      </c>
      <c r="U93" s="48" t="s">
        <v>28</v>
      </c>
      <c r="V93" s="48" t="s">
        <v>20</v>
      </c>
      <c r="W93" s="48" t="s">
        <v>21</v>
      </c>
      <c r="X93" s="50" t="s">
        <v>37</v>
      </c>
      <c r="Y93" s="51" t="s">
        <v>38</v>
      </c>
      <c r="Z93" s="48" t="s">
        <v>29</v>
      </c>
      <c r="AA93" s="48" t="s">
        <v>22</v>
      </c>
      <c r="AB93" s="48" t="s">
        <v>23</v>
      </c>
      <c r="AC93" s="48" t="s">
        <v>24</v>
      </c>
      <c r="AD93" s="48" t="s">
        <v>25</v>
      </c>
      <c r="AE93" s="48" t="s">
        <v>26</v>
      </c>
      <c r="AF93" s="48" t="s">
        <v>27</v>
      </c>
      <c r="AG93" s="48" t="s">
        <v>36</v>
      </c>
    </row>
    <row r="94" spans="1:33" ht="30" customHeight="1" x14ac:dyDescent="0.35">
      <c r="A94" s="17">
        <v>2</v>
      </c>
      <c r="B94" s="116" t="s">
        <v>128</v>
      </c>
      <c r="C94" s="117"/>
      <c r="D94" s="117"/>
      <c r="E94" s="117" t="s">
        <v>129</v>
      </c>
      <c r="F94" s="118"/>
      <c r="G94" s="18">
        <f>SUM(J93)</f>
        <v>0</v>
      </c>
      <c r="H94" s="19">
        <f>SUM(I93)</f>
        <v>3</v>
      </c>
      <c r="I94" s="20"/>
      <c r="J94" s="21"/>
      <c r="K94" s="22">
        <f>X95</f>
        <v>3</v>
      </c>
      <c r="L94" s="23">
        <f>Y95</f>
        <v>2</v>
      </c>
      <c r="M94" s="18"/>
      <c r="N94" s="19"/>
      <c r="O94" s="24">
        <f>IF(G94&gt;H94,2,1)+IF(K94&gt;L94,2,1)+IF(M94&gt;N94,2,1)</f>
        <v>4</v>
      </c>
      <c r="P94" s="25">
        <f>SUM(G94,K94,M94)</f>
        <v>3</v>
      </c>
      <c r="Q94" s="26">
        <f>SUM(H94,L94,N94)</f>
        <v>5</v>
      </c>
      <c r="R94" s="27"/>
      <c r="S94" s="28">
        <v>3</v>
      </c>
      <c r="U94" s="45" t="s">
        <v>14</v>
      </c>
      <c r="V94" s="52" t="str">
        <f>B93</f>
        <v>Lošťáková T.</v>
      </c>
      <c r="W94" s="52">
        <f>B96</f>
        <v>0</v>
      </c>
      <c r="X94" s="56"/>
      <c r="Y94" s="59"/>
      <c r="Z94" s="64"/>
      <c r="AA94" s="62"/>
      <c r="AB94" s="63"/>
      <c r="AC94" s="63"/>
      <c r="AD94" s="63"/>
      <c r="AE94" s="63"/>
      <c r="AF94" s="53" t="str">
        <f>B94</f>
        <v>Snížková</v>
      </c>
      <c r="AG94" s="67"/>
    </row>
    <row r="95" spans="1:33" ht="30" customHeight="1" x14ac:dyDescent="0.35">
      <c r="A95" s="17">
        <v>3</v>
      </c>
      <c r="B95" s="116" t="s">
        <v>123</v>
      </c>
      <c r="C95" s="117"/>
      <c r="D95" s="117"/>
      <c r="E95" s="117" t="s">
        <v>122</v>
      </c>
      <c r="F95" s="118"/>
      <c r="G95" s="22">
        <f>SUM(L93)</f>
        <v>3</v>
      </c>
      <c r="H95" s="23">
        <f>SUM(K93)</f>
        <v>1</v>
      </c>
      <c r="I95" s="18">
        <f>SUM(L94)</f>
        <v>2</v>
      </c>
      <c r="J95" s="19">
        <f>SUM(K94)</f>
        <v>3</v>
      </c>
      <c r="K95" s="20"/>
      <c r="L95" s="21"/>
      <c r="M95" s="18"/>
      <c r="N95" s="19"/>
      <c r="O95" s="24">
        <f>IF(G95&gt;H95,2,1)+IF(I95&gt;J95,2,1)+IF(M95&gt;N95,2,1)</f>
        <v>4</v>
      </c>
      <c r="P95" s="29">
        <f>SUM(G95,I95,M95)</f>
        <v>5</v>
      </c>
      <c r="Q95" s="26">
        <f>SUM(H95,J95,N95)</f>
        <v>4</v>
      </c>
      <c r="R95" s="27"/>
      <c r="S95" s="28">
        <v>2</v>
      </c>
      <c r="U95" s="45" t="s">
        <v>15</v>
      </c>
      <c r="V95" s="52" t="str">
        <f>B94</f>
        <v>Snížková</v>
      </c>
      <c r="W95" s="52" t="str">
        <f>B95</f>
        <v>Čáchová</v>
      </c>
      <c r="X95" s="57">
        <v>3</v>
      </c>
      <c r="Y95" s="60">
        <v>2</v>
      </c>
      <c r="Z95" s="65"/>
      <c r="AA95" s="62"/>
      <c r="AB95" s="63"/>
      <c r="AC95" s="63"/>
      <c r="AD95" s="63"/>
      <c r="AE95" s="63"/>
      <c r="AF95" s="53">
        <f>B96</f>
        <v>0</v>
      </c>
      <c r="AG95" s="67"/>
    </row>
    <row r="96" spans="1:33" ht="30" customHeight="1" thickBot="1" x14ac:dyDescent="0.4">
      <c r="A96" s="30">
        <v>4</v>
      </c>
      <c r="B96" s="119"/>
      <c r="C96" s="120"/>
      <c r="D96" s="120"/>
      <c r="E96" s="120"/>
      <c r="F96" s="121"/>
      <c r="G96" s="44"/>
      <c r="H96" s="55"/>
      <c r="I96" s="31"/>
      <c r="J96" s="32"/>
      <c r="K96" s="31"/>
      <c r="L96" s="32"/>
      <c r="M96" s="33"/>
      <c r="N96" s="34"/>
      <c r="O96" s="35"/>
      <c r="P96" s="36"/>
      <c r="Q96" s="37"/>
      <c r="R96" s="38"/>
      <c r="S96" s="39"/>
      <c r="U96" s="45" t="s">
        <v>16</v>
      </c>
      <c r="V96" s="52">
        <f>B96</f>
        <v>0</v>
      </c>
      <c r="W96" s="52" t="str">
        <f>B95</f>
        <v>Čáchová</v>
      </c>
      <c r="X96" s="57"/>
      <c r="Y96" s="60"/>
      <c r="Z96" s="65"/>
      <c r="AA96" s="62"/>
      <c r="AB96" s="63"/>
      <c r="AC96" s="63"/>
      <c r="AD96" s="63"/>
      <c r="AE96" s="63"/>
      <c r="AF96" s="53" t="str">
        <f>B94</f>
        <v>Snížková</v>
      </c>
      <c r="AG96" s="67"/>
    </row>
    <row r="97" spans="1:41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5" t="s">
        <v>17</v>
      </c>
      <c r="V97" s="52" t="str">
        <f>B93</f>
        <v>Lošťáková T.</v>
      </c>
      <c r="W97" s="52" t="str">
        <f>B94</f>
        <v>Snížková</v>
      </c>
      <c r="X97" s="57">
        <v>3</v>
      </c>
      <c r="Y97" s="60">
        <v>0</v>
      </c>
      <c r="Z97" s="65"/>
      <c r="AA97" s="62"/>
      <c r="AB97" s="63"/>
      <c r="AC97" s="63"/>
      <c r="AD97" s="63"/>
      <c r="AE97" s="63"/>
      <c r="AF97" s="53" t="str">
        <f>B95</f>
        <v>Čáchová</v>
      </c>
      <c r="AG97" s="67"/>
    </row>
    <row r="98" spans="1:41" ht="30" customHeight="1" x14ac:dyDescent="0.25">
      <c r="A98" s="2"/>
      <c r="B98" s="40"/>
      <c r="C98" s="49" t="s">
        <v>5</v>
      </c>
      <c r="D98" s="42" t="s">
        <v>6</v>
      </c>
      <c r="E98" s="49" t="s">
        <v>7</v>
      </c>
      <c r="F98" s="42" t="s">
        <v>6</v>
      </c>
      <c r="G98" s="122" t="s">
        <v>8</v>
      </c>
      <c r="H98" s="122"/>
      <c r="I98" s="43">
        <v>1</v>
      </c>
      <c r="J98" s="2"/>
      <c r="K98" s="122"/>
      <c r="L98" s="122"/>
      <c r="M98" s="2"/>
      <c r="N98" s="2"/>
      <c r="O98" s="2"/>
      <c r="P98" s="2"/>
      <c r="Q98" s="2"/>
      <c r="R98" s="2"/>
      <c r="S98" s="2"/>
      <c r="U98" s="45" t="s">
        <v>18</v>
      </c>
      <c r="V98" s="54" t="str">
        <f>B94</f>
        <v>Snížková</v>
      </c>
      <c r="W98" s="52">
        <f>B96</f>
        <v>0</v>
      </c>
      <c r="X98" s="57"/>
      <c r="Y98" s="60"/>
      <c r="Z98" s="65"/>
      <c r="AA98" s="62"/>
      <c r="AB98" s="63"/>
      <c r="AC98" s="63"/>
      <c r="AD98" s="63"/>
      <c r="AE98" s="63"/>
      <c r="AF98" s="53" t="str">
        <f>B93</f>
        <v>Lošťáková T.</v>
      </c>
      <c r="AG98" s="67"/>
    </row>
    <row r="99" spans="1:41" ht="30" customHeight="1" x14ac:dyDescent="0.25">
      <c r="A99" s="2"/>
      <c r="B99" s="40"/>
      <c r="C99" s="49" t="s">
        <v>9</v>
      </c>
      <c r="D99" s="42" t="s">
        <v>10</v>
      </c>
      <c r="E99" s="49" t="s">
        <v>11</v>
      </c>
      <c r="F99" s="42" t="s">
        <v>12</v>
      </c>
      <c r="G99" s="122" t="s">
        <v>13</v>
      </c>
      <c r="H99" s="122"/>
      <c r="I99" s="43">
        <v>4</v>
      </c>
      <c r="J99" s="2"/>
      <c r="K99" s="122"/>
      <c r="L99" s="122"/>
      <c r="M99" s="2"/>
      <c r="N99" s="2"/>
      <c r="O99" s="2"/>
      <c r="P99" s="2"/>
      <c r="Q99" s="2"/>
      <c r="R99" s="2"/>
      <c r="S99" s="2"/>
      <c r="U99" s="45" t="s">
        <v>19</v>
      </c>
      <c r="V99" s="54" t="str">
        <f>B95</f>
        <v>Čáchová</v>
      </c>
      <c r="W99" s="52" t="str">
        <f>B93</f>
        <v>Lošťáková T.</v>
      </c>
      <c r="X99" s="57">
        <v>3</v>
      </c>
      <c r="Y99" s="60">
        <v>1</v>
      </c>
      <c r="Z99" s="65"/>
      <c r="AA99" s="62"/>
      <c r="AB99" s="63"/>
      <c r="AC99" s="63"/>
      <c r="AD99" s="63"/>
      <c r="AE99" s="63"/>
      <c r="AF99" s="53">
        <f>B96</f>
        <v>0</v>
      </c>
      <c r="AG99" s="67"/>
    </row>
    <row r="100" spans="1:41" ht="30" customHeight="1" x14ac:dyDescent="0.25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</row>
    <row r="101" spans="1:41" ht="30" customHeight="1" x14ac:dyDescent="0.25">
      <c r="A101" s="125"/>
      <c r="B101" s="126"/>
      <c r="C101" s="126"/>
      <c r="D101" s="126"/>
      <c r="E101" s="126"/>
      <c r="F101" s="126"/>
      <c r="G101" s="127"/>
      <c r="H101" s="127"/>
      <c r="I101" s="127"/>
      <c r="J101" s="127"/>
      <c r="K101" s="127"/>
      <c r="L101" s="127"/>
      <c r="M101" s="127"/>
      <c r="N101" s="127"/>
      <c r="O101" s="128"/>
      <c r="P101" s="129"/>
      <c r="Q101" s="129"/>
      <c r="R101" s="130"/>
      <c r="S101" s="128"/>
      <c r="T101" s="124"/>
      <c r="U101" s="131"/>
      <c r="V101" s="131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24"/>
      <c r="AH101" s="124"/>
      <c r="AI101" s="124"/>
      <c r="AJ101" s="124"/>
      <c r="AK101" s="124"/>
      <c r="AL101" s="124"/>
      <c r="AM101" s="124"/>
      <c r="AN101" s="124"/>
      <c r="AO101" s="124"/>
    </row>
    <row r="102" spans="1:41" ht="30" customHeight="1" x14ac:dyDescent="0.35">
      <c r="A102" s="133"/>
      <c r="B102" s="134"/>
      <c r="C102" s="134"/>
      <c r="D102" s="134"/>
      <c r="E102" s="134"/>
      <c r="F102" s="134"/>
      <c r="G102" s="125"/>
      <c r="H102" s="125"/>
      <c r="I102" s="135"/>
      <c r="J102" s="136"/>
      <c r="K102" s="135"/>
      <c r="L102" s="136"/>
      <c r="M102" s="135"/>
      <c r="N102" s="136"/>
      <c r="O102" s="125"/>
      <c r="P102" s="137"/>
      <c r="Q102" s="138"/>
      <c r="R102" s="125"/>
      <c r="S102" s="133"/>
      <c r="T102" s="124"/>
      <c r="U102" s="139"/>
      <c r="V102" s="139"/>
      <c r="W102" s="139"/>
      <c r="X102" s="140"/>
      <c r="Y102" s="141"/>
      <c r="Z102" s="139"/>
      <c r="AA102" s="139"/>
      <c r="AB102" s="139"/>
      <c r="AC102" s="139"/>
      <c r="AD102" s="139"/>
      <c r="AE102" s="139"/>
      <c r="AF102" s="139"/>
      <c r="AG102" s="139"/>
      <c r="AH102" s="124"/>
      <c r="AI102" s="124"/>
      <c r="AJ102" s="124"/>
      <c r="AK102" s="124"/>
      <c r="AL102" s="124"/>
      <c r="AM102" s="124"/>
      <c r="AN102" s="124"/>
      <c r="AO102" s="124"/>
    </row>
    <row r="103" spans="1:41" ht="30" customHeight="1" x14ac:dyDescent="0.35">
      <c r="A103" s="133"/>
      <c r="B103" s="134"/>
      <c r="C103" s="134"/>
      <c r="D103" s="134"/>
      <c r="E103" s="134"/>
      <c r="F103" s="134"/>
      <c r="G103" s="135"/>
      <c r="H103" s="136"/>
      <c r="I103" s="125"/>
      <c r="J103" s="125"/>
      <c r="K103" s="135"/>
      <c r="L103" s="136"/>
      <c r="M103" s="135"/>
      <c r="N103" s="136"/>
      <c r="O103" s="125"/>
      <c r="P103" s="137"/>
      <c r="Q103" s="138"/>
      <c r="R103" s="125"/>
      <c r="S103" s="133"/>
      <c r="T103" s="124"/>
      <c r="U103" s="142"/>
      <c r="V103" s="143"/>
      <c r="W103" s="143"/>
      <c r="X103" s="144"/>
      <c r="Y103" s="145"/>
      <c r="Z103" s="146"/>
      <c r="AA103" s="147"/>
      <c r="AB103" s="147"/>
      <c r="AC103" s="147"/>
      <c r="AD103" s="147"/>
      <c r="AE103" s="147"/>
      <c r="AF103" s="143"/>
      <c r="AG103" s="145"/>
      <c r="AH103" s="124"/>
      <c r="AI103" s="124"/>
      <c r="AJ103" s="124"/>
      <c r="AK103" s="124"/>
      <c r="AL103" s="124"/>
      <c r="AM103" s="124"/>
      <c r="AN103" s="124"/>
      <c r="AO103" s="124"/>
    </row>
    <row r="104" spans="1:41" ht="30" customHeight="1" x14ac:dyDescent="0.35">
      <c r="A104" s="133"/>
      <c r="B104" s="134"/>
      <c r="C104" s="134"/>
      <c r="D104" s="134"/>
      <c r="E104" s="134"/>
      <c r="F104" s="134"/>
      <c r="G104" s="135"/>
      <c r="H104" s="136"/>
      <c r="I104" s="135"/>
      <c r="J104" s="136"/>
      <c r="K104" s="125"/>
      <c r="L104" s="125"/>
      <c r="M104" s="135"/>
      <c r="N104" s="136"/>
      <c r="O104" s="125"/>
      <c r="P104" s="137"/>
      <c r="Q104" s="138"/>
      <c r="R104" s="125"/>
      <c r="S104" s="133"/>
      <c r="T104" s="124"/>
      <c r="U104" s="142"/>
      <c r="V104" s="143"/>
      <c r="W104" s="143"/>
      <c r="X104" s="144"/>
      <c r="Y104" s="145"/>
      <c r="Z104" s="146"/>
      <c r="AA104" s="147"/>
      <c r="AB104" s="147"/>
      <c r="AC104" s="147"/>
      <c r="AD104" s="147"/>
      <c r="AE104" s="147"/>
      <c r="AF104" s="143"/>
      <c r="AG104" s="145"/>
      <c r="AH104" s="124"/>
      <c r="AI104" s="124"/>
      <c r="AJ104" s="124"/>
      <c r="AK104" s="124"/>
      <c r="AL104" s="124"/>
      <c r="AM104" s="124"/>
      <c r="AN104" s="124"/>
      <c r="AO104" s="124"/>
    </row>
    <row r="105" spans="1:41" ht="30" customHeight="1" x14ac:dyDescent="0.35">
      <c r="A105" s="133"/>
      <c r="B105" s="134"/>
      <c r="C105" s="134"/>
      <c r="D105" s="134"/>
      <c r="E105" s="134"/>
      <c r="F105" s="134"/>
      <c r="G105" s="135"/>
      <c r="H105" s="136"/>
      <c r="I105" s="135"/>
      <c r="J105" s="136"/>
      <c r="K105" s="135"/>
      <c r="L105" s="136"/>
      <c r="M105" s="125"/>
      <c r="N105" s="125"/>
      <c r="O105" s="125"/>
      <c r="P105" s="137"/>
      <c r="Q105" s="138"/>
      <c r="R105" s="125"/>
      <c r="S105" s="133"/>
      <c r="T105" s="124"/>
      <c r="U105" s="142"/>
      <c r="V105" s="143"/>
      <c r="W105" s="143"/>
      <c r="X105" s="144"/>
      <c r="Y105" s="145"/>
      <c r="Z105" s="146"/>
      <c r="AA105" s="147"/>
      <c r="AB105" s="147"/>
      <c r="AC105" s="147"/>
      <c r="AD105" s="147"/>
      <c r="AE105" s="147"/>
      <c r="AF105" s="143"/>
      <c r="AG105" s="145"/>
      <c r="AH105" s="124"/>
      <c r="AI105" s="124"/>
      <c r="AJ105" s="124"/>
      <c r="AK105" s="124"/>
      <c r="AL105" s="124"/>
      <c r="AM105" s="124"/>
      <c r="AN105" s="124"/>
      <c r="AO105" s="124"/>
    </row>
    <row r="106" spans="1:41" ht="30" customHeight="1" x14ac:dyDescent="0.25">
      <c r="A106" s="128"/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4"/>
      <c r="U106" s="142"/>
      <c r="V106" s="143"/>
      <c r="W106" s="143"/>
      <c r="X106" s="144"/>
      <c r="Y106" s="145"/>
      <c r="Z106" s="146"/>
      <c r="AA106" s="147"/>
      <c r="AB106" s="147"/>
      <c r="AC106" s="147"/>
      <c r="AD106" s="147"/>
      <c r="AE106" s="147"/>
      <c r="AF106" s="143"/>
      <c r="AG106" s="145"/>
      <c r="AH106" s="124"/>
      <c r="AI106" s="124"/>
      <c r="AJ106" s="124"/>
      <c r="AK106" s="124"/>
      <c r="AL106" s="124"/>
      <c r="AM106" s="124"/>
      <c r="AN106" s="124"/>
      <c r="AO106" s="124"/>
    </row>
    <row r="107" spans="1:41" ht="30" customHeight="1" x14ac:dyDescent="0.25">
      <c r="A107" s="128"/>
      <c r="B107" s="148"/>
      <c r="C107" s="149"/>
      <c r="D107" s="150"/>
      <c r="E107" s="149"/>
      <c r="F107" s="150"/>
      <c r="G107" s="151"/>
      <c r="H107" s="151"/>
      <c r="I107" s="152"/>
      <c r="J107" s="128"/>
      <c r="K107" s="151"/>
      <c r="L107" s="151"/>
      <c r="M107" s="128"/>
      <c r="N107" s="128"/>
      <c r="O107" s="128"/>
      <c r="P107" s="128"/>
      <c r="Q107" s="128"/>
      <c r="R107" s="128"/>
      <c r="S107" s="128"/>
      <c r="T107" s="124"/>
      <c r="U107" s="142"/>
      <c r="V107" s="143"/>
      <c r="W107" s="143"/>
      <c r="X107" s="144"/>
      <c r="Y107" s="145"/>
      <c r="Z107" s="146"/>
      <c r="AA107" s="147"/>
      <c r="AB107" s="147"/>
      <c r="AC107" s="147"/>
      <c r="AD107" s="147"/>
      <c r="AE107" s="147"/>
      <c r="AF107" s="143"/>
      <c r="AG107" s="145"/>
      <c r="AH107" s="124"/>
      <c r="AI107" s="124"/>
      <c r="AJ107" s="124"/>
      <c r="AK107" s="124"/>
      <c r="AL107" s="124"/>
      <c r="AM107" s="124"/>
      <c r="AN107" s="124"/>
      <c r="AO107" s="124"/>
    </row>
    <row r="108" spans="1:41" ht="30" customHeight="1" x14ac:dyDescent="0.25">
      <c r="A108" s="128"/>
      <c r="B108" s="148"/>
      <c r="C108" s="149"/>
      <c r="D108" s="150"/>
      <c r="E108" s="149"/>
      <c r="F108" s="150"/>
      <c r="G108" s="151"/>
      <c r="H108" s="151"/>
      <c r="I108" s="152"/>
      <c r="J108" s="128"/>
      <c r="K108" s="151"/>
      <c r="L108" s="151"/>
      <c r="M108" s="128"/>
      <c r="N108" s="128"/>
      <c r="O108" s="128"/>
      <c r="P108" s="128"/>
      <c r="Q108" s="128"/>
      <c r="R108" s="128"/>
      <c r="S108" s="128"/>
      <c r="T108" s="124"/>
      <c r="U108" s="142"/>
      <c r="V108" s="143"/>
      <c r="W108" s="143"/>
      <c r="X108" s="144"/>
      <c r="Y108" s="145"/>
      <c r="Z108" s="146"/>
      <c r="AA108" s="147"/>
      <c r="AB108" s="147"/>
      <c r="AC108" s="147"/>
      <c r="AD108" s="147"/>
      <c r="AE108" s="147"/>
      <c r="AF108" s="143"/>
      <c r="AG108" s="145"/>
      <c r="AH108" s="124"/>
      <c r="AI108" s="124"/>
      <c r="AJ108" s="124"/>
      <c r="AK108" s="124"/>
      <c r="AL108" s="124"/>
      <c r="AM108" s="124"/>
      <c r="AN108" s="124"/>
      <c r="AO108" s="124"/>
    </row>
    <row r="109" spans="1:41" ht="30" customHeight="1" x14ac:dyDescent="0.25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</row>
    <row r="110" spans="1:41" ht="30" customHeight="1" x14ac:dyDescent="0.25">
      <c r="A110" s="125"/>
      <c r="B110" s="126"/>
      <c r="C110" s="126"/>
      <c r="D110" s="126"/>
      <c r="E110" s="126"/>
      <c r="F110" s="126"/>
      <c r="G110" s="127"/>
      <c r="H110" s="127"/>
      <c r="I110" s="127"/>
      <c r="J110" s="127"/>
      <c r="K110" s="127"/>
      <c r="L110" s="127"/>
      <c r="M110" s="127"/>
      <c r="N110" s="127"/>
      <c r="O110" s="128"/>
      <c r="P110" s="129"/>
      <c r="Q110" s="129"/>
      <c r="R110" s="130"/>
      <c r="S110" s="128"/>
      <c r="T110" s="124"/>
      <c r="U110" s="131"/>
      <c r="V110" s="131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24"/>
      <c r="AH110" s="124"/>
      <c r="AI110" s="124"/>
      <c r="AJ110" s="124"/>
      <c r="AK110" s="124"/>
      <c r="AL110" s="124"/>
      <c r="AM110" s="124"/>
      <c r="AN110" s="124"/>
      <c r="AO110" s="124"/>
    </row>
    <row r="111" spans="1:41" ht="30" customHeight="1" x14ac:dyDescent="0.35">
      <c r="A111" s="133"/>
      <c r="B111" s="134"/>
      <c r="C111" s="134"/>
      <c r="D111" s="134"/>
      <c r="E111" s="134"/>
      <c r="F111" s="134"/>
      <c r="G111" s="125"/>
      <c r="H111" s="125"/>
      <c r="I111" s="135"/>
      <c r="J111" s="136"/>
      <c r="K111" s="135"/>
      <c r="L111" s="136"/>
      <c r="M111" s="135"/>
      <c r="N111" s="136"/>
      <c r="O111" s="125"/>
      <c r="P111" s="137"/>
      <c r="Q111" s="138"/>
      <c r="R111" s="125"/>
      <c r="S111" s="133"/>
      <c r="T111" s="124"/>
      <c r="U111" s="139"/>
      <c r="V111" s="139"/>
      <c r="W111" s="139"/>
      <c r="X111" s="140"/>
      <c r="Y111" s="141"/>
      <c r="Z111" s="139"/>
      <c r="AA111" s="139"/>
      <c r="AB111" s="139"/>
      <c r="AC111" s="139"/>
      <c r="AD111" s="139"/>
      <c r="AE111" s="139"/>
      <c r="AF111" s="139"/>
      <c r="AG111" s="139"/>
      <c r="AH111" s="124"/>
      <c r="AI111" s="124"/>
      <c r="AJ111" s="124"/>
      <c r="AK111" s="124"/>
      <c r="AL111" s="124"/>
      <c r="AM111" s="124"/>
      <c r="AN111" s="124"/>
      <c r="AO111" s="124"/>
    </row>
    <row r="112" spans="1:41" ht="30" customHeight="1" x14ac:dyDescent="0.35">
      <c r="A112" s="133"/>
      <c r="B112" s="134"/>
      <c r="C112" s="134"/>
      <c r="D112" s="134"/>
      <c r="E112" s="134"/>
      <c r="F112" s="134"/>
      <c r="G112" s="135"/>
      <c r="H112" s="136"/>
      <c r="I112" s="125"/>
      <c r="J112" s="125"/>
      <c r="K112" s="135"/>
      <c r="L112" s="136"/>
      <c r="M112" s="135"/>
      <c r="N112" s="136"/>
      <c r="O112" s="125"/>
      <c r="P112" s="137"/>
      <c r="Q112" s="138"/>
      <c r="R112" s="125"/>
      <c r="S112" s="133"/>
      <c r="T112" s="124"/>
      <c r="U112" s="142"/>
      <c r="V112" s="143"/>
      <c r="W112" s="143"/>
      <c r="X112" s="144"/>
      <c r="Y112" s="145"/>
      <c r="Z112" s="146"/>
      <c r="AA112" s="147"/>
      <c r="AB112" s="147"/>
      <c r="AC112" s="147"/>
      <c r="AD112" s="147"/>
      <c r="AE112" s="147"/>
      <c r="AF112" s="143"/>
      <c r="AG112" s="145"/>
      <c r="AH112" s="124"/>
      <c r="AI112" s="124"/>
      <c r="AJ112" s="124"/>
      <c r="AK112" s="124"/>
      <c r="AL112" s="124"/>
      <c r="AM112" s="124"/>
      <c r="AN112" s="124"/>
      <c r="AO112" s="124"/>
    </row>
    <row r="113" spans="1:41" ht="30" customHeight="1" x14ac:dyDescent="0.35">
      <c r="A113" s="133"/>
      <c r="B113" s="134"/>
      <c r="C113" s="134"/>
      <c r="D113" s="134"/>
      <c r="E113" s="134"/>
      <c r="F113" s="134"/>
      <c r="G113" s="135"/>
      <c r="H113" s="136"/>
      <c r="I113" s="135"/>
      <c r="J113" s="136"/>
      <c r="K113" s="125"/>
      <c r="L113" s="125"/>
      <c r="M113" s="135"/>
      <c r="N113" s="136"/>
      <c r="O113" s="125"/>
      <c r="P113" s="137"/>
      <c r="Q113" s="138"/>
      <c r="R113" s="125"/>
      <c r="S113" s="133"/>
      <c r="T113" s="124"/>
      <c r="U113" s="142"/>
      <c r="V113" s="143"/>
      <c r="W113" s="143"/>
      <c r="X113" s="144"/>
      <c r="Y113" s="145"/>
      <c r="Z113" s="146"/>
      <c r="AA113" s="147"/>
      <c r="AB113" s="147"/>
      <c r="AC113" s="147"/>
      <c r="AD113" s="147"/>
      <c r="AE113" s="147"/>
      <c r="AF113" s="143"/>
      <c r="AG113" s="145"/>
      <c r="AH113" s="124"/>
      <c r="AI113" s="124"/>
      <c r="AJ113" s="124"/>
      <c r="AK113" s="124"/>
      <c r="AL113" s="124"/>
      <c r="AM113" s="124"/>
      <c r="AN113" s="124"/>
      <c r="AO113" s="124"/>
    </row>
    <row r="114" spans="1:41" ht="30" customHeight="1" x14ac:dyDescent="0.35">
      <c r="A114" s="133"/>
      <c r="B114" s="134"/>
      <c r="C114" s="134"/>
      <c r="D114" s="134"/>
      <c r="E114" s="134"/>
      <c r="F114" s="134"/>
      <c r="G114" s="135"/>
      <c r="H114" s="136"/>
      <c r="I114" s="135"/>
      <c r="J114" s="136"/>
      <c r="K114" s="135"/>
      <c r="L114" s="136"/>
      <c r="M114" s="125"/>
      <c r="N114" s="125"/>
      <c r="O114" s="125"/>
      <c r="P114" s="137"/>
      <c r="Q114" s="138"/>
      <c r="R114" s="125"/>
      <c r="S114" s="133"/>
      <c r="T114" s="124"/>
      <c r="U114" s="142"/>
      <c r="V114" s="143"/>
      <c r="W114" s="143"/>
      <c r="X114" s="144"/>
      <c r="Y114" s="145"/>
      <c r="Z114" s="146"/>
      <c r="AA114" s="147"/>
      <c r="AB114" s="147"/>
      <c r="AC114" s="147"/>
      <c r="AD114" s="147"/>
      <c r="AE114" s="147"/>
      <c r="AF114" s="143"/>
      <c r="AG114" s="145"/>
      <c r="AH114" s="124"/>
      <c r="AI114" s="124"/>
      <c r="AJ114" s="124"/>
      <c r="AK114" s="124"/>
      <c r="AL114" s="124"/>
      <c r="AM114" s="124"/>
      <c r="AN114" s="124"/>
      <c r="AO114" s="124"/>
    </row>
    <row r="115" spans="1:41" ht="30" customHeight="1" x14ac:dyDescent="0.25">
      <c r="A115" s="128"/>
      <c r="B115" s="128"/>
      <c r="C115" s="128"/>
      <c r="D115" s="128"/>
      <c r="E115" s="128"/>
      <c r="F115" s="128"/>
      <c r="G115" s="128"/>
      <c r="H115" s="128"/>
      <c r="I115" s="128"/>
      <c r="J115" s="128"/>
      <c r="K115" s="128"/>
      <c r="L115" s="128"/>
      <c r="M115" s="128"/>
      <c r="N115" s="128"/>
      <c r="O115" s="128"/>
      <c r="P115" s="128"/>
      <c r="Q115" s="128"/>
      <c r="R115" s="128"/>
      <c r="S115" s="128"/>
      <c r="T115" s="124"/>
      <c r="U115" s="142"/>
      <c r="V115" s="143"/>
      <c r="W115" s="143"/>
      <c r="X115" s="144"/>
      <c r="Y115" s="145"/>
      <c r="Z115" s="146"/>
      <c r="AA115" s="147"/>
      <c r="AB115" s="147"/>
      <c r="AC115" s="147"/>
      <c r="AD115" s="147"/>
      <c r="AE115" s="147"/>
      <c r="AF115" s="143"/>
      <c r="AG115" s="145"/>
      <c r="AH115" s="124"/>
      <c r="AI115" s="124"/>
      <c r="AJ115" s="124"/>
      <c r="AK115" s="124"/>
      <c r="AL115" s="124"/>
      <c r="AM115" s="124"/>
      <c r="AN115" s="124"/>
      <c r="AO115" s="124"/>
    </row>
    <row r="116" spans="1:41" ht="30" customHeight="1" x14ac:dyDescent="0.25">
      <c r="A116" s="128"/>
      <c r="B116" s="148"/>
      <c r="C116" s="149"/>
      <c r="D116" s="150"/>
      <c r="E116" s="149"/>
      <c r="F116" s="150"/>
      <c r="G116" s="151"/>
      <c r="H116" s="151"/>
      <c r="I116" s="152"/>
      <c r="J116" s="128"/>
      <c r="K116" s="151"/>
      <c r="L116" s="151"/>
      <c r="M116" s="128"/>
      <c r="N116" s="128"/>
      <c r="O116" s="128"/>
      <c r="P116" s="128"/>
      <c r="Q116" s="128"/>
      <c r="R116" s="128"/>
      <c r="S116" s="128"/>
      <c r="T116" s="124"/>
      <c r="U116" s="142"/>
      <c r="V116" s="143"/>
      <c r="W116" s="143"/>
      <c r="X116" s="144"/>
      <c r="Y116" s="145"/>
      <c r="Z116" s="146"/>
      <c r="AA116" s="147"/>
      <c r="AB116" s="147"/>
      <c r="AC116" s="147"/>
      <c r="AD116" s="147"/>
      <c r="AE116" s="147"/>
      <c r="AF116" s="143"/>
      <c r="AG116" s="145"/>
      <c r="AH116" s="124"/>
      <c r="AI116" s="124"/>
      <c r="AJ116" s="124"/>
      <c r="AK116" s="124"/>
      <c r="AL116" s="124"/>
      <c r="AM116" s="124"/>
      <c r="AN116" s="124"/>
      <c r="AO116" s="124"/>
    </row>
    <row r="117" spans="1:41" ht="30" customHeight="1" x14ac:dyDescent="0.25">
      <c r="A117" s="128"/>
      <c r="B117" s="148"/>
      <c r="C117" s="149"/>
      <c r="D117" s="150"/>
      <c r="E117" s="149"/>
      <c r="F117" s="150"/>
      <c r="G117" s="151"/>
      <c r="H117" s="151"/>
      <c r="I117" s="152"/>
      <c r="J117" s="128"/>
      <c r="K117" s="151"/>
      <c r="L117" s="151"/>
      <c r="M117" s="128"/>
      <c r="N117" s="128"/>
      <c r="O117" s="128"/>
      <c r="P117" s="128"/>
      <c r="Q117" s="128"/>
      <c r="R117" s="128"/>
      <c r="S117" s="128"/>
      <c r="T117" s="124"/>
      <c r="U117" s="142"/>
      <c r="V117" s="143"/>
      <c r="W117" s="143"/>
      <c r="X117" s="144"/>
      <c r="Y117" s="145"/>
      <c r="Z117" s="146"/>
      <c r="AA117" s="147"/>
      <c r="AB117" s="147"/>
      <c r="AC117" s="147"/>
      <c r="AD117" s="147"/>
      <c r="AE117" s="147"/>
      <c r="AF117" s="143"/>
      <c r="AG117" s="145"/>
      <c r="AH117" s="124"/>
      <c r="AI117" s="124"/>
      <c r="AJ117" s="124"/>
      <c r="AK117" s="124"/>
      <c r="AL117" s="124"/>
      <c r="AM117" s="124"/>
      <c r="AN117" s="124"/>
      <c r="AO117" s="124"/>
    </row>
    <row r="118" spans="1:41" ht="30" customHeight="1" x14ac:dyDescent="0.25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</row>
    <row r="119" spans="1:41" ht="30" customHeight="1" x14ac:dyDescent="0.25">
      <c r="A119" s="125"/>
      <c r="B119" s="126"/>
      <c r="C119" s="126"/>
      <c r="D119" s="126"/>
      <c r="E119" s="126"/>
      <c r="F119" s="126"/>
      <c r="G119" s="127"/>
      <c r="H119" s="127"/>
      <c r="I119" s="127"/>
      <c r="J119" s="127"/>
      <c r="K119" s="127"/>
      <c r="L119" s="127"/>
      <c r="M119" s="127"/>
      <c r="N119" s="127"/>
      <c r="O119" s="128"/>
      <c r="P119" s="129"/>
      <c r="Q119" s="129"/>
      <c r="R119" s="130"/>
      <c r="S119" s="128"/>
      <c r="T119" s="124"/>
      <c r="U119" s="131"/>
      <c r="V119" s="131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24"/>
      <c r="AH119" s="124"/>
      <c r="AI119" s="124"/>
      <c r="AJ119" s="124"/>
      <c r="AK119" s="124"/>
      <c r="AL119" s="124"/>
      <c r="AM119" s="124"/>
      <c r="AN119" s="124"/>
      <c r="AO119" s="124"/>
    </row>
    <row r="120" spans="1:41" ht="30" customHeight="1" x14ac:dyDescent="0.35">
      <c r="A120" s="133"/>
      <c r="B120" s="134"/>
      <c r="C120" s="134"/>
      <c r="D120" s="134"/>
      <c r="E120" s="134"/>
      <c r="F120" s="134"/>
      <c r="G120" s="125"/>
      <c r="H120" s="125"/>
      <c r="I120" s="135"/>
      <c r="J120" s="136"/>
      <c r="K120" s="135"/>
      <c r="L120" s="136"/>
      <c r="M120" s="135"/>
      <c r="N120" s="136"/>
      <c r="O120" s="125"/>
      <c r="P120" s="137"/>
      <c r="Q120" s="138"/>
      <c r="R120" s="125"/>
      <c r="S120" s="133"/>
      <c r="T120" s="124"/>
      <c r="U120" s="139"/>
      <c r="V120" s="139"/>
      <c r="W120" s="139"/>
      <c r="X120" s="140"/>
      <c r="Y120" s="141"/>
      <c r="Z120" s="139"/>
      <c r="AA120" s="139"/>
      <c r="AB120" s="139"/>
      <c r="AC120" s="139"/>
      <c r="AD120" s="139"/>
      <c r="AE120" s="139"/>
      <c r="AF120" s="139"/>
      <c r="AG120" s="139"/>
      <c r="AH120" s="124"/>
      <c r="AI120" s="124"/>
      <c r="AJ120" s="124"/>
      <c r="AK120" s="124"/>
      <c r="AL120" s="124"/>
      <c r="AM120" s="124"/>
      <c r="AN120" s="124"/>
      <c r="AO120" s="124"/>
    </row>
    <row r="121" spans="1:41" ht="30" customHeight="1" x14ac:dyDescent="0.35">
      <c r="A121" s="133"/>
      <c r="B121" s="134"/>
      <c r="C121" s="134"/>
      <c r="D121" s="134"/>
      <c r="E121" s="134"/>
      <c r="F121" s="134"/>
      <c r="G121" s="135"/>
      <c r="H121" s="136"/>
      <c r="I121" s="125"/>
      <c r="J121" s="125"/>
      <c r="K121" s="135"/>
      <c r="L121" s="136"/>
      <c r="M121" s="135"/>
      <c r="N121" s="136"/>
      <c r="O121" s="125"/>
      <c r="P121" s="137"/>
      <c r="Q121" s="138"/>
      <c r="R121" s="125"/>
      <c r="S121" s="133"/>
      <c r="T121" s="124"/>
      <c r="U121" s="142"/>
      <c r="V121" s="143"/>
      <c r="W121" s="143"/>
      <c r="X121" s="144"/>
      <c r="Y121" s="145"/>
      <c r="Z121" s="146"/>
      <c r="AA121" s="147"/>
      <c r="AB121" s="147"/>
      <c r="AC121" s="147"/>
      <c r="AD121" s="147"/>
      <c r="AE121" s="147"/>
      <c r="AF121" s="143"/>
      <c r="AG121" s="145"/>
      <c r="AH121" s="124"/>
      <c r="AI121" s="124"/>
      <c r="AJ121" s="124"/>
      <c r="AK121" s="124"/>
      <c r="AL121" s="124"/>
      <c r="AM121" s="124"/>
      <c r="AN121" s="124"/>
      <c r="AO121" s="124"/>
    </row>
    <row r="122" spans="1:41" ht="30" customHeight="1" x14ac:dyDescent="0.35">
      <c r="A122" s="133"/>
      <c r="B122" s="134"/>
      <c r="C122" s="134"/>
      <c r="D122" s="134"/>
      <c r="E122" s="134"/>
      <c r="F122" s="134"/>
      <c r="G122" s="135"/>
      <c r="H122" s="136"/>
      <c r="I122" s="135"/>
      <c r="J122" s="136"/>
      <c r="K122" s="125"/>
      <c r="L122" s="125"/>
      <c r="M122" s="135"/>
      <c r="N122" s="136"/>
      <c r="O122" s="125"/>
      <c r="P122" s="137"/>
      <c r="Q122" s="138"/>
      <c r="R122" s="125"/>
      <c r="S122" s="133"/>
      <c r="T122" s="124"/>
      <c r="U122" s="142"/>
      <c r="V122" s="143"/>
      <c r="W122" s="143"/>
      <c r="X122" s="144"/>
      <c r="Y122" s="145"/>
      <c r="Z122" s="146"/>
      <c r="AA122" s="147"/>
      <c r="AB122" s="147"/>
      <c r="AC122" s="147"/>
      <c r="AD122" s="147"/>
      <c r="AE122" s="147"/>
      <c r="AF122" s="143"/>
      <c r="AG122" s="145"/>
      <c r="AH122" s="124"/>
      <c r="AI122" s="124"/>
      <c r="AJ122" s="124"/>
      <c r="AK122" s="124"/>
      <c r="AL122" s="124"/>
      <c r="AM122" s="124"/>
      <c r="AN122" s="124"/>
      <c r="AO122" s="124"/>
    </row>
    <row r="123" spans="1:41" ht="30" customHeight="1" x14ac:dyDescent="0.35">
      <c r="A123" s="133"/>
      <c r="B123" s="134"/>
      <c r="C123" s="134"/>
      <c r="D123" s="134"/>
      <c r="E123" s="134"/>
      <c r="F123" s="134"/>
      <c r="G123" s="135"/>
      <c r="H123" s="136"/>
      <c r="I123" s="135"/>
      <c r="J123" s="136"/>
      <c r="K123" s="135"/>
      <c r="L123" s="136"/>
      <c r="M123" s="125"/>
      <c r="N123" s="125"/>
      <c r="O123" s="125"/>
      <c r="P123" s="137"/>
      <c r="Q123" s="138"/>
      <c r="R123" s="125"/>
      <c r="S123" s="133"/>
      <c r="T123" s="124"/>
      <c r="U123" s="142"/>
      <c r="V123" s="143"/>
      <c r="W123" s="143"/>
      <c r="X123" s="144"/>
      <c r="Y123" s="145"/>
      <c r="Z123" s="146"/>
      <c r="AA123" s="147"/>
      <c r="AB123" s="147"/>
      <c r="AC123" s="147"/>
      <c r="AD123" s="147"/>
      <c r="AE123" s="147"/>
      <c r="AF123" s="143"/>
      <c r="AG123" s="145"/>
      <c r="AH123" s="124"/>
      <c r="AI123" s="124"/>
      <c r="AJ123" s="124"/>
      <c r="AK123" s="124"/>
      <c r="AL123" s="124"/>
      <c r="AM123" s="124"/>
      <c r="AN123" s="124"/>
      <c r="AO123" s="124"/>
    </row>
    <row r="124" spans="1:41" ht="30" customHeight="1" x14ac:dyDescent="0.25">
      <c r="A124" s="128"/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4"/>
      <c r="U124" s="142"/>
      <c r="V124" s="143"/>
      <c r="W124" s="143"/>
      <c r="X124" s="144"/>
      <c r="Y124" s="145"/>
      <c r="Z124" s="146"/>
      <c r="AA124" s="147"/>
      <c r="AB124" s="147"/>
      <c r="AC124" s="147"/>
      <c r="AD124" s="147"/>
      <c r="AE124" s="147"/>
      <c r="AF124" s="143"/>
      <c r="AG124" s="145"/>
      <c r="AH124" s="124"/>
      <c r="AI124" s="124"/>
      <c r="AJ124" s="124"/>
      <c r="AK124" s="124"/>
      <c r="AL124" s="124"/>
      <c r="AM124" s="124"/>
      <c r="AN124" s="124"/>
      <c r="AO124" s="124"/>
    </row>
    <row r="125" spans="1:41" ht="30" customHeight="1" x14ac:dyDescent="0.25">
      <c r="A125" s="128"/>
      <c r="B125" s="148"/>
      <c r="C125" s="149"/>
      <c r="D125" s="150"/>
      <c r="E125" s="149"/>
      <c r="F125" s="150"/>
      <c r="G125" s="151"/>
      <c r="H125" s="151"/>
      <c r="I125" s="152"/>
      <c r="J125" s="128"/>
      <c r="K125" s="151"/>
      <c r="L125" s="151"/>
      <c r="M125" s="128"/>
      <c r="N125" s="128"/>
      <c r="O125" s="128"/>
      <c r="P125" s="128"/>
      <c r="Q125" s="128"/>
      <c r="R125" s="128"/>
      <c r="S125" s="128"/>
      <c r="T125" s="124"/>
      <c r="U125" s="142"/>
      <c r="V125" s="143"/>
      <c r="W125" s="143"/>
      <c r="X125" s="144"/>
      <c r="Y125" s="145"/>
      <c r="Z125" s="146"/>
      <c r="AA125" s="147"/>
      <c r="AB125" s="147"/>
      <c r="AC125" s="147"/>
      <c r="AD125" s="147"/>
      <c r="AE125" s="147"/>
      <c r="AF125" s="143"/>
      <c r="AG125" s="145"/>
      <c r="AH125" s="124"/>
      <c r="AI125" s="124"/>
      <c r="AJ125" s="124"/>
      <c r="AK125" s="124"/>
      <c r="AL125" s="124"/>
      <c r="AM125" s="124"/>
      <c r="AN125" s="124"/>
      <c r="AO125" s="124"/>
    </row>
    <row r="126" spans="1:41" ht="30" customHeight="1" x14ac:dyDescent="0.25">
      <c r="A126" s="128"/>
      <c r="B126" s="148"/>
      <c r="C126" s="149"/>
      <c r="D126" s="150"/>
      <c r="E126" s="149"/>
      <c r="F126" s="150"/>
      <c r="G126" s="151"/>
      <c r="H126" s="151"/>
      <c r="I126" s="152"/>
      <c r="J126" s="128"/>
      <c r="K126" s="151"/>
      <c r="L126" s="151"/>
      <c r="M126" s="128"/>
      <c r="N126" s="128"/>
      <c r="O126" s="128"/>
      <c r="P126" s="128"/>
      <c r="Q126" s="128"/>
      <c r="R126" s="128"/>
      <c r="S126" s="128"/>
      <c r="T126" s="124"/>
      <c r="U126" s="142"/>
      <c r="V126" s="143"/>
      <c r="W126" s="143"/>
      <c r="X126" s="144"/>
      <c r="Y126" s="145"/>
      <c r="Z126" s="146"/>
      <c r="AA126" s="147"/>
      <c r="AB126" s="147"/>
      <c r="AC126" s="147"/>
      <c r="AD126" s="147"/>
      <c r="AE126" s="147"/>
      <c r="AF126" s="143"/>
      <c r="AG126" s="145"/>
      <c r="AH126" s="124"/>
      <c r="AI126" s="124"/>
      <c r="AJ126" s="124"/>
      <c r="AK126" s="124"/>
      <c r="AL126" s="124"/>
      <c r="AM126" s="124"/>
      <c r="AN126" s="124"/>
      <c r="AO126" s="124"/>
    </row>
    <row r="127" spans="1:41" ht="30" customHeight="1" x14ac:dyDescent="0.25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</row>
    <row r="128" spans="1:41" ht="30" customHeight="1" x14ac:dyDescent="0.25">
      <c r="A128" s="125"/>
      <c r="B128" s="126"/>
      <c r="C128" s="126"/>
      <c r="D128" s="126"/>
      <c r="E128" s="126"/>
      <c r="F128" s="126"/>
      <c r="G128" s="127"/>
      <c r="H128" s="127"/>
      <c r="I128" s="127"/>
      <c r="J128" s="127"/>
      <c r="K128" s="127"/>
      <c r="L128" s="127"/>
      <c r="M128" s="127"/>
      <c r="N128" s="127"/>
      <c r="O128" s="128"/>
      <c r="P128" s="129"/>
      <c r="Q128" s="129"/>
      <c r="R128" s="130"/>
      <c r="S128" s="128"/>
      <c r="T128" s="124"/>
      <c r="U128" s="131"/>
      <c r="V128" s="131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24"/>
      <c r="AH128" s="124"/>
      <c r="AI128" s="124"/>
      <c r="AJ128" s="124"/>
      <c r="AK128" s="124"/>
      <c r="AL128" s="124"/>
      <c r="AM128" s="124"/>
      <c r="AN128" s="124"/>
      <c r="AO128" s="124"/>
    </row>
    <row r="129" spans="1:41" ht="30" customHeight="1" x14ac:dyDescent="0.35">
      <c r="A129" s="133"/>
      <c r="B129" s="134"/>
      <c r="C129" s="134"/>
      <c r="D129" s="134"/>
      <c r="E129" s="134"/>
      <c r="F129" s="134"/>
      <c r="G129" s="125"/>
      <c r="H129" s="125"/>
      <c r="I129" s="135"/>
      <c r="J129" s="136"/>
      <c r="K129" s="135"/>
      <c r="L129" s="136"/>
      <c r="M129" s="135"/>
      <c r="N129" s="136"/>
      <c r="O129" s="125"/>
      <c r="P129" s="137"/>
      <c r="Q129" s="138"/>
      <c r="R129" s="125"/>
      <c r="S129" s="133"/>
      <c r="T129" s="124"/>
      <c r="U129" s="139"/>
      <c r="V129" s="139"/>
      <c r="W129" s="139"/>
      <c r="X129" s="140"/>
      <c r="Y129" s="141"/>
      <c r="Z129" s="139"/>
      <c r="AA129" s="139"/>
      <c r="AB129" s="139"/>
      <c r="AC129" s="139"/>
      <c r="AD129" s="139"/>
      <c r="AE129" s="139"/>
      <c r="AF129" s="139"/>
      <c r="AG129" s="139"/>
      <c r="AH129" s="124"/>
      <c r="AI129" s="124"/>
      <c r="AJ129" s="124"/>
      <c r="AK129" s="124"/>
      <c r="AL129" s="124"/>
      <c r="AM129" s="124"/>
      <c r="AN129" s="124"/>
      <c r="AO129" s="124"/>
    </row>
    <row r="130" spans="1:41" ht="30" customHeight="1" x14ac:dyDescent="0.35">
      <c r="A130" s="133"/>
      <c r="B130" s="134"/>
      <c r="C130" s="134"/>
      <c r="D130" s="134"/>
      <c r="E130" s="134"/>
      <c r="F130" s="134"/>
      <c r="G130" s="135"/>
      <c r="H130" s="136"/>
      <c r="I130" s="125"/>
      <c r="J130" s="125"/>
      <c r="K130" s="135"/>
      <c r="L130" s="136"/>
      <c r="M130" s="135"/>
      <c r="N130" s="136"/>
      <c r="O130" s="125"/>
      <c r="P130" s="137"/>
      <c r="Q130" s="138"/>
      <c r="R130" s="125"/>
      <c r="S130" s="133"/>
      <c r="T130" s="124"/>
      <c r="U130" s="142"/>
      <c r="V130" s="143"/>
      <c r="W130" s="143"/>
      <c r="X130" s="144"/>
      <c r="Y130" s="145"/>
      <c r="Z130" s="146"/>
      <c r="AA130" s="147"/>
      <c r="AB130" s="147"/>
      <c r="AC130" s="147"/>
      <c r="AD130" s="147"/>
      <c r="AE130" s="147"/>
      <c r="AF130" s="143"/>
      <c r="AG130" s="145"/>
      <c r="AH130" s="124"/>
      <c r="AI130" s="124"/>
      <c r="AJ130" s="124"/>
      <c r="AK130" s="124"/>
      <c r="AL130" s="124"/>
      <c r="AM130" s="124"/>
      <c r="AN130" s="124"/>
      <c r="AO130" s="124"/>
    </row>
    <row r="131" spans="1:41" ht="30" customHeight="1" x14ac:dyDescent="0.35">
      <c r="A131" s="133"/>
      <c r="B131" s="134"/>
      <c r="C131" s="134"/>
      <c r="D131" s="134"/>
      <c r="E131" s="134"/>
      <c r="F131" s="134"/>
      <c r="G131" s="135"/>
      <c r="H131" s="136"/>
      <c r="I131" s="135"/>
      <c r="J131" s="136"/>
      <c r="K131" s="125"/>
      <c r="L131" s="125"/>
      <c r="M131" s="135"/>
      <c r="N131" s="136"/>
      <c r="O131" s="125"/>
      <c r="P131" s="137"/>
      <c r="Q131" s="138"/>
      <c r="R131" s="125"/>
      <c r="S131" s="133"/>
      <c r="T131" s="124"/>
      <c r="U131" s="142"/>
      <c r="V131" s="143"/>
      <c r="W131" s="143"/>
      <c r="X131" s="144"/>
      <c r="Y131" s="145"/>
      <c r="Z131" s="146"/>
      <c r="AA131" s="147"/>
      <c r="AB131" s="147"/>
      <c r="AC131" s="147"/>
      <c r="AD131" s="147"/>
      <c r="AE131" s="147"/>
      <c r="AF131" s="143"/>
      <c r="AG131" s="145"/>
      <c r="AH131" s="124"/>
      <c r="AI131" s="124"/>
      <c r="AJ131" s="124"/>
      <c r="AK131" s="124"/>
      <c r="AL131" s="124"/>
      <c r="AM131" s="124"/>
      <c r="AN131" s="124"/>
      <c r="AO131" s="124"/>
    </row>
    <row r="132" spans="1:41" ht="30" customHeight="1" x14ac:dyDescent="0.35">
      <c r="A132" s="133"/>
      <c r="B132" s="134"/>
      <c r="C132" s="134"/>
      <c r="D132" s="134"/>
      <c r="E132" s="134"/>
      <c r="F132" s="134"/>
      <c r="G132" s="135"/>
      <c r="H132" s="136"/>
      <c r="I132" s="135"/>
      <c r="J132" s="136"/>
      <c r="K132" s="135"/>
      <c r="L132" s="136"/>
      <c r="M132" s="125"/>
      <c r="N132" s="125"/>
      <c r="O132" s="125"/>
      <c r="P132" s="137"/>
      <c r="Q132" s="138"/>
      <c r="R132" s="125"/>
      <c r="S132" s="133"/>
      <c r="T132" s="124"/>
      <c r="U132" s="142"/>
      <c r="V132" s="143"/>
      <c r="W132" s="143"/>
      <c r="X132" s="144"/>
      <c r="Y132" s="145"/>
      <c r="Z132" s="146"/>
      <c r="AA132" s="147"/>
      <c r="AB132" s="147"/>
      <c r="AC132" s="147"/>
      <c r="AD132" s="147"/>
      <c r="AE132" s="147"/>
      <c r="AF132" s="143"/>
      <c r="AG132" s="145"/>
      <c r="AH132" s="124"/>
      <c r="AI132" s="124"/>
      <c r="AJ132" s="124"/>
      <c r="AK132" s="124"/>
      <c r="AL132" s="124"/>
      <c r="AM132" s="124"/>
      <c r="AN132" s="124"/>
      <c r="AO132" s="124"/>
    </row>
    <row r="133" spans="1:41" ht="30" customHeight="1" x14ac:dyDescent="0.25">
      <c r="A133" s="128"/>
      <c r="B133" s="128"/>
      <c r="C133" s="128"/>
      <c r="D133" s="128"/>
      <c r="E133" s="128"/>
      <c r="F133" s="128"/>
      <c r="G133" s="128"/>
      <c r="H133" s="128"/>
      <c r="I133" s="128"/>
      <c r="J133" s="128"/>
      <c r="K133" s="128"/>
      <c r="L133" s="128"/>
      <c r="M133" s="128"/>
      <c r="N133" s="128"/>
      <c r="O133" s="128"/>
      <c r="P133" s="128"/>
      <c r="Q133" s="128"/>
      <c r="R133" s="128"/>
      <c r="S133" s="128"/>
      <c r="T133" s="124"/>
      <c r="U133" s="142"/>
      <c r="V133" s="143"/>
      <c r="W133" s="143"/>
      <c r="X133" s="144"/>
      <c r="Y133" s="145"/>
      <c r="Z133" s="146"/>
      <c r="AA133" s="147"/>
      <c r="AB133" s="147"/>
      <c r="AC133" s="147"/>
      <c r="AD133" s="147"/>
      <c r="AE133" s="147"/>
      <c r="AF133" s="143"/>
      <c r="AG133" s="145"/>
      <c r="AH133" s="124"/>
      <c r="AI133" s="124"/>
      <c r="AJ133" s="124"/>
      <c r="AK133" s="124"/>
      <c r="AL133" s="124"/>
      <c r="AM133" s="124"/>
      <c r="AN133" s="124"/>
      <c r="AO133" s="124"/>
    </row>
    <row r="134" spans="1:41" ht="30" customHeight="1" x14ac:dyDescent="0.25">
      <c r="A134" s="128"/>
      <c r="B134" s="148"/>
      <c r="C134" s="149"/>
      <c r="D134" s="150"/>
      <c r="E134" s="149"/>
      <c r="F134" s="150"/>
      <c r="G134" s="151"/>
      <c r="H134" s="151"/>
      <c r="I134" s="152"/>
      <c r="J134" s="128"/>
      <c r="K134" s="151"/>
      <c r="L134" s="151"/>
      <c r="M134" s="128"/>
      <c r="N134" s="128"/>
      <c r="O134" s="128"/>
      <c r="P134" s="128"/>
      <c r="Q134" s="128"/>
      <c r="R134" s="128"/>
      <c r="S134" s="128"/>
      <c r="T134" s="124"/>
      <c r="U134" s="142"/>
      <c r="V134" s="143"/>
      <c r="W134" s="143"/>
      <c r="X134" s="144"/>
      <c r="Y134" s="145"/>
      <c r="Z134" s="146"/>
      <c r="AA134" s="147"/>
      <c r="AB134" s="147"/>
      <c r="AC134" s="147"/>
      <c r="AD134" s="147"/>
      <c r="AE134" s="147"/>
      <c r="AF134" s="143"/>
      <c r="AG134" s="145"/>
      <c r="AH134" s="124"/>
      <c r="AI134" s="124"/>
      <c r="AJ134" s="124"/>
      <c r="AK134" s="124"/>
      <c r="AL134" s="124"/>
      <c r="AM134" s="124"/>
      <c r="AN134" s="124"/>
      <c r="AO134" s="124"/>
    </row>
    <row r="135" spans="1:41" ht="30" customHeight="1" x14ac:dyDescent="0.25">
      <c r="A135" s="128"/>
      <c r="B135" s="148"/>
      <c r="C135" s="149"/>
      <c r="D135" s="150"/>
      <c r="E135" s="149"/>
      <c r="F135" s="150"/>
      <c r="G135" s="151"/>
      <c r="H135" s="151"/>
      <c r="I135" s="152"/>
      <c r="J135" s="128"/>
      <c r="K135" s="151"/>
      <c r="L135" s="151"/>
      <c r="M135" s="128"/>
      <c r="N135" s="128"/>
      <c r="O135" s="128"/>
      <c r="P135" s="128"/>
      <c r="Q135" s="128"/>
      <c r="R135" s="128"/>
      <c r="S135" s="128"/>
      <c r="T135" s="124"/>
      <c r="U135" s="142"/>
      <c r="V135" s="143"/>
      <c r="W135" s="143"/>
      <c r="X135" s="144"/>
      <c r="Y135" s="145"/>
      <c r="Z135" s="146"/>
      <c r="AA135" s="147"/>
      <c r="AB135" s="147"/>
      <c r="AC135" s="147"/>
      <c r="AD135" s="147"/>
      <c r="AE135" s="147"/>
      <c r="AF135" s="143"/>
      <c r="AG135" s="145"/>
      <c r="AH135" s="124"/>
      <c r="AI135" s="124"/>
      <c r="AJ135" s="124"/>
      <c r="AK135" s="124"/>
      <c r="AL135" s="124"/>
      <c r="AM135" s="124"/>
      <c r="AN135" s="124"/>
      <c r="AO135" s="124"/>
    </row>
    <row r="136" spans="1:41" ht="30" customHeight="1" x14ac:dyDescent="0.25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</row>
    <row r="137" spans="1:41" ht="30" customHeight="1" x14ac:dyDescent="0.25">
      <c r="A137" s="125"/>
      <c r="B137" s="126"/>
      <c r="C137" s="126"/>
      <c r="D137" s="126"/>
      <c r="E137" s="126"/>
      <c r="F137" s="126"/>
      <c r="G137" s="127"/>
      <c r="H137" s="127"/>
      <c r="I137" s="127"/>
      <c r="J137" s="127"/>
      <c r="K137" s="127"/>
      <c r="L137" s="127"/>
      <c r="M137" s="127"/>
      <c r="N137" s="127"/>
      <c r="O137" s="128"/>
      <c r="P137" s="129"/>
      <c r="Q137" s="129"/>
      <c r="R137" s="130"/>
      <c r="S137" s="128"/>
      <c r="T137" s="124"/>
      <c r="U137" s="131"/>
      <c r="V137" s="131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24"/>
      <c r="AH137" s="124"/>
      <c r="AI137" s="124"/>
      <c r="AJ137" s="124"/>
      <c r="AK137" s="124"/>
      <c r="AL137" s="124"/>
      <c r="AM137" s="124"/>
      <c r="AN137" s="124"/>
      <c r="AO137" s="124"/>
    </row>
    <row r="138" spans="1:41" ht="30" customHeight="1" x14ac:dyDescent="0.35">
      <c r="A138" s="133"/>
      <c r="B138" s="134"/>
      <c r="C138" s="134"/>
      <c r="D138" s="134"/>
      <c r="E138" s="134"/>
      <c r="F138" s="134"/>
      <c r="G138" s="125"/>
      <c r="H138" s="125"/>
      <c r="I138" s="135"/>
      <c r="J138" s="136"/>
      <c r="K138" s="135"/>
      <c r="L138" s="136"/>
      <c r="M138" s="135"/>
      <c r="N138" s="136"/>
      <c r="O138" s="125"/>
      <c r="P138" s="137"/>
      <c r="Q138" s="138"/>
      <c r="R138" s="125"/>
      <c r="S138" s="133"/>
      <c r="T138" s="124"/>
      <c r="U138" s="139"/>
      <c r="V138" s="139"/>
      <c r="W138" s="139"/>
      <c r="X138" s="140"/>
      <c r="Y138" s="141"/>
      <c r="Z138" s="139"/>
      <c r="AA138" s="139"/>
      <c r="AB138" s="139"/>
      <c r="AC138" s="139"/>
      <c r="AD138" s="139"/>
      <c r="AE138" s="139"/>
      <c r="AF138" s="139"/>
      <c r="AG138" s="139"/>
      <c r="AH138" s="124"/>
      <c r="AI138" s="124"/>
      <c r="AJ138" s="124"/>
      <c r="AK138" s="124"/>
      <c r="AL138" s="124"/>
      <c r="AM138" s="124"/>
      <c r="AN138" s="124"/>
      <c r="AO138" s="124"/>
    </row>
    <row r="139" spans="1:41" ht="30" customHeight="1" x14ac:dyDescent="0.35">
      <c r="A139" s="133"/>
      <c r="B139" s="134"/>
      <c r="C139" s="134"/>
      <c r="D139" s="134"/>
      <c r="E139" s="134"/>
      <c r="F139" s="134"/>
      <c r="G139" s="135"/>
      <c r="H139" s="136"/>
      <c r="I139" s="125"/>
      <c r="J139" s="125"/>
      <c r="K139" s="135"/>
      <c r="L139" s="136"/>
      <c r="M139" s="135"/>
      <c r="N139" s="136"/>
      <c r="O139" s="125"/>
      <c r="P139" s="137"/>
      <c r="Q139" s="138"/>
      <c r="R139" s="125"/>
      <c r="S139" s="133"/>
      <c r="T139" s="124"/>
      <c r="U139" s="142"/>
      <c r="V139" s="143"/>
      <c r="W139" s="143"/>
      <c r="X139" s="144"/>
      <c r="Y139" s="145"/>
      <c r="Z139" s="146"/>
      <c r="AA139" s="147"/>
      <c r="AB139" s="147"/>
      <c r="AC139" s="147"/>
      <c r="AD139" s="147"/>
      <c r="AE139" s="147"/>
      <c r="AF139" s="143"/>
      <c r="AG139" s="145"/>
      <c r="AH139" s="124"/>
      <c r="AI139" s="124"/>
      <c r="AJ139" s="124"/>
      <c r="AK139" s="124"/>
      <c r="AL139" s="124"/>
      <c r="AM139" s="124"/>
      <c r="AN139" s="124"/>
      <c r="AO139" s="124"/>
    </row>
    <row r="140" spans="1:41" ht="30" customHeight="1" x14ac:dyDescent="0.35">
      <c r="A140" s="133"/>
      <c r="B140" s="134"/>
      <c r="C140" s="134"/>
      <c r="D140" s="134"/>
      <c r="E140" s="134"/>
      <c r="F140" s="134"/>
      <c r="G140" s="135"/>
      <c r="H140" s="136"/>
      <c r="I140" s="135"/>
      <c r="J140" s="136"/>
      <c r="K140" s="125"/>
      <c r="L140" s="125"/>
      <c r="M140" s="135"/>
      <c r="N140" s="136"/>
      <c r="O140" s="125"/>
      <c r="P140" s="137"/>
      <c r="Q140" s="138"/>
      <c r="R140" s="125"/>
      <c r="S140" s="133"/>
      <c r="T140" s="124"/>
      <c r="U140" s="142"/>
      <c r="V140" s="143"/>
      <c r="W140" s="143"/>
      <c r="X140" s="144"/>
      <c r="Y140" s="145"/>
      <c r="Z140" s="146"/>
      <c r="AA140" s="147"/>
      <c r="AB140" s="147"/>
      <c r="AC140" s="147"/>
      <c r="AD140" s="147"/>
      <c r="AE140" s="147"/>
      <c r="AF140" s="143"/>
      <c r="AG140" s="145"/>
      <c r="AH140" s="124"/>
      <c r="AI140" s="124"/>
      <c r="AJ140" s="124"/>
      <c r="AK140" s="124"/>
      <c r="AL140" s="124"/>
      <c r="AM140" s="124"/>
      <c r="AN140" s="124"/>
      <c r="AO140" s="124"/>
    </row>
    <row r="141" spans="1:41" ht="30" customHeight="1" x14ac:dyDescent="0.35">
      <c r="A141" s="133"/>
      <c r="B141" s="134"/>
      <c r="C141" s="134"/>
      <c r="D141" s="134"/>
      <c r="E141" s="134"/>
      <c r="F141" s="134"/>
      <c r="G141" s="135"/>
      <c r="H141" s="136"/>
      <c r="I141" s="135"/>
      <c r="J141" s="136"/>
      <c r="K141" s="135"/>
      <c r="L141" s="136"/>
      <c r="M141" s="125"/>
      <c r="N141" s="125"/>
      <c r="O141" s="125"/>
      <c r="P141" s="137"/>
      <c r="Q141" s="138"/>
      <c r="R141" s="125"/>
      <c r="S141" s="133"/>
      <c r="T141" s="124"/>
      <c r="U141" s="142"/>
      <c r="V141" s="143"/>
      <c r="W141" s="143"/>
      <c r="X141" s="144"/>
      <c r="Y141" s="145"/>
      <c r="Z141" s="146"/>
      <c r="AA141" s="147"/>
      <c r="AB141" s="147"/>
      <c r="AC141" s="147"/>
      <c r="AD141" s="147"/>
      <c r="AE141" s="147"/>
      <c r="AF141" s="143"/>
      <c r="AG141" s="145"/>
      <c r="AH141" s="124"/>
      <c r="AI141" s="124"/>
      <c r="AJ141" s="124"/>
      <c r="AK141" s="124"/>
      <c r="AL141" s="124"/>
      <c r="AM141" s="124"/>
      <c r="AN141" s="124"/>
      <c r="AO141" s="124"/>
    </row>
    <row r="142" spans="1:41" ht="30" customHeight="1" x14ac:dyDescent="0.25">
      <c r="A142" s="128"/>
      <c r="B142" s="128"/>
      <c r="C142" s="128"/>
      <c r="D142" s="128"/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8"/>
      <c r="P142" s="128"/>
      <c r="Q142" s="128"/>
      <c r="R142" s="128"/>
      <c r="S142" s="128"/>
      <c r="T142" s="124"/>
      <c r="U142" s="142"/>
      <c r="V142" s="143"/>
      <c r="W142" s="143"/>
      <c r="X142" s="144"/>
      <c r="Y142" s="145"/>
      <c r="Z142" s="146"/>
      <c r="AA142" s="147"/>
      <c r="AB142" s="147"/>
      <c r="AC142" s="147"/>
      <c r="AD142" s="147"/>
      <c r="AE142" s="147"/>
      <c r="AF142" s="143"/>
      <c r="AG142" s="145"/>
      <c r="AH142" s="124"/>
      <c r="AI142" s="124"/>
      <c r="AJ142" s="124"/>
      <c r="AK142" s="124"/>
      <c r="AL142" s="124"/>
      <c r="AM142" s="124"/>
      <c r="AN142" s="124"/>
      <c r="AO142" s="124"/>
    </row>
    <row r="143" spans="1:41" ht="30" customHeight="1" x14ac:dyDescent="0.25">
      <c r="A143" s="128"/>
      <c r="B143" s="148"/>
      <c r="C143" s="149"/>
      <c r="D143" s="150"/>
      <c r="E143" s="149"/>
      <c r="F143" s="150"/>
      <c r="G143" s="151"/>
      <c r="H143" s="151"/>
      <c r="I143" s="152"/>
      <c r="J143" s="128"/>
      <c r="K143" s="151"/>
      <c r="L143" s="151"/>
      <c r="M143" s="128"/>
      <c r="N143" s="128"/>
      <c r="O143" s="128"/>
      <c r="P143" s="128"/>
      <c r="Q143" s="128"/>
      <c r="R143" s="128"/>
      <c r="S143" s="128"/>
      <c r="T143" s="124"/>
      <c r="U143" s="142"/>
      <c r="V143" s="143"/>
      <c r="W143" s="143"/>
      <c r="X143" s="144"/>
      <c r="Y143" s="145"/>
      <c r="Z143" s="146"/>
      <c r="AA143" s="147"/>
      <c r="AB143" s="147"/>
      <c r="AC143" s="147"/>
      <c r="AD143" s="147"/>
      <c r="AE143" s="147"/>
      <c r="AF143" s="143"/>
      <c r="AG143" s="145"/>
      <c r="AH143" s="124"/>
      <c r="AI143" s="124"/>
      <c r="AJ143" s="124"/>
      <c r="AK143" s="124"/>
      <c r="AL143" s="124"/>
      <c r="AM143" s="124"/>
      <c r="AN143" s="124"/>
      <c r="AO143" s="124"/>
    </row>
    <row r="144" spans="1:41" ht="30" customHeight="1" x14ac:dyDescent="0.25">
      <c r="A144" s="128"/>
      <c r="B144" s="148"/>
      <c r="C144" s="149"/>
      <c r="D144" s="150"/>
      <c r="E144" s="149"/>
      <c r="F144" s="150"/>
      <c r="G144" s="151"/>
      <c r="H144" s="151"/>
      <c r="I144" s="152"/>
      <c r="J144" s="128"/>
      <c r="K144" s="151"/>
      <c r="L144" s="151"/>
      <c r="M144" s="128"/>
      <c r="N144" s="128"/>
      <c r="O144" s="128"/>
      <c r="P144" s="128"/>
      <c r="Q144" s="128"/>
      <c r="R144" s="128"/>
      <c r="S144" s="128"/>
      <c r="T144" s="124"/>
      <c r="U144" s="142"/>
      <c r="V144" s="143"/>
      <c r="W144" s="143"/>
      <c r="X144" s="144"/>
      <c r="Y144" s="145"/>
      <c r="Z144" s="146"/>
      <c r="AA144" s="147"/>
      <c r="AB144" s="147"/>
      <c r="AC144" s="147"/>
      <c r="AD144" s="147"/>
      <c r="AE144" s="147"/>
      <c r="AF144" s="143"/>
      <c r="AG144" s="145"/>
      <c r="AH144" s="124"/>
      <c r="AI144" s="124"/>
      <c r="AJ144" s="124"/>
      <c r="AK144" s="124"/>
      <c r="AL144" s="124"/>
      <c r="AM144" s="124"/>
      <c r="AN144" s="124"/>
      <c r="AO144" s="124"/>
    </row>
    <row r="145" spans="1:41" ht="30" customHeight="1" x14ac:dyDescent="0.25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</row>
    <row r="146" spans="1:41" ht="30" customHeight="1" x14ac:dyDescent="0.25">
      <c r="A146" s="125"/>
      <c r="B146" s="126"/>
      <c r="C146" s="126"/>
      <c r="D146" s="126"/>
      <c r="E146" s="126"/>
      <c r="F146" s="126"/>
      <c r="G146" s="127"/>
      <c r="H146" s="127"/>
      <c r="I146" s="127"/>
      <c r="J146" s="127"/>
      <c r="K146" s="127"/>
      <c r="L146" s="127"/>
      <c r="M146" s="127"/>
      <c r="N146" s="127"/>
      <c r="O146" s="128"/>
      <c r="P146" s="129"/>
      <c r="Q146" s="129"/>
      <c r="R146" s="130"/>
      <c r="S146" s="128"/>
      <c r="T146" s="124"/>
      <c r="U146" s="131"/>
      <c r="V146" s="131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24"/>
      <c r="AH146" s="124"/>
      <c r="AI146" s="124"/>
      <c r="AJ146" s="124"/>
      <c r="AK146" s="124"/>
      <c r="AL146" s="124"/>
      <c r="AM146" s="124"/>
      <c r="AN146" s="124"/>
      <c r="AO146" s="124"/>
    </row>
    <row r="147" spans="1:41" ht="30" customHeight="1" x14ac:dyDescent="0.35">
      <c r="A147" s="133"/>
      <c r="B147" s="134"/>
      <c r="C147" s="134"/>
      <c r="D147" s="134"/>
      <c r="E147" s="134"/>
      <c r="F147" s="134"/>
      <c r="G147" s="125"/>
      <c r="H147" s="125"/>
      <c r="I147" s="135"/>
      <c r="J147" s="136"/>
      <c r="K147" s="135"/>
      <c r="L147" s="136"/>
      <c r="M147" s="135"/>
      <c r="N147" s="136"/>
      <c r="O147" s="125"/>
      <c r="P147" s="137"/>
      <c r="Q147" s="138"/>
      <c r="R147" s="125"/>
      <c r="S147" s="133"/>
      <c r="T147" s="124"/>
      <c r="U147" s="139"/>
      <c r="V147" s="139"/>
      <c r="W147" s="139"/>
      <c r="X147" s="140"/>
      <c r="Y147" s="141"/>
      <c r="Z147" s="139"/>
      <c r="AA147" s="139"/>
      <c r="AB147" s="139"/>
      <c r="AC147" s="139"/>
      <c r="AD147" s="139"/>
      <c r="AE147" s="139"/>
      <c r="AF147" s="139"/>
      <c r="AG147" s="139"/>
      <c r="AH147" s="124"/>
      <c r="AI147" s="124"/>
      <c r="AJ147" s="124"/>
      <c r="AK147" s="124"/>
      <c r="AL147" s="124"/>
      <c r="AM147" s="124"/>
      <c r="AN147" s="124"/>
      <c r="AO147" s="124"/>
    </row>
    <row r="148" spans="1:41" ht="30" customHeight="1" x14ac:dyDescent="0.35">
      <c r="A148" s="133"/>
      <c r="B148" s="134"/>
      <c r="C148" s="134"/>
      <c r="D148" s="134"/>
      <c r="E148" s="134"/>
      <c r="F148" s="134"/>
      <c r="G148" s="135"/>
      <c r="H148" s="136"/>
      <c r="I148" s="125"/>
      <c r="J148" s="125"/>
      <c r="K148" s="135"/>
      <c r="L148" s="136"/>
      <c r="M148" s="135"/>
      <c r="N148" s="136"/>
      <c r="O148" s="125"/>
      <c r="P148" s="137"/>
      <c r="Q148" s="138"/>
      <c r="R148" s="125"/>
      <c r="S148" s="133"/>
      <c r="T148" s="124"/>
      <c r="U148" s="142"/>
      <c r="V148" s="143"/>
      <c r="W148" s="143"/>
      <c r="X148" s="144"/>
      <c r="Y148" s="145"/>
      <c r="Z148" s="146"/>
      <c r="AA148" s="147"/>
      <c r="AB148" s="147"/>
      <c r="AC148" s="147"/>
      <c r="AD148" s="147"/>
      <c r="AE148" s="147"/>
      <c r="AF148" s="143"/>
      <c r="AG148" s="145"/>
      <c r="AH148" s="124"/>
      <c r="AI148" s="124"/>
      <c r="AJ148" s="124"/>
      <c r="AK148" s="124"/>
      <c r="AL148" s="124"/>
      <c r="AM148" s="124"/>
      <c r="AN148" s="124"/>
      <c r="AO148" s="124"/>
    </row>
    <row r="149" spans="1:41" ht="30" customHeight="1" x14ac:dyDescent="0.35">
      <c r="A149" s="133"/>
      <c r="B149" s="134"/>
      <c r="C149" s="134"/>
      <c r="D149" s="134"/>
      <c r="E149" s="134"/>
      <c r="F149" s="134"/>
      <c r="G149" s="135"/>
      <c r="H149" s="136"/>
      <c r="I149" s="135"/>
      <c r="J149" s="136"/>
      <c r="K149" s="125"/>
      <c r="L149" s="125"/>
      <c r="M149" s="135"/>
      <c r="N149" s="136"/>
      <c r="O149" s="125"/>
      <c r="P149" s="137"/>
      <c r="Q149" s="138"/>
      <c r="R149" s="125"/>
      <c r="S149" s="133"/>
      <c r="T149" s="124"/>
      <c r="U149" s="142"/>
      <c r="V149" s="143"/>
      <c r="W149" s="143"/>
      <c r="X149" s="144"/>
      <c r="Y149" s="145"/>
      <c r="Z149" s="146"/>
      <c r="AA149" s="147"/>
      <c r="AB149" s="147"/>
      <c r="AC149" s="147"/>
      <c r="AD149" s="147"/>
      <c r="AE149" s="147"/>
      <c r="AF149" s="143"/>
      <c r="AG149" s="145"/>
      <c r="AH149" s="124"/>
      <c r="AI149" s="124"/>
      <c r="AJ149" s="124"/>
      <c r="AK149" s="124"/>
      <c r="AL149" s="124"/>
      <c r="AM149" s="124"/>
      <c r="AN149" s="124"/>
      <c r="AO149" s="124"/>
    </row>
    <row r="150" spans="1:41" ht="30" customHeight="1" x14ac:dyDescent="0.35">
      <c r="A150" s="133"/>
      <c r="B150" s="134"/>
      <c r="C150" s="134"/>
      <c r="D150" s="134"/>
      <c r="E150" s="134"/>
      <c r="F150" s="134"/>
      <c r="G150" s="135"/>
      <c r="H150" s="136"/>
      <c r="I150" s="135"/>
      <c r="J150" s="136"/>
      <c r="K150" s="135"/>
      <c r="L150" s="136"/>
      <c r="M150" s="125"/>
      <c r="N150" s="125"/>
      <c r="O150" s="125"/>
      <c r="P150" s="137"/>
      <c r="Q150" s="138"/>
      <c r="R150" s="125"/>
      <c r="S150" s="133"/>
      <c r="T150" s="124"/>
      <c r="U150" s="142"/>
      <c r="V150" s="143"/>
      <c r="W150" s="143"/>
      <c r="X150" s="144"/>
      <c r="Y150" s="145"/>
      <c r="Z150" s="146"/>
      <c r="AA150" s="147"/>
      <c r="AB150" s="147"/>
      <c r="AC150" s="147"/>
      <c r="AD150" s="147"/>
      <c r="AE150" s="147"/>
      <c r="AF150" s="143"/>
      <c r="AG150" s="145"/>
      <c r="AH150" s="124"/>
      <c r="AI150" s="124"/>
      <c r="AJ150" s="124"/>
      <c r="AK150" s="124"/>
      <c r="AL150" s="124"/>
      <c r="AM150" s="124"/>
      <c r="AN150" s="124"/>
      <c r="AO150" s="124"/>
    </row>
    <row r="151" spans="1:41" ht="30" customHeight="1" x14ac:dyDescent="0.25">
      <c r="A151" s="128"/>
      <c r="B151" s="128"/>
      <c r="C151" s="128"/>
      <c r="D151" s="128"/>
      <c r="E151" s="128"/>
      <c r="F151" s="128"/>
      <c r="G151" s="128"/>
      <c r="H151" s="128"/>
      <c r="I151" s="128"/>
      <c r="J151" s="128"/>
      <c r="K151" s="128"/>
      <c r="L151" s="128"/>
      <c r="M151" s="128"/>
      <c r="N151" s="128"/>
      <c r="O151" s="128"/>
      <c r="P151" s="128"/>
      <c r="Q151" s="128"/>
      <c r="R151" s="128"/>
      <c r="S151" s="128"/>
      <c r="T151" s="124"/>
      <c r="U151" s="142"/>
      <c r="V151" s="143"/>
      <c r="W151" s="143"/>
      <c r="X151" s="144"/>
      <c r="Y151" s="145"/>
      <c r="Z151" s="146"/>
      <c r="AA151" s="147"/>
      <c r="AB151" s="147"/>
      <c r="AC151" s="147"/>
      <c r="AD151" s="147"/>
      <c r="AE151" s="147"/>
      <c r="AF151" s="143"/>
      <c r="AG151" s="145"/>
      <c r="AH151" s="124"/>
      <c r="AI151" s="124"/>
      <c r="AJ151" s="124"/>
      <c r="AK151" s="124"/>
      <c r="AL151" s="124"/>
      <c r="AM151" s="124"/>
      <c r="AN151" s="124"/>
      <c r="AO151" s="124"/>
    </row>
    <row r="152" spans="1:41" ht="30" customHeight="1" x14ac:dyDescent="0.25">
      <c r="A152" s="128"/>
      <c r="B152" s="148"/>
      <c r="C152" s="149"/>
      <c r="D152" s="150"/>
      <c r="E152" s="149"/>
      <c r="F152" s="150"/>
      <c r="G152" s="151"/>
      <c r="H152" s="151"/>
      <c r="I152" s="152"/>
      <c r="J152" s="128"/>
      <c r="K152" s="151"/>
      <c r="L152" s="151"/>
      <c r="M152" s="128"/>
      <c r="N152" s="128"/>
      <c r="O152" s="128"/>
      <c r="P152" s="128"/>
      <c r="Q152" s="128"/>
      <c r="R152" s="128"/>
      <c r="S152" s="128"/>
      <c r="T152" s="124"/>
      <c r="U152" s="142"/>
      <c r="V152" s="143"/>
      <c r="W152" s="143"/>
      <c r="X152" s="144"/>
      <c r="Y152" s="145"/>
      <c r="Z152" s="146"/>
      <c r="AA152" s="147"/>
      <c r="AB152" s="147"/>
      <c r="AC152" s="147"/>
      <c r="AD152" s="147"/>
      <c r="AE152" s="147"/>
      <c r="AF152" s="143"/>
      <c r="AG152" s="145"/>
      <c r="AH152" s="124"/>
      <c r="AI152" s="124"/>
      <c r="AJ152" s="124"/>
      <c r="AK152" s="124"/>
      <c r="AL152" s="124"/>
      <c r="AM152" s="124"/>
      <c r="AN152" s="124"/>
      <c r="AO152" s="124"/>
    </row>
    <row r="153" spans="1:41" ht="30" customHeight="1" x14ac:dyDescent="0.25">
      <c r="A153" s="128"/>
      <c r="B153" s="148"/>
      <c r="C153" s="149"/>
      <c r="D153" s="150"/>
      <c r="E153" s="149"/>
      <c r="F153" s="150"/>
      <c r="G153" s="151"/>
      <c r="H153" s="151"/>
      <c r="I153" s="152"/>
      <c r="J153" s="128"/>
      <c r="K153" s="151"/>
      <c r="L153" s="151"/>
      <c r="M153" s="128"/>
      <c r="N153" s="128"/>
      <c r="O153" s="128"/>
      <c r="P153" s="128"/>
      <c r="Q153" s="128"/>
      <c r="R153" s="128"/>
      <c r="S153" s="128"/>
      <c r="T153" s="124"/>
      <c r="U153" s="142"/>
      <c r="V153" s="143"/>
      <c r="W153" s="143"/>
      <c r="X153" s="144"/>
      <c r="Y153" s="145"/>
      <c r="Z153" s="146"/>
      <c r="AA153" s="147"/>
      <c r="AB153" s="147"/>
      <c r="AC153" s="147"/>
      <c r="AD153" s="147"/>
      <c r="AE153" s="147"/>
      <c r="AF153" s="143"/>
      <c r="AG153" s="145"/>
      <c r="AH153" s="124"/>
      <c r="AI153" s="124"/>
      <c r="AJ153" s="124"/>
      <c r="AK153" s="124"/>
      <c r="AL153" s="124"/>
      <c r="AM153" s="124"/>
      <c r="AN153" s="124"/>
      <c r="AO153" s="124"/>
    </row>
    <row r="154" spans="1:41" ht="30" customHeight="1" x14ac:dyDescent="0.25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</row>
    <row r="155" spans="1:41" ht="30" customHeight="1" x14ac:dyDescent="0.25">
      <c r="A155" s="125"/>
      <c r="B155" s="126"/>
      <c r="C155" s="126"/>
      <c r="D155" s="126"/>
      <c r="E155" s="126"/>
      <c r="F155" s="126"/>
      <c r="G155" s="127"/>
      <c r="H155" s="127"/>
      <c r="I155" s="127"/>
      <c r="J155" s="127"/>
      <c r="K155" s="127"/>
      <c r="L155" s="127"/>
      <c r="M155" s="127"/>
      <c r="N155" s="127"/>
      <c r="O155" s="128"/>
      <c r="P155" s="129"/>
      <c r="Q155" s="129"/>
      <c r="R155" s="130"/>
      <c r="S155" s="128"/>
      <c r="T155" s="124"/>
      <c r="U155" s="131"/>
      <c r="V155" s="131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24"/>
      <c r="AH155" s="124"/>
      <c r="AI155" s="124"/>
      <c r="AJ155" s="124"/>
      <c r="AK155" s="124"/>
      <c r="AL155" s="124"/>
      <c r="AM155" s="124"/>
      <c r="AN155" s="124"/>
      <c r="AO155" s="124"/>
    </row>
    <row r="156" spans="1:41" ht="30" customHeight="1" x14ac:dyDescent="0.35">
      <c r="A156" s="133"/>
      <c r="B156" s="134"/>
      <c r="C156" s="134"/>
      <c r="D156" s="134"/>
      <c r="E156" s="134"/>
      <c r="F156" s="134"/>
      <c r="G156" s="125"/>
      <c r="H156" s="125"/>
      <c r="I156" s="135"/>
      <c r="J156" s="136"/>
      <c r="K156" s="135"/>
      <c r="L156" s="136"/>
      <c r="M156" s="135"/>
      <c r="N156" s="136"/>
      <c r="O156" s="125"/>
      <c r="P156" s="137"/>
      <c r="Q156" s="138"/>
      <c r="R156" s="125"/>
      <c r="S156" s="133"/>
      <c r="T156" s="124"/>
      <c r="U156" s="139"/>
      <c r="V156" s="139"/>
      <c r="W156" s="139"/>
      <c r="X156" s="140"/>
      <c r="Y156" s="141"/>
      <c r="Z156" s="139"/>
      <c r="AA156" s="139"/>
      <c r="AB156" s="139"/>
      <c r="AC156" s="139"/>
      <c r="AD156" s="139"/>
      <c r="AE156" s="139"/>
      <c r="AF156" s="139"/>
      <c r="AG156" s="139"/>
      <c r="AH156" s="124"/>
      <c r="AI156" s="124"/>
      <c r="AJ156" s="124"/>
      <c r="AK156" s="124"/>
      <c r="AL156" s="124"/>
      <c r="AM156" s="124"/>
      <c r="AN156" s="124"/>
      <c r="AO156" s="124"/>
    </row>
    <row r="157" spans="1:41" ht="30" customHeight="1" x14ac:dyDescent="0.35">
      <c r="A157" s="133"/>
      <c r="B157" s="134"/>
      <c r="C157" s="134"/>
      <c r="D157" s="134"/>
      <c r="E157" s="134"/>
      <c r="F157" s="134"/>
      <c r="G157" s="135"/>
      <c r="H157" s="136"/>
      <c r="I157" s="125"/>
      <c r="J157" s="125"/>
      <c r="K157" s="135"/>
      <c r="L157" s="136"/>
      <c r="M157" s="135"/>
      <c r="N157" s="136"/>
      <c r="O157" s="125"/>
      <c r="P157" s="137"/>
      <c r="Q157" s="138"/>
      <c r="R157" s="125"/>
      <c r="S157" s="133"/>
      <c r="T157" s="124"/>
      <c r="U157" s="142"/>
      <c r="V157" s="143"/>
      <c r="W157" s="143"/>
      <c r="X157" s="144"/>
      <c r="Y157" s="145"/>
      <c r="Z157" s="146"/>
      <c r="AA157" s="147"/>
      <c r="AB157" s="147"/>
      <c r="AC157" s="147"/>
      <c r="AD157" s="147"/>
      <c r="AE157" s="147"/>
      <c r="AF157" s="143"/>
      <c r="AG157" s="145"/>
      <c r="AH157" s="124"/>
      <c r="AI157" s="124"/>
      <c r="AJ157" s="124"/>
      <c r="AK157" s="124"/>
      <c r="AL157" s="124"/>
      <c r="AM157" s="124"/>
      <c r="AN157" s="124"/>
      <c r="AO157" s="124"/>
    </row>
    <row r="158" spans="1:41" ht="30" customHeight="1" x14ac:dyDescent="0.35">
      <c r="A158" s="133"/>
      <c r="B158" s="134"/>
      <c r="C158" s="134"/>
      <c r="D158" s="134"/>
      <c r="E158" s="134"/>
      <c r="F158" s="134"/>
      <c r="G158" s="135"/>
      <c r="H158" s="136"/>
      <c r="I158" s="135"/>
      <c r="J158" s="136"/>
      <c r="K158" s="125"/>
      <c r="L158" s="125"/>
      <c r="M158" s="135"/>
      <c r="N158" s="136"/>
      <c r="O158" s="125"/>
      <c r="P158" s="137"/>
      <c r="Q158" s="138"/>
      <c r="R158" s="125"/>
      <c r="S158" s="133"/>
      <c r="T158" s="124"/>
      <c r="U158" s="142"/>
      <c r="V158" s="143"/>
      <c r="W158" s="143"/>
      <c r="X158" s="144"/>
      <c r="Y158" s="145"/>
      <c r="Z158" s="146"/>
      <c r="AA158" s="147"/>
      <c r="AB158" s="147"/>
      <c r="AC158" s="147"/>
      <c r="AD158" s="147"/>
      <c r="AE158" s="147"/>
      <c r="AF158" s="143"/>
      <c r="AG158" s="145"/>
      <c r="AH158" s="124"/>
      <c r="AI158" s="124"/>
      <c r="AJ158" s="124"/>
      <c r="AK158" s="124"/>
      <c r="AL158" s="124"/>
      <c r="AM158" s="124"/>
      <c r="AN158" s="124"/>
      <c r="AO158" s="124"/>
    </row>
    <row r="159" spans="1:41" ht="30" customHeight="1" x14ac:dyDescent="0.35">
      <c r="A159" s="133"/>
      <c r="B159" s="134"/>
      <c r="C159" s="134"/>
      <c r="D159" s="134"/>
      <c r="E159" s="134"/>
      <c r="F159" s="134"/>
      <c r="G159" s="135"/>
      <c r="H159" s="136"/>
      <c r="I159" s="135"/>
      <c r="J159" s="136"/>
      <c r="K159" s="135"/>
      <c r="L159" s="136"/>
      <c r="M159" s="125"/>
      <c r="N159" s="125"/>
      <c r="O159" s="125"/>
      <c r="P159" s="137"/>
      <c r="Q159" s="138"/>
      <c r="R159" s="125"/>
      <c r="S159" s="133"/>
      <c r="T159" s="124"/>
      <c r="U159" s="142"/>
      <c r="V159" s="143"/>
      <c r="W159" s="143"/>
      <c r="X159" s="144"/>
      <c r="Y159" s="145"/>
      <c r="Z159" s="146"/>
      <c r="AA159" s="147"/>
      <c r="AB159" s="147"/>
      <c r="AC159" s="147"/>
      <c r="AD159" s="147"/>
      <c r="AE159" s="147"/>
      <c r="AF159" s="143"/>
      <c r="AG159" s="145"/>
      <c r="AH159" s="124"/>
      <c r="AI159" s="124"/>
      <c r="AJ159" s="124"/>
      <c r="AK159" s="124"/>
      <c r="AL159" s="124"/>
      <c r="AM159" s="124"/>
      <c r="AN159" s="124"/>
      <c r="AO159" s="124"/>
    </row>
    <row r="160" spans="1:41" ht="30" customHeight="1" x14ac:dyDescent="0.25">
      <c r="A160" s="128"/>
      <c r="B160" s="128"/>
      <c r="C160" s="128"/>
      <c r="D160" s="128"/>
      <c r="E160" s="128"/>
      <c r="F160" s="128"/>
      <c r="G160" s="128"/>
      <c r="H160" s="128"/>
      <c r="I160" s="128"/>
      <c r="J160" s="128"/>
      <c r="K160" s="128"/>
      <c r="L160" s="128"/>
      <c r="M160" s="128"/>
      <c r="N160" s="128"/>
      <c r="O160" s="128"/>
      <c r="P160" s="128"/>
      <c r="Q160" s="128"/>
      <c r="R160" s="128"/>
      <c r="S160" s="128"/>
      <c r="T160" s="124"/>
      <c r="U160" s="142"/>
      <c r="V160" s="143"/>
      <c r="W160" s="143"/>
      <c r="X160" s="144"/>
      <c r="Y160" s="145"/>
      <c r="Z160" s="146"/>
      <c r="AA160" s="147"/>
      <c r="AB160" s="147"/>
      <c r="AC160" s="147"/>
      <c r="AD160" s="147"/>
      <c r="AE160" s="147"/>
      <c r="AF160" s="143"/>
      <c r="AG160" s="145"/>
      <c r="AH160" s="124"/>
      <c r="AI160" s="124"/>
      <c r="AJ160" s="124"/>
      <c r="AK160" s="124"/>
      <c r="AL160" s="124"/>
      <c r="AM160" s="124"/>
      <c r="AN160" s="124"/>
      <c r="AO160" s="124"/>
    </row>
    <row r="161" spans="1:41" ht="30" customHeight="1" x14ac:dyDescent="0.25">
      <c r="A161" s="128"/>
      <c r="B161" s="148"/>
      <c r="C161" s="149"/>
      <c r="D161" s="150"/>
      <c r="E161" s="149"/>
      <c r="F161" s="150"/>
      <c r="G161" s="151"/>
      <c r="H161" s="151"/>
      <c r="I161" s="152"/>
      <c r="J161" s="128"/>
      <c r="K161" s="151"/>
      <c r="L161" s="151"/>
      <c r="M161" s="128"/>
      <c r="N161" s="128"/>
      <c r="O161" s="128"/>
      <c r="P161" s="128"/>
      <c r="Q161" s="128"/>
      <c r="R161" s="128"/>
      <c r="S161" s="128"/>
      <c r="T161" s="124"/>
      <c r="U161" s="142"/>
      <c r="V161" s="143"/>
      <c r="W161" s="143"/>
      <c r="X161" s="144"/>
      <c r="Y161" s="145"/>
      <c r="Z161" s="146"/>
      <c r="AA161" s="147"/>
      <c r="AB161" s="147"/>
      <c r="AC161" s="147"/>
      <c r="AD161" s="147"/>
      <c r="AE161" s="147"/>
      <c r="AF161" s="143"/>
      <c r="AG161" s="145"/>
      <c r="AH161" s="124"/>
      <c r="AI161" s="124"/>
      <c r="AJ161" s="124"/>
      <c r="AK161" s="124"/>
      <c r="AL161" s="124"/>
      <c r="AM161" s="124"/>
      <c r="AN161" s="124"/>
      <c r="AO161" s="124"/>
    </row>
    <row r="162" spans="1:41" ht="30" customHeight="1" x14ac:dyDescent="0.25">
      <c r="A162" s="128"/>
      <c r="B162" s="148"/>
      <c r="C162" s="149"/>
      <c r="D162" s="150"/>
      <c r="E162" s="149"/>
      <c r="F162" s="150"/>
      <c r="G162" s="151"/>
      <c r="H162" s="151"/>
      <c r="I162" s="152"/>
      <c r="J162" s="128"/>
      <c r="K162" s="151"/>
      <c r="L162" s="151"/>
      <c r="M162" s="128"/>
      <c r="N162" s="128"/>
      <c r="O162" s="128"/>
      <c r="P162" s="128"/>
      <c r="Q162" s="128"/>
      <c r="R162" s="128"/>
      <c r="S162" s="128"/>
      <c r="T162" s="124"/>
      <c r="U162" s="142"/>
      <c r="V162" s="143"/>
      <c r="W162" s="143"/>
      <c r="X162" s="144"/>
      <c r="Y162" s="145"/>
      <c r="Z162" s="146"/>
      <c r="AA162" s="147"/>
      <c r="AB162" s="147"/>
      <c r="AC162" s="147"/>
      <c r="AD162" s="147"/>
      <c r="AE162" s="147"/>
      <c r="AF162" s="143"/>
      <c r="AG162" s="145"/>
      <c r="AH162" s="124"/>
      <c r="AI162" s="124"/>
      <c r="AJ162" s="124"/>
      <c r="AK162" s="124"/>
      <c r="AL162" s="124"/>
      <c r="AM162" s="124"/>
      <c r="AN162" s="124"/>
      <c r="AO162" s="124"/>
    </row>
    <row r="163" spans="1:41" ht="30" customHeight="1" x14ac:dyDescent="0.25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</row>
    <row r="164" spans="1:41" ht="30" customHeight="1" x14ac:dyDescent="0.25">
      <c r="A164" s="125"/>
      <c r="B164" s="126"/>
      <c r="C164" s="126"/>
      <c r="D164" s="126"/>
      <c r="E164" s="126"/>
      <c r="F164" s="126"/>
      <c r="G164" s="127"/>
      <c r="H164" s="127"/>
      <c r="I164" s="127"/>
      <c r="J164" s="127"/>
      <c r="K164" s="127"/>
      <c r="L164" s="127"/>
      <c r="M164" s="127"/>
      <c r="N164" s="127"/>
      <c r="O164" s="128"/>
      <c r="P164" s="129"/>
      <c r="Q164" s="129"/>
      <c r="R164" s="130"/>
      <c r="S164" s="128"/>
      <c r="T164" s="124"/>
      <c r="U164" s="131"/>
      <c r="V164" s="131"/>
      <c r="W164" s="132"/>
      <c r="X164" s="132"/>
      <c r="Y164" s="132"/>
      <c r="Z164" s="132"/>
      <c r="AA164" s="132"/>
      <c r="AB164" s="132"/>
      <c r="AC164" s="132"/>
      <c r="AD164" s="132"/>
      <c r="AE164" s="132"/>
      <c r="AF164" s="132"/>
      <c r="AG164" s="124"/>
      <c r="AH164" s="124"/>
      <c r="AI164" s="124"/>
      <c r="AJ164" s="124"/>
      <c r="AK164" s="124"/>
      <c r="AL164" s="124"/>
      <c r="AM164" s="124"/>
      <c r="AN164" s="124"/>
      <c r="AO164" s="124"/>
    </row>
    <row r="165" spans="1:41" ht="30" customHeight="1" x14ac:dyDescent="0.35">
      <c r="A165" s="133"/>
      <c r="B165" s="134"/>
      <c r="C165" s="134"/>
      <c r="D165" s="134"/>
      <c r="E165" s="134"/>
      <c r="F165" s="134"/>
      <c r="G165" s="125"/>
      <c r="H165" s="125"/>
      <c r="I165" s="135"/>
      <c r="J165" s="136"/>
      <c r="K165" s="135"/>
      <c r="L165" s="136"/>
      <c r="M165" s="135"/>
      <c r="N165" s="136"/>
      <c r="O165" s="125"/>
      <c r="P165" s="137"/>
      <c r="Q165" s="138"/>
      <c r="R165" s="125"/>
      <c r="S165" s="133"/>
      <c r="T165" s="124"/>
      <c r="U165" s="139"/>
      <c r="V165" s="139"/>
      <c r="W165" s="139"/>
      <c r="X165" s="140"/>
      <c r="Y165" s="141"/>
      <c r="Z165" s="139"/>
      <c r="AA165" s="139"/>
      <c r="AB165" s="139"/>
      <c r="AC165" s="139"/>
      <c r="AD165" s="139"/>
      <c r="AE165" s="139"/>
      <c r="AF165" s="139"/>
      <c r="AG165" s="139"/>
      <c r="AH165" s="124"/>
      <c r="AI165" s="124"/>
      <c r="AJ165" s="124"/>
      <c r="AK165" s="124"/>
      <c r="AL165" s="124"/>
      <c r="AM165" s="124"/>
      <c r="AN165" s="124"/>
      <c r="AO165" s="124"/>
    </row>
    <row r="166" spans="1:41" ht="30" customHeight="1" x14ac:dyDescent="0.35">
      <c r="A166" s="133"/>
      <c r="B166" s="134"/>
      <c r="C166" s="134"/>
      <c r="D166" s="134"/>
      <c r="E166" s="134"/>
      <c r="F166" s="134"/>
      <c r="G166" s="135"/>
      <c r="H166" s="136"/>
      <c r="I166" s="125"/>
      <c r="J166" s="125"/>
      <c r="K166" s="135"/>
      <c r="L166" s="136"/>
      <c r="M166" s="135"/>
      <c r="N166" s="136"/>
      <c r="O166" s="125"/>
      <c r="P166" s="137"/>
      <c r="Q166" s="138"/>
      <c r="R166" s="125"/>
      <c r="S166" s="133"/>
      <c r="T166" s="124"/>
      <c r="U166" s="142"/>
      <c r="V166" s="143"/>
      <c r="W166" s="143"/>
      <c r="X166" s="144"/>
      <c r="Y166" s="145"/>
      <c r="Z166" s="146"/>
      <c r="AA166" s="147"/>
      <c r="AB166" s="147"/>
      <c r="AC166" s="147"/>
      <c r="AD166" s="147"/>
      <c r="AE166" s="147"/>
      <c r="AF166" s="143"/>
      <c r="AG166" s="145"/>
      <c r="AH166" s="124"/>
      <c r="AI166" s="124"/>
      <c r="AJ166" s="124"/>
      <c r="AK166" s="124"/>
      <c r="AL166" s="124"/>
      <c r="AM166" s="124"/>
      <c r="AN166" s="124"/>
      <c r="AO166" s="124"/>
    </row>
    <row r="167" spans="1:41" ht="30" customHeight="1" x14ac:dyDescent="0.35">
      <c r="A167" s="133"/>
      <c r="B167" s="134"/>
      <c r="C167" s="134"/>
      <c r="D167" s="134"/>
      <c r="E167" s="134"/>
      <c r="F167" s="134"/>
      <c r="G167" s="135"/>
      <c r="H167" s="136"/>
      <c r="I167" s="135"/>
      <c r="J167" s="136"/>
      <c r="K167" s="125"/>
      <c r="L167" s="125"/>
      <c r="M167" s="135"/>
      <c r="N167" s="136"/>
      <c r="O167" s="125"/>
      <c r="P167" s="137"/>
      <c r="Q167" s="138"/>
      <c r="R167" s="125"/>
      <c r="S167" s="133"/>
      <c r="T167" s="124"/>
      <c r="U167" s="142"/>
      <c r="V167" s="143"/>
      <c r="W167" s="143"/>
      <c r="X167" s="144"/>
      <c r="Y167" s="145"/>
      <c r="Z167" s="146"/>
      <c r="AA167" s="147"/>
      <c r="AB167" s="147"/>
      <c r="AC167" s="147"/>
      <c r="AD167" s="147"/>
      <c r="AE167" s="147"/>
      <c r="AF167" s="143"/>
      <c r="AG167" s="145"/>
      <c r="AH167" s="124"/>
      <c r="AI167" s="124"/>
      <c r="AJ167" s="124"/>
      <c r="AK167" s="124"/>
      <c r="AL167" s="124"/>
      <c r="AM167" s="124"/>
      <c r="AN167" s="124"/>
      <c r="AO167" s="124"/>
    </row>
    <row r="168" spans="1:41" ht="30" customHeight="1" x14ac:dyDescent="0.35">
      <c r="A168" s="133"/>
      <c r="B168" s="134"/>
      <c r="C168" s="134"/>
      <c r="D168" s="134"/>
      <c r="E168" s="134"/>
      <c r="F168" s="134"/>
      <c r="G168" s="135"/>
      <c r="H168" s="136"/>
      <c r="I168" s="135"/>
      <c r="J168" s="136"/>
      <c r="K168" s="135"/>
      <c r="L168" s="136"/>
      <c r="M168" s="125"/>
      <c r="N168" s="125"/>
      <c r="O168" s="125"/>
      <c r="P168" s="137"/>
      <c r="Q168" s="138"/>
      <c r="R168" s="125"/>
      <c r="S168" s="133"/>
      <c r="T168" s="124"/>
      <c r="U168" s="142"/>
      <c r="V168" s="143"/>
      <c r="W168" s="143"/>
      <c r="X168" s="144"/>
      <c r="Y168" s="145"/>
      <c r="Z168" s="146"/>
      <c r="AA168" s="147"/>
      <c r="AB168" s="147"/>
      <c r="AC168" s="147"/>
      <c r="AD168" s="147"/>
      <c r="AE168" s="147"/>
      <c r="AF168" s="143"/>
      <c r="AG168" s="145"/>
      <c r="AH168" s="124"/>
      <c r="AI168" s="124"/>
      <c r="AJ168" s="124"/>
      <c r="AK168" s="124"/>
      <c r="AL168" s="124"/>
      <c r="AM168" s="124"/>
      <c r="AN168" s="124"/>
      <c r="AO168" s="124"/>
    </row>
    <row r="169" spans="1:41" ht="30" customHeight="1" x14ac:dyDescent="0.25">
      <c r="A169" s="128"/>
      <c r="B169" s="128"/>
      <c r="C169" s="128"/>
      <c r="D169" s="128"/>
      <c r="E169" s="128"/>
      <c r="F169" s="128"/>
      <c r="G169" s="128"/>
      <c r="H169" s="128"/>
      <c r="I169" s="128"/>
      <c r="J169" s="128"/>
      <c r="K169" s="128"/>
      <c r="L169" s="128"/>
      <c r="M169" s="128"/>
      <c r="N169" s="128"/>
      <c r="O169" s="128"/>
      <c r="P169" s="128"/>
      <c r="Q169" s="128"/>
      <c r="R169" s="128"/>
      <c r="S169" s="128"/>
      <c r="T169" s="124"/>
      <c r="U169" s="142"/>
      <c r="V169" s="143"/>
      <c r="W169" s="143"/>
      <c r="X169" s="144"/>
      <c r="Y169" s="145"/>
      <c r="Z169" s="146"/>
      <c r="AA169" s="147"/>
      <c r="AB169" s="147"/>
      <c r="AC169" s="147"/>
      <c r="AD169" s="147"/>
      <c r="AE169" s="147"/>
      <c r="AF169" s="143"/>
      <c r="AG169" s="145"/>
      <c r="AH169" s="124"/>
      <c r="AI169" s="124"/>
      <c r="AJ169" s="124"/>
      <c r="AK169" s="124"/>
      <c r="AL169" s="124"/>
      <c r="AM169" s="124"/>
      <c r="AN169" s="124"/>
      <c r="AO169" s="124"/>
    </row>
    <row r="170" spans="1:41" ht="30" customHeight="1" x14ac:dyDescent="0.25">
      <c r="A170" s="128"/>
      <c r="B170" s="148"/>
      <c r="C170" s="149"/>
      <c r="D170" s="150"/>
      <c r="E170" s="149"/>
      <c r="F170" s="150"/>
      <c r="G170" s="151"/>
      <c r="H170" s="151"/>
      <c r="I170" s="152"/>
      <c r="J170" s="128"/>
      <c r="K170" s="151"/>
      <c r="L170" s="151"/>
      <c r="M170" s="128"/>
      <c r="N170" s="128"/>
      <c r="O170" s="128"/>
      <c r="P170" s="128"/>
      <c r="Q170" s="128"/>
      <c r="R170" s="128"/>
      <c r="S170" s="128"/>
      <c r="T170" s="124"/>
      <c r="U170" s="142"/>
      <c r="V170" s="143"/>
      <c r="W170" s="143"/>
      <c r="X170" s="144"/>
      <c r="Y170" s="145"/>
      <c r="Z170" s="146"/>
      <c r="AA170" s="147"/>
      <c r="AB170" s="147"/>
      <c r="AC170" s="147"/>
      <c r="AD170" s="147"/>
      <c r="AE170" s="147"/>
      <c r="AF170" s="143"/>
      <c r="AG170" s="145"/>
      <c r="AH170" s="124"/>
      <c r="AI170" s="124"/>
      <c r="AJ170" s="124"/>
      <c r="AK170" s="124"/>
      <c r="AL170" s="124"/>
      <c r="AM170" s="124"/>
      <c r="AN170" s="124"/>
      <c r="AO170" s="124"/>
    </row>
    <row r="171" spans="1:41" ht="30" customHeight="1" x14ac:dyDescent="0.25">
      <c r="A171" s="128"/>
      <c r="B171" s="148"/>
      <c r="C171" s="149"/>
      <c r="D171" s="150"/>
      <c r="E171" s="149"/>
      <c r="F171" s="150"/>
      <c r="G171" s="151"/>
      <c r="H171" s="151"/>
      <c r="I171" s="152"/>
      <c r="J171" s="128"/>
      <c r="K171" s="151"/>
      <c r="L171" s="151"/>
      <c r="M171" s="128"/>
      <c r="N171" s="128"/>
      <c r="O171" s="128"/>
      <c r="P171" s="128"/>
      <c r="Q171" s="128"/>
      <c r="R171" s="128"/>
      <c r="S171" s="128"/>
      <c r="T171" s="124"/>
      <c r="U171" s="142"/>
      <c r="V171" s="143"/>
      <c r="W171" s="143"/>
      <c r="X171" s="144"/>
      <c r="Y171" s="145"/>
      <c r="Z171" s="146"/>
      <c r="AA171" s="147"/>
      <c r="AB171" s="147"/>
      <c r="AC171" s="147"/>
      <c r="AD171" s="147"/>
      <c r="AE171" s="147"/>
      <c r="AF171" s="143"/>
      <c r="AG171" s="145"/>
      <c r="AH171" s="124"/>
      <c r="AI171" s="124"/>
      <c r="AJ171" s="124"/>
      <c r="AK171" s="124"/>
      <c r="AL171" s="124"/>
      <c r="AM171" s="124"/>
      <c r="AN171" s="124"/>
      <c r="AO171" s="124"/>
    </row>
    <row r="172" spans="1:41" ht="30" customHeight="1" x14ac:dyDescent="0.25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</row>
    <row r="173" spans="1:41" ht="30" customHeight="1" x14ac:dyDescent="0.25">
      <c r="A173" s="125"/>
      <c r="B173" s="126"/>
      <c r="C173" s="126"/>
      <c r="D173" s="126"/>
      <c r="E173" s="126"/>
      <c r="F173" s="126"/>
      <c r="G173" s="127"/>
      <c r="H173" s="127"/>
      <c r="I173" s="127"/>
      <c r="J173" s="127"/>
      <c r="K173" s="127"/>
      <c r="L173" s="127"/>
      <c r="M173" s="127"/>
      <c r="N173" s="127"/>
      <c r="O173" s="128"/>
      <c r="P173" s="129"/>
      <c r="Q173" s="129"/>
      <c r="R173" s="130"/>
      <c r="S173" s="128"/>
      <c r="T173" s="124"/>
      <c r="U173" s="131"/>
      <c r="V173" s="131"/>
      <c r="W173" s="132"/>
      <c r="X173" s="132"/>
      <c r="Y173" s="132"/>
      <c r="Z173" s="132"/>
      <c r="AA173" s="132"/>
      <c r="AB173" s="132"/>
      <c r="AC173" s="132"/>
      <c r="AD173" s="132"/>
      <c r="AE173" s="132"/>
      <c r="AF173" s="132"/>
      <c r="AG173" s="124"/>
      <c r="AH173" s="124"/>
      <c r="AI173" s="124"/>
      <c r="AJ173" s="124"/>
      <c r="AK173" s="124"/>
      <c r="AL173" s="124"/>
      <c r="AM173" s="124"/>
      <c r="AN173" s="124"/>
      <c r="AO173" s="124"/>
    </row>
    <row r="174" spans="1:41" ht="30" customHeight="1" x14ac:dyDescent="0.35">
      <c r="A174" s="133"/>
      <c r="B174" s="134"/>
      <c r="C174" s="134"/>
      <c r="D174" s="134"/>
      <c r="E174" s="134"/>
      <c r="F174" s="134"/>
      <c r="G174" s="125"/>
      <c r="H174" s="125"/>
      <c r="I174" s="135"/>
      <c r="J174" s="136"/>
      <c r="K174" s="135"/>
      <c r="L174" s="136"/>
      <c r="M174" s="135"/>
      <c r="N174" s="136"/>
      <c r="O174" s="125"/>
      <c r="P174" s="137"/>
      <c r="Q174" s="138"/>
      <c r="R174" s="125"/>
      <c r="S174" s="133"/>
      <c r="T174" s="124"/>
      <c r="U174" s="139"/>
      <c r="V174" s="139"/>
      <c r="W174" s="139"/>
      <c r="X174" s="140"/>
      <c r="Y174" s="141"/>
      <c r="Z174" s="139"/>
      <c r="AA174" s="139"/>
      <c r="AB174" s="139"/>
      <c r="AC174" s="139"/>
      <c r="AD174" s="139"/>
      <c r="AE174" s="139"/>
      <c r="AF174" s="139"/>
      <c r="AG174" s="139"/>
      <c r="AH174" s="124"/>
      <c r="AI174" s="124"/>
      <c r="AJ174" s="124"/>
      <c r="AK174" s="124"/>
      <c r="AL174" s="124"/>
      <c r="AM174" s="124"/>
      <c r="AN174" s="124"/>
      <c r="AO174" s="124"/>
    </row>
    <row r="175" spans="1:41" ht="30" customHeight="1" x14ac:dyDescent="0.35">
      <c r="A175" s="133"/>
      <c r="B175" s="134"/>
      <c r="C175" s="134"/>
      <c r="D175" s="134"/>
      <c r="E175" s="134"/>
      <c r="F175" s="134"/>
      <c r="G175" s="135"/>
      <c r="H175" s="136"/>
      <c r="I175" s="125"/>
      <c r="J175" s="125"/>
      <c r="K175" s="135"/>
      <c r="L175" s="136"/>
      <c r="M175" s="135"/>
      <c r="N175" s="136"/>
      <c r="O175" s="125"/>
      <c r="P175" s="137"/>
      <c r="Q175" s="138"/>
      <c r="R175" s="125"/>
      <c r="S175" s="133"/>
      <c r="T175" s="124"/>
      <c r="U175" s="142"/>
      <c r="V175" s="143"/>
      <c r="W175" s="143"/>
      <c r="X175" s="144"/>
      <c r="Y175" s="145"/>
      <c r="Z175" s="146"/>
      <c r="AA175" s="147"/>
      <c r="AB175" s="147"/>
      <c r="AC175" s="147"/>
      <c r="AD175" s="147"/>
      <c r="AE175" s="147"/>
      <c r="AF175" s="143"/>
      <c r="AG175" s="145"/>
      <c r="AH175" s="124"/>
      <c r="AI175" s="124"/>
      <c r="AJ175" s="124"/>
      <c r="AK175" s="124"/>
      <c r="AL175" s="124"/>
      <c r="AM175" s="124"/>
      <c r="AN175" s="124"/>
      <c r="AO175" s="124"/>
    </row>
    <row r="176" spans="1:41" ht="30" customHeight="1" x14ac:dyDescent="0.35">
      <c r="A176" s="133"/>
      <c r="B176" s="134"/>
      <c r="C176" s="134"/>
      <c r="D176" s="134"/>
      <c r="E176" s="134"/>
      <c r="F176" s="134"/>
      <c r="G176" s="135"/>
      <c r="H176" s="136"/>
      <c r="I176" s="135"/>
      <c r="J176" s="136"/>
      <c r="K176" s="125"/>
      <c r="L176" s="125"/>
      <c r="M176" s="135"/>
      <c r="N176" s="136"/>
      <c r="O176" s="125"/>
      <c r="P176" s="137"/>
      <c r="Q176" s="138"/>
      <c r="R176" s="125"/>
      <c r="S176" s="133"/>
      <c r="T176" s="124"/>
      <c r="U176" s="142"/>
      <c r="V176" s="143"/>
      <c r="W176" s="143"/>
      <c r="X176" s="144"/>
      <c r="Y176" s="145"/>
      <c r="Z176" s="146"/>
      <c r="AA176" s="147"/>
      <c r="AB176" s="147"/>
      <c r="AC176" s="147"/>
      <c r="AD176" s="147"/>
      <c r="AE176" s="147"/>
      <c r="AF176" s="143"/>
      <c r="AG176" s="145"/>
      <c r="AH176" s="124"/>
      <c r="AI176" s="124"/>
      <c r="AJ176" s="124"/>
      <c r="AK176" s="124"/>
      <c r="AL176" s="124"/>
      <c r="AM176" s="124"/>
      <c r="AN176" s="124"/>
      <c r="AO176" s="124"/>
    </row>
    <row r="177" spans="1:41" ht="30" customHeight="1" x14ac:dyDescent="0.35">
      <c r="A177" s="133"/>
      <c r="B177" s="134"/>
      <c r="C177" s="134"/>
      <c r="D177" s="134"/>
      <c r="E177" s="134"/>
      <c r="F177" s="134"/>
      <c r="G177" s="135"/>
      <c r="H177" s="136"/>
      <c r="I177" s="135"/>
      <c r="J177" s="136"/>
      <c r="K177" s="135"/>
      <c r="L177" s="136"/>
      <c r="M177" s="125"/>
      <c r="N177" s="125"/>
      <c r="O177" s="125"/>
      <c r="P177" s="137"/>
      <c r="Q177" s="138"/>
      <c r="R177" s="125"/>
      <c r="S177" s="133"/>
      <c r="T177" s="124"/>
      <c r="U177" s="142"/>
      <c r="V177" s="143"/>
      <c r="W177" s="143"/>
      <c r="X177" s="144"/>
      <c r="Y177" s="145"/>
      <c r="Z177" s="146"/>
      <c r="AA177" s="147"/>
      <c r="AB177" s="147"/>
      <c r="AC177" s="147"/>
      <c r="AD177" s="147"/>
      <c r="AE177" s="147"/>
      <c r="AF177" s="143"/>
      <c r="AG177" s="145"/>
      <c r="AH177" s="124"/>
      <c r="AI177" s="124"/>
      <c r="AJ177" s="124"/>
      <c r="AK177" s="124"/>
      <c r="AL177" s="124"/>
      <c r="AM177" s="124"/>
      <c r="AN177" s="124"/>
      <c r="AO177" s="124"/>
    </row>
    <row r="178" spans="1:41" ht="30" customHeight="1" x14ac:dyDescent="0.25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4"/>
      <c r="U178" s="142"/>
      <c r="V178" s="143"/>
      <c r="W178" s="143"/>
      <c r="X178" s="144"/>
      <c r="Y178" s="145"/>
      <c r="Z178" s="146"/>
      <c r="AA178" s="147"/>
      <c r="AB178" s="147"/>
      <c r="AC178" s="147"/>
      <c r="AD178" s="147"/>
      <c r="AE178" s="147"/>
      <c r="AF178" s="143"/>
      <c r="AG178" s="145"/>
      <c r="AH178" s="124"/>
      <c r="AI178" s="124"/>
      <c r="AJ178" s="124"/>
      <c r="AK178" s="124"/>
      <c r="AL178" s="124"/>
      <c r="AM178" s="124"/>
      <c r="AN178" s="124"/>
      <c r="AO178" s="124"/>
    </row>
    <row r="179" spans="1:41" ht="30" customHeight="1" x14ac:dyDescent="0.25">
      <c r="A179" s="128"/>
      <c r="B179" s="148"/>
      <c r="C179" s="149"/>
      <c r="D179" s="150"/>
      <c r="E179" s="149"/>
      <c r="F179" s="150"/>
      <c r="G179" s="151"/>
      <c r="H179" s="151"/>
      <c r="I179" s="152"/>
      <c r="J179" s="128"/>
      <c r="K179" s="151"/>
      <c r="L179" s="151"/>
      <c r="M179" s="128"/>
      <c r="N179" s="128"/>
      <c r="O179" s="128"/>
      <c r="P179" s="128"/>
      <c r="Q179" s="128"/>
      <c r="R179" s="128"/>
      <c r="S179" s="128"/>
      <c r="T179" s="124"/>
      <c r="U179" s="142"/>
      <c r="V179" s="143"/>
      <c r="W179" s="143"/>
      <c r="X179" s="144"/>
      <c r="Y179" s="145"/>
      <c r="Z179" s="146"/>
      <c r="AA179" s="147"/>
      <c r="AB179" s="147"/>
      <c r="AC179" s="147"/>
      <c r="AD179" s="147"/>
      <c r="AE179" s="147"/>
      <c r="AF179" s="143"/>
      <c r="AG179" s="145"/>
      <c r="AH179" s="124"/>
      <c r="AI179" s="124"/>
      <c r="AJ179" s="124"/>
      <c r="AK179" s="124"/>
      <c r="AL179" s="124"/>
      <c r="AM179" s="124"/>
      <c r="AN179" s="124"/>
      <c r="AO179" s="124"/>
    </row>
    <row r="180" spans="1:41" ht="30" customHeight="1" x14ac:dyDescent="0.25">
      <c r="A180" s="128"/>
      <c r="B180" s="148"/>
      <c r="C180" s="149"/>
      <c r="D180" s="150"/>
      <c r="E180" s="149"/>
      <c r="F180" s="150"/>
      <c r="G180" s="151"/>
      <c r="H180" s="151"/>
      <c r="I180" s="152"/>
      <c r="J180" s="128"/>
      <c r="K180" s="151"/>
      <c r="L180" s="151"/>
      <c r="M180" s="128"/>
      <c r="N180" s="128"/>
      <c r="O180" s="128"/>
      <c r="P180" s="128"/>
      <c r="Q180" s="128"/>
      <c r="R180" s="128"/>
      <c r="S180" s="128"/>
      <c r="T180" s="124"/>
      <c r="U180" s="142"/>
      <c r="V180" s="143"/>
      <c r="W180" s="143"/>
      <c r="X180" s="144"/>
      <c r="Y180" s="145"/>
      <c r="Z180" s="146"/>
      <c r="AA180" s="147"/>
      <c r="AB180" s="147"/>
      <c r="AC180" s="147"/>
      <c r="AD180" s="147"/>
      <c r="AE180" s="147"/>
      <c r="AF180" s="143"/>
      <c r="AG180" s="145"/>
      <c r="AH180" s="124"/>
      <c r="AI180" s="124"/>
      <c r="AJ180" s="124"/>
      <c r="AK180" s="124"/>
      <c r="AL180" s="124"/>
      <c r="AM180" s="124"/>
      <c r="AN180" s="124"/>
      <c r="AO180" s="124"/>
    </row>
    <row r="181" spans="1:41" ht="30" customHeight="1" x14ac:dyDescent="0.25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</row>
    <row r="182" spans="1:41" ht="30" customHeight="1" x14ac:dyDescent="0.25">
      <c r="A182" s="125"/>
      <c r="B182" s="126"/>
      <c r="C182" s="126"/>
      <c r="D182" s="126"/>
      <c r="E182" s="126"/>
      <c r="F182" s="126"/>
      <c r="G182" s="127"/>
      <c r="H182" s="127"/>
      <c r="I182" s="127"/>
      <c r="J182" s="127"/>
      <c r="K182" s="127"/>
      <c r="L182" s="127"/>
      <c r="M182" s="127"/>
      <c r="N182" s="127"/>
      <c r="O182" s="128"/>
      <c r="P182" s="129"/>
      <c r="Q182" s="129"/>
      <c r="R182" s="130"/>
      <c r="S182" s="128"/>
      <c r="T182" s="124"/>
      <c r="U182" s="131"/>
      <c r="V182" s="131"/>
      <c r="W182" s="132"/>
      <c r="X182" s="132"/>
      <c r="Y182" s="132"/>
      <c r="Z182" s="132"/>
      <c r="AA182" s="132"/>
      <c r="AB182" s="132"/>
      <c r="AC182" s="132"/>
      <c r="AD182" s="132"/>
      <c r="AE182" s="132"/>
      <c r="AF182" s="132"/>
      <c r="AG182" s="124"/>
      <c r="AH182" s="124"/>
      <c r="AI182" s="124"/>
      <c r="AJ182" s="124"/>
      <c r="AK182" s="124"/>
      <c r="AL182" s="124"/>
      <c r="AM182" s="124"/>
      <c r="AN182" s="124"/>
      <c r="AO182" s="124"/>
    </row>
    <row r="183" spans="1:41" ht="30" customHeight="1" x14ac:dyDescent="0.35">
      <c r="A183" s="133"/>
      <c r="B183" s="134"/>
      <c r="C183" s="134"/>
      <c r="D183" s="134"/>
      <c r="E183" s="134"/>
      <c r="F183" s="134"/>
      <c r="G183" s="125"/>
      <c r="H183" s="125"/>
      <c r="I183" s="135"/>
      <c r="J183" s="136"/>
      <c r="K183" s="135"/>
      <c r="L183" s="136"/>
      <c r="M183" s="135"/>
      <c r="N183" s="136"/>
      <c r="O183" s="125"/>
      <c r="P183" s="137"/>
      <c r="Q183" s="138"/>
      <c r="R183" s="125"/>
      <c r="S183" s="133"/>
      <c r="T183" s="124"/>
      <c r="U183" s="139"/>
      <c r="V183" s="139"/>
      <c r="W183" s="139"/>
      <c r="X183" s="140"/>
      <c r="Y183" s="141"/>
      <c r="Z183" s="139"/>
      <c r="AA183" s="139"/>
      <c r="AB183" s="139"/>
      <c r="AC183" s="139"/>
      <c r="AD183" s="139"/>
      <c r="AE183" s="139"/>
      <c r="AF183" s="139"/>
      <c r="AG183" s="139"/>
      <c r="AH183" s="124"/>
      <c r="AI183" s="124"/>
      <c r="AJ183" s="124"/>
      <c r="AK183" s="124"/>
      <c r="AL183" s="124"/>
      <c r="AM183" s="124"/>
      <c r="AN183" s="124"/>
      <c r="AO183" s="124"/>
    </row>
    <row r="184" spans="1:41" ht="30" customHeight="1" x14ac:dyDescent="0.35">
      <c r="A184" s="133"/>
      <c r="B184" s="134"/>
      <c r="C184" s="134"/>
      <c r="D184" s="134"/>
      <c r="E184" s="134"/>
      <c r="F184" s="134"/>
      <c r="G184" s="135"/>
      <c r="H184" s="136"/>
      <c r="I184" s="125"/>
      <c r="J184" s="125"/>
      <c r="K184" s="135"/>
      <c r="L184" s="136"/>
      <c r="M184" s="135"/>
      <c r="N184" s="136"/>
      <c r="O184" s="125"/>
      <c r="P184" s="137"/>
      <c r="Q184" s="138"/>
      <c r="R184" s="125"/>
      <c r="S184" s="133"/>
      <c r="T184" s="124"/>
      <c r="U184" s="142"/>
      <c r="V184" s="143"/>
      <c r="W184" s="143"/>
      <c r="X184" s="144"/>
      <c r="Y184" s="145"/>
      <c r="Z184" s="146"/>
      <c r="AA184" s="147"/>
      <c r="AB184" s="147"/>
      <c r="AC184" s="147"/>
      <c r="AD184" s="147"/>
      <c r="AE184" s="147"/>
      <c r="AF184" s="143"/>
      <c r="AG184" s="145"/>
      <c r="AH184" s="124"/>
      <c r="AI184" s="124"/>
      <c r="AJ184" s="124"/>
      <c r="AK184" s="124"/>
      <c r="AL184" s="124"/>
      <c r="AM184" s="124"/>
      <c r="AN184" s="124"/>
      <c r="AO184" s="124"/>
    </row>
    <row r="185" spans="1:41" ht="30" customHeight="1" x14ac:dyDescent="0.35">
      <c r="A185" s="133"/>
      <c r="B185" s="134"/>
      <c r="C185" s="134"/>
      <c r="D185" s="134"/>
      <c r="E185" s="134"/>
      <c r="F185" s="134"/>
      <c r="G185" s="135"/>
      <c r="H185" s="136"/>
      <c r="I185" s="135"/>
      <c r="J185" s="136"/>
      <c r="K185" s="125"/>
      <c r="L185" s="125"/>
      <c r="M185" s="135"/>
      <c r="N185" s="136"/>
      <c r="O185" s="125"/>
      <c r="P185" s="137"/>
      <c r="Q185" s="138"/>
      <c r="R185" s="125"/>
      <c r="S185" s="133"/>
      <c r="T185" s="124"/>
      <c r="U185" s="142"/>
      <c r="V185" s="143"/>
      <c r="W185" s="143"/>
      <c r="X185" s="144"/>
      <c r="Y185" s="145"/>
      <c r="Z185" s="146"/>
      <c r="AA185" s="147"/>
      <c r="AB185" s="147"/>
      <c r="AC185" s="147"/>
      <c r="AD185" s="147"/>
      <c r="AE185" s="147"/>
      <c r="AF185" s="143"/>
      <c r="AG185" s="145"/>
      <c r="AH185" s="124"/>
      <c r="AI185" s="124"/>
      <c r="AJ185" s="124"/>
      <c r="AK185" s="124"/>
      <c r="AL185" s="124"/>
      <c r="AM185" s="124"/>
      <c r="AN185" s="124"/>
      <c r="AO185" s="124"/>
    </row>
    <row r="186" spans="1:41" ht="30" customHeight="1" x14ac:dyDescent="0.35">
      <c r="A186" s="133"/>
      <c r="B186" s="134"/>
      <c r="C186" s="134"/>
      <c r="D186" s="134"/>
      <c r="E186" s="134"/>
      <c r="F186" s="134"/>
      <c r="G186" s="135"/>
      <c r="H186" s="136"/>
      <c r="I186" s="135"/>
      <c r="J186" s="136"/>
      <c r="K186" s="135"/>
      <c r="L186" s="136"/>
      <c r="M186" s="125"/>
      <c r="N186" s="125"/>
      <c r="O186" s="125"/>
      <c r="P186" s="137"/>
      <c r="Q186" s="138"/>
      <c r="R186" s="125"/>
      <c r="S186" s="133"/>
      <c r="T186" s="124"/>
      <c r="U186" s="142"/>
      <c r="V186" s="143"/>
      <c r="W186" s="143"/>
      <c r="X186" s="144"/>
      <c r="Y186" s="145"/>
      <c r="Z186" s="146"/>
      <c r="AA186" s="147"/>
      <c r="AB186" s="147"/>
      <c r="AC186" s="147"/>
      <c r="AD186" s="147"/>
      <c r="AE186" s="147"/>
      <c r="AF186" s="143"/>
      <c r="AG186" s="145"/>
      <c r="AH186" s="124"/>
      <c r="AI186" s="124"/>
      <c r="AJ186" s="124"/>
      <c r="AK186" s="124"/>
      <c r="AL186" s="124"/>
      <c r="AM186" s="124"/>
      <c r="AN186" s="124"/>
      <c r="AO186" s="124"/>
    </row>
    <row r="187" spans="1:41" ht="30" customHeight="1" x14ac:dyDescent="0.25">
      <c r="A187" s="128"/>
      <c r="B187" s="128"/>
      <c r="C187" s="128"/>
      <c r="D187" s="128"/>
      <c r="E187" s="128"/>
      <c r="F187" s="128"/>
      <c r="G187" s="128"/>
      <c r="H187" s="128"/>
      <c r="I187" s="128"/>
      <c r="J187" s="128"/>
      <c r="K187" s="128"/>
      <c r="L187" s="128"/>
      <c r="M187" s="128"/>
      <c r="N187" s="128"/>
      <c r="O187" s="128"/>
      <c r="P187" s="128"/>
      <c r="Q187" s="128"/>
      <c r="R187" s="128"/>
      <c r="S187" s="128"/>
      <c r="T187" s="124"/>
      <c r="U187" s="142"/>
      <c r="V187" s="143"/>
      <c r="W187" s="143"/>
      <c r="X187" s="144"/>
      <c r="Y187" s="145"/>
      <c r="Z187" s="146"/>
      <c r="AA187" s="147"/>
      <c r="AB187" s="147"/>
      <c r="AC187" s="147"/>
      <c r="AD187" s="147"/>
      <c r="AE187" s="147"/>
      <c r="AF187" s="143"/>
      <c r="AG187" s="145"/>
      <c r="AH187" s="124"/>
      <c r="AI187" s="124"/>
      <c r="AJ187" s="124"/>
      <c r="AK187" s="124"/>
      <c r="AL187" s="124"/>
      <c r="AM187" s="124"/>
      <c r="AN187" s="124"/>
      <c r="AO187" s="124"/>
    </row>
    <row r="188" spans="1:41" ht="30" customHeight="1" x14ac:dyDescent="0.25">
      <c r="A188" s="128"/>
      <c r="B188" s="148"/>
      <c r="C188" s="149"/>
      <c r="D188" s="150"/>
      <c r="E188" s="149"/>
      <c r="F188" s="150"/>
      <c r="G188" s="151"/>
      <c r="H188" s="151"/>
      <c r="I188" s="152"/>
      <c r="J188" s="128"/>
      <c r="K188" s="151"/>
      <c r="L188" s="151"/>
      <c r="M188" s="128"/>
      <c r="N188" s="128"/>
      <c r="O188" s="128"/>
      <c r="P188" s="128"/>
      <c r="Q188" s="128"/>
      <c r="R188" s="128"/>
      <c r="S188" s="128"/>
      <c r="T188" s="124"/>
      <c r="U188" s="142"/>
      <c r="V188" s="143"/>
      <c r="W188" s="143"/>
      <c r="X188" s="144"/>
      <c r="Y188" s="145"/>
      <c r="Z188" s="146"/>
      <c r="AA188" s="147"/>
      <c r="AB188" s="147"/>
      <c r="AC188" s="147"/>
      <c r="AD188" s="147"/>
      <c r="AE188" s="147"/>
      <c r="AF188" s="143"/>
      <c r="AG188" s="145"/>
      <c r="AH188" s="124"/>
      <c r="AI188" s="124"/>
      <c r="AJ188" s="124"/>
      <c r="AK188" s="124"/>
      <c r="AL188" s="124"/>
      <c r="AM188" s="124"/>
      <c r="AN188" s="124"/>
      <c r="AO188" s="124"/>
    </row>
    <row r="189" spans="1:41" ht="35.1" customHeight="1" x14ac:dyDescent="0.25">
      <c r="A189" s="128"/>
      <c r="B189" s="148"/>
      <c r="C189" s="149"/>
      <c r="D189" s="150"/>
      <c r="E189" s="149"/>
      <c r="F189" s="150"/>
      <c r="G189" s="151"/>
      <c r="H189" s="151"/>
      <c r="I189" s="152"/>
      <c r="J189" s="128"/>
      <c r="K189" s="151"/>
      <c r="L189" s="151"/>
      <c r="M189" s="128"/>
      <c r="N189" s="128"/>
      <c r="O189" s="128"/>
      <c r="P189" s="128"/>
      <c r="Q189" s="128"/>
      <c r="R189" s="128"/>
      <c r="S189" s="128"/>
      <c r="T189" s="124"/>
      <c r="U189" s="142"/>
      <c r="V189" s="143"/>
      <c r="W189" s="143"/>
      <c r="X189" s="144"/>
      <c r="Y189" s="145"/>
      <c r="Z189" s="146"/>
      <c r="AA189" s="147"/>
      <c r="AB189" s="147"/>
      <c r="AC189" s="147"/>
      <c r="AD189" s="147"/>
      <c r="AE189" s="147"/>
      <c r="AF189" s="143"/>
      <c r="AG189" s="145"/>
      <c r="AH189" s="124"/>
      <c r="AI189" s="124"/>
      <c r="AJ189" s="124"/>
      <c r="AK189" s="124"/>
      <c r="AL189" s="124"/>
      <c r="AM189" s="124"/>
      <c r="AN189" s="124"/>
      <c r="AO189" s="124"/>
    </row>
    <row r="190" spans="1:41" ht="35.1" customHeight="1" x14ac:dyDescent="0.25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</row>
    <row r="191" spans="1:41" ht="35.1" customHeight="1" x14ac:dyDescent="0.25">
      <c r="A191" s="125"/>
      <c r="B191" s="126"/>
      <c r="C191" s="126"/>
      <c r="D191" s="126"/>
      <c r="E191" s="126"/>
      <c r="F191" s="126"/>
      <c r="G191" s="127"/>
      <c r="H191" s="127"/>
      <c r="I191" s="127"/>
      <c r="J191" s="127"/>
      <c r="K191" s="127"/>
      <c r="L191" s="127"/>
      <c r="M191" s="127"/>
      <c r="N191" s="127"/>
      <c r="O191" s="128"/>
      <c r="P191" s="129"/>
      <c r="Q191" s="129"/>
      <c r="R191" s="130"/>
      <c r="S191" s="128"/>
      <c r="T191" s="124"/>
      <c r="U191" s="131"/>
      <c r="V191" s="131"/>
      <c r="W191" s="132"/>
      <c r="X191" s="132"/>
      <c r="Y191" s="132"/>
      <c r="Z191" s="132"/>
      <c r="AA191" s="132"/>
      <c r="AB191" s="132"/>
      <c r="AC191" s="132"/>
      <c r="AD191" s="132"/>
      <c r="AE191" s="132"/>
      <c r="AF191" s="132"/>
      <c r="AG191" s="124"/>
      <c r="AH191" s="124"/>
      <c r="AI191" s="124"/>
      <c r="AJ191" s="124"/>
      <c r="AK191" s="124"/>
      <c r="AL191" s="124"/>
      <c r="AM191" s="124"/>
      <c r="AN191" s="124"/>
      <c r="AO191" s="124"/>
    </row>
    <row r="192" spans="1:41" ht="35.1" customHeight="1" x14ac:dyDescent="0.35">
      <c r="A192" s="133"/>
      <c r="B192" s="134"/>
      <c r="C192" s="134"/>
      <c r="D192" s="134"/>
      <c r="E192" s="134"/>
      <c r="F192" s="134"/>
      <c r="G192" s="125"/>
      <c r="H192" s="125"/>
      <c r="I192" s="135"/>
      <c r="J192" s="136"/>
      <c r="K192" s="135"/>
      <c r="L192" s="136"/>
      <c r="M192" s="135"/>
      <c r="N192" s="136"/>
      <c r="O192" s="125"/>
      <c r="P192" s="137"/>
      <c r="Q192" s="138"/>
      <c r="R192" s="125"/>
      <c r="S192" s="133"/>
      <c r="T192" s="124"/>
      <c r="U192" s="139"/>
      <c r="V192" s="139"/>
      <c r="W192" s="139"/>
      <c r="X192" s="140"/>
      <c r="Y192" s="141"/>
      <c r="Z192" s="139"/>
      <c r="AA192" s="139"/>
      <c r="AB192" s="139"/>
      <c r="AC192" s="139"/>
      <c r="AD192" s="139"/>
      <c r="AE192" s="139"/>
      <c r="AF192" s="139"/>
      <c r="AG192" s="139"/>
      <c r="AH192" s="124"/>
      <c r="AI192" s="124"/>
      <c r="AJ192" s="124"/>
      <c r="AK192" s="124"/>
      <c r="AL192" s="124"/>
      <c r="AM192" s="124"/>
      <c r="AN192" s="124"/>
      <c r="AO192" s="124"/>
    </row>
    <row r="193" spans="1:41" ht="35.1" customHeight="1" x14ac:dyDescent="0.35">
      <c r="A193" s="133"/>
      <c r="B193" s="134"/>
      <c r="C193" s="134"/>
      <c r="D193" s="134"/>
      <c r="E193" s="134"/>
      <c r="F193" s="134"/>
      <c r="G193" s="135"/>
      <c r="H193" s="136"/>
      <c r="I193" s="125"/>
      <c r="J193" s="125"/>
      <c r="K193" s="135"/>
      <c r="L193" s="136"/>
      <c r="M193" s="135"/>
      <c r="N193" s="136"/>
      <c r="O193" s="125"/>
      <c r="P193" s="137"/>
      <c r="Q193" s="138"/>
      <c r="R193" s="125"/>
      <c r="S193" s="133"/>
      <c r="T193" s="124"/>
      <c r="U193" s="142"/>
      <c r="V193" s="143"/>
      <c r="W193" s="143"/>
      <c r="X193" s="144"/>
      <c r="Y193" s="145"/>
      <c r="Z193" s="146"/>
      <c r="AA193" s="147"/>
      <c r="AB193" s="147"/>
      <c r="AC193" s="147"/>
      <c r="AD193" s="147"/>
      <c r="AE193" s="147"/>
      <c r="AF193" s="143"/>
      <c r="AG193" s="145"/>
      <c r="AH193" s="124"/>
      <c r="AI193" s="124"/>
      <c r="AJ193" s="124"/>
      <c r="AK193" s="124"/>
      <c r="AL193" s="124"/>
      <c r="AM193" s="124"/>
      <c r="AN193" s="124"/>
      <c r="AO193" s="124"/>
    </row>
    <row r="194" spans="1:41" ht="35.1" customHeight="1" x14ac:dyDescent="0.35">
      <c r="A194" s="133"/>
      <c r="B194" s="134"/>
      <c r="C194" s="134"/>
      <c r="D194" s="134"/>
      <c r="E194" s="134"/>
      <c r="F194" s="134"/>
      <c r="G194" s="135"/>
      <c r="H194" s="136"/>
      <c r="I194" s="135"/>
      <c r="J194" s="136"/>
      <c r="K194" s="125"/>
      <c r="L194" s="125"/>
      <c r="M194" s="135"/>
      <c r="N194" s="136"/>
      <c r="O194" s="125"/>
      <c r="P194" s="137"/>
      <c r="Q194" s="138"/>
      <c r="R194" s="125"/>
      <c r="S194" s="133"/>
      <c r="T194" s="124"/>
      <c r="U194" s="142"/>
      <c r="V194" s="143"/>
      <c r="W194" s="143"/>
      <c r="X194" s="144"/>
      <c r="Y194" s="145"/>
      <c r="Z194" s="146"/>
      <c r="AA194" s="147"/>
      <c r="AB194" s="147"/>
      <c r="AC194" s="147"/>
      <c r="AD194" s="147"/>
      <c r="AE194" s="147"/>
      <c r="AF194" s="143"/>
      <c r="AG194" s="145"/>
      <c r="AH194" s="124"/>
      <c r="AI194" s="124"/>
      <c r="AJ194" s="124"/>
      <c r="AK194" s="124"/>
      <c r="AL194" s="124"/>
      <c r="AM194" s="124"/>
      <c r="AN194" s="124"/>
      <c r="AO194" s="124"/>
    </row>
    <row r="195" spans="1:41" ht="35.1" customHeight="1" x14ac:dyDescent="0.35">
      <c r="A195" s="133"/>
      <c r="B195" s="134"/>
      <c r="C195" s="134"/>
      <c r="D195" s="134"/>
      <c r="E195" s="134"/>
      <c r="F195" s="134"/>
      <c r="G195" s="135"/>
      <c r="H195" s="136"/>
      <c r="I195" s="135"/>
      <c r="J195" s="136"/>
      <c r="K195" s="135"/>
      <c r="L195" s="136"/>
      <c r="M195" s="125"/>
      <c r="N195" s="125"/>
      <c r="O195" s="125"/>
      <c r="P195" s="137"/>
      <c r="Q195" s="138"/>
      <c r="R195" s="125"/>
      <c r="S195" s="133"/>
      <c r="T195" s="124"/>
      <c r="U195" s="142"/>
      <c r="V195" s="143"/>
      <c r="W195" s="143"/>
      <c r="X195" s="144"/>
      <c r="Y195" s="145"/>
      <c r="Z195" s="146"/>
      <c r="AA195" s="147"/>
      <c r="AB195" s="147"/>
      <c r="AC195" s="147"/>
      <c r="AD195" s="147"/>
      <c r="AE195" s="147"/>
      <c r="AF195" s="143"/>
      <c r="AG195" s="145"/>
      <c r="AH195" s="124"/>
      <c r="AI195" s="124"/>
      <c r="AJ195" s="124"/>
      <c r="AK195" s="124"/>
      <c r="AL195" s="124"/>
      <c r="AM195" s="124"/>
      <c r="AN195" s="124"/>
      <c r="AO195" s="124"/>
    </row>
    <row r="196" spans="1:41" ht="35.1" customHeight="1" x14ac:dyDescent="0.25">
      <c r="A196" s="128"/>
      <c r="B196" s="128"/>
      <c r="C196" s="128"/>
      <c r="D196" s="128"/>
      <c r="E196" s="128"/>
      <c r="F196" s="128"/>
      <c r="G196" s="128"/>
      <c r="H196" s="128"/>
      <c r="I196" s="128"/>
      <c r="J196" s="128"/>
      <c r="K196" s="128"/>
      <c r="L196" s="128"/>
      <c r="M196" s="128"/>
      <c r="N196" s="128"/>
      <c r="O196" s="128"/>
      <c r="P196" s="128"/>
      <c r="Q196" s="128"/>
      <c r="R196" s="128"/>
      <c r="S196" s="128"/>
      <c r="T196" s="124"/>
      <c r="U196" s="142"/>
      <c r="V196" s="143"/>
      <c r="W196" s="143"/>
      <c r="X196" s="144"/>
      <c r="Y196" s="145"/>
      <c r="Z196" s="146"/>
      <c r="AA196" s="147"/>
      <c r="AB196" s="147"/>
      <c r="AC196" s="147"/>
      <c r="AD196" s="147"/>
      <c r="AE196" s="147"/>
      <c r="AF196" s="143"/>
      <c r="AG196" s="145"/>
      <c r="AH196" s="124"/>
      <c r="AI196" s="124"/>
      <c r="AJ196" s="124"/>
      <c r="AK196" s="124"/>
      <c r="AL196" s="124"/>
      <c r="AM196" s="124"/>
      <c r="AN196" s="124"/>
      <c r="AO196" s="124"/>
    </row>
    <row r="197" spans="1:41" ht="35.1" customHeight="1" x14ac:dyDescent="0.25">
      <c r="A197" s="128"/>
      <c r="B197" s="148"/>
      <c r="C197" s="149"/>
      <c r="D197" s="150"/>
      <c r="E197" s="149"/>
      <c r="F197" s="150"/>
      <c r="G197" s="151"/>
      <c r="H197" s="151"/>
      <c r="I197" s="152"/>
      <c r="J197" s="128"/>
      <c r="K197" s="151"/>
      <c r="L197" s="151"/>
      <c r="M197" s="128"/>
      <c r="N197" s="128"/>
      <c r="O197" s="128"/>
      <c r="P197" s="128"/>
      <c r="Q197" s="128"/>
      <c r="R197" s="128"/>
      <c r="S197" s="128"/>
      <c r="T197" s="124"/>
      <c r="U197" s="142"/>
      <c r="V197" s="143"/>
      <c r="W197" s="143"/>
      <c r="X197" s="144"/>
      <c r="Y197" s="145"/>
      <c r="Z197" s="146"/>
      <c r="AA197" s="147"/>
      <c r="AB197" s="147"/>
      <c r="AC197" s="147"/>
      <c r="AD197" s="147"/>
      <c r="AE197" s="147"/>
      <c r="AF197" s="143"/>
      <c r="AG197" s="145"/>
      <c r="AH197" s="124"/>
      <c r="AI197" s="124"/>
      <c r="AJ197" s="124"/>
      <c r="AK197" s="124"/>
      <c r="AL197" s="124"/>
      <c r="AM197" s="124"/>
      <c r="AN197" s="124"/>
      <c r="AO197" s="124"/>
    </row>
    <row r="198" spans="1:41" ht="35.1" customHeight="1" x14ac:dyDescent="0.25">
      <c r="A198" s="128"/>
      <c r="B198" s="148"/>
      <c r="C198" s="149"/>
      <c r="D198" s="150"/>
      <c r="E198" s="149"/>
      <c r="F198" s="150"/>
      <c r="G198" s="151"/>
      <c r="H198" s="151"/>
      <c r="I198" s="152"/>
      <c r="J198" s="128"/>
      <c r="K198" s="151"/>
      <c r="L198" s="151"/>
      <c r="M198" s="128"/>
      <c r="N198" s="128"/>
      <c r="O198" s="128"/>
      <c r="P198" s="128"/>
      <c r="Q198" s="128"/>
      <c r="R198" s="128"/>
      <c r="S198" s="128"/>
      <c r="T198" s="124"/>
      <c r="U198" s="142"/>
      <c r="V198" s="143"/>
      <c r="W198" s="143"/>
      <c r="X198" s="144"/>
      <c r="Y198" s="145"/>
      <c r="Z198" s="146"/>
      <c r="AA198" s="147"/>
      <c r="AB198" s="147"/>
      <c r="AC198" s="147"/>
      <c r="AD198" s="147"/>
      <c r="AE198" s="147"/>
      <c r="AF198" s="143"/>
      <c r="AG198" s="145"/>
      <c r="AH198" s="124"/>
      <c r="AI198" s="124"/>
      <c r="AJ198" s="124"/>
      <c r="AK198" s="124"/>
      <c r="AL198" s="124"/>
      <c r="AM198" s="124"/>
      <c r="AN198" s="124"/>
      <c r="AO198" s="124"/>
    </row>
    <row r="199" spans="1:41" ht="35.1" customHeight="1" x14ac:dyDescent="0.25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</row>
    <row r="200" spans="1:41" ht="35.1" customHeight="1" x14ac:dyDescent="0.25">
      <c r="A200" s="125"/>
      <c r="B200" s="126"/>
      <c r="C200" s="126"/>
      <c r="D200" s="126"/>
      <c r="E200" s="126"/>
      <c r="F200" s="126"/>
      <c r="G200" s="127"/>
      <c r="H200" s="127"/>
      <c r="I200" s="127"/>
      <c r="J200" s="127"/>
      <c r="K200" s="127"/>
      <c r="L200" s="127"/>
      <c r="M200" s="127"/>
      <c r="N200" s="127"/>
      <c r="O200" s="128"/>
      <c r="P200" s="129"/>
      <c r="Q200" s="129"/>
      <c r="R200" s="130"/>
      <c r="S200" s="128"/>
      <c r="T200" s="124"/>
      <c r="U200" s="131"/>
      <c r="V200" s="131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24"/>
      <c r="AH200" s="124"/>
      <c r="AI200" s="124"/>
      <c r="AJ200" s="124"/>
      <c r="AK200" s="124"/>
      <c r="AL200" s="124"/>
      <c r="AM200" s="124"/>
      <c r="AN200" s="124"/>
      <c r="AO200" s="124"/>
    </row>
    <row r="201" spans="1:41" ht="35.1" customHeight="1" x14ac:dyDescent="0.35">
      <c r="A201" s="133"/>
      <c r="B201" s="134"/>
      <c r="C201" s="134"/>
      <c r="D201" s="134"/>
      <c r="E201" s="134"/>
      <c r="F201" s="134"/>
      <c r="G201" s="125"/>
      <c r="H201" s="125"/>
      <c r="I201" s="135"/>
      <c r="J201" s="136"/>
      <c r="K201" s="135"/>
      <c r="L201" s="136"/>
      <c r="M201" s="135"/>
      <c r="N201" s="136"/>
      <c r="O201" s="125"/>
      <c r="P201" s="137"/>
      <c r="Q201" s="138"/>
      <c r="R201" s="125"/>
      <c r="S201" s="133"/>
      <c r="T201" s="124"/>
      <c r="U201" s="139"/>
      <c r="V201" s="139"/>
      <c r="W201" s="139"/>
      <c r="X201" s="140"/>
      <c r="Y201" s="141"/>
      <c r="Z201" s="139"/>
      <c r="AA201" s="139"/>
      <c r="AB201" s="139"/>
      <c r="AC201" s="139"/>
      <c r="AD201" s="139"/>
      <c r="AE201" s="139"/>
      <c r="AF201" s="139"/>
      <c r="AG201" s="139"/>
      <c r="AH201" s="124"/>
      <c r="AI201" s="124"/>
      <c r="AJ201" s="124"/>
      <c r="AK201" s="124"/>
      <c r="AL201" s="124"/>
      <c r="AM201" s="124"/>
      <c r="AN201" s="124"/>
      <c r="AO201" s="124"/>
    </row>
    <row r="202" spans="1:41" ht="35.1" customHeight="1" x14ac:dyDescent="0.35">
      <c r="A202" s="133"/>
      <c r="B202" s="134"/>
      <c r="C202" s="134"/>
      <c r="D202" s="134"/>
      <c r="E202" s="134"/>
      <c r="F202" s="134"/>
      <c r="G202" s="135"/>
      <c r="H202" s="136"/>
      <c r="I202" s="125"/>
      <c r="J202" s="125"/>
      <c r="K202" s="135"/>
      <c r="L202" s="136"/>
      <c r="M202" s="135"/>
      <c r="N202" s="136"/>
      <c r="O202" s="125"/>
      <c r="P202" s="137"/>
      <c r="Q202" s="138"/>
      <c r="R202" s="125"/>
      <c r="S202" s="133"/>
      <c r="T202" s="124"/>
      <c r="U202" s="142"/>
      <c r="V202" s="143"/>
      <c r="W202" s="143"/>
      <c r="X202" s="144"/>
      <c r="Y202" s="145"/>
      <c r="Z202" s="146"/>
      <c r="AA202" s="147"/>
      <c r="AB202" s="147"/>
      <c r="AC202" s="147"/>
      <c r="AD202" s="147"/>
      <c r="AE202" s="147"/>
      <c r="AF202" s="143"/>
      <c r="AG202" s="145"/>
      <c r="AH202" s="124"/>
      <c r="AI202" s="124"/>
      <c r="AJ202" s="124"/>
      <c r="AK202" s="124"/>
      <c r="AL202" s="124"/>
      <c r="AM202" s="124"/>
      <c r="AN202" s="124"/>
      <c r="AO202" s="124"/>
    </row>
    <row r="203" spans="1:41" ht="35.1" customHeight="1" x14ac:dyDescent="0.35">
      <c r="A203" s="133"/>
      <c r="B203" s="134"/>
      <c r="C203" s="134"/>
      <c r="D203" s="134"/>
      <c r="E203" s="134"/>
      <c r="F203" s="134"/>
      <c r="G203" s="135"/>
      <c r="H203" s="136"/>
      <c r="I203" s="135"/>
      <c r="J203" s="136"/>
      <c r="K203" s="125"/>
      <c r="L203" s="125"/>
      <c r="M203" s="135"/>
      <c r="N203" s="136"/>
      <c r="O203" s="125"/>
      <c r="P203" s="137"/>
      <c r="Q203" s="138"/>
      <c r="R203" s="125"/>
      <c r="S203" s="133"/>
      <c r="T203" s="124"/>
      <c r="U203" s="142"/>
      <c r="V203" s="143"/>
      <c r="W203" s="143"/>
      <c r="X203" s="144"/>
      <c r="Y203" s="145"/>
      <c r="Z203" s="146"/>
      <c r="AA203" s="147"/>
      <c r="AB203" s="147"/>
      <c r="AC203" s="147"/>
      <c r="AD203" s="147"/>
      <c r="AE203" s="147"/>
      <c r="AF203" s="143"/>
      <c r="AG203" s="145"/>
      <c r="AH203" s="124"/>
      <c r="AI203" s="124"/>
      <c r="AJ203" s="124"/>
      <c r="AK203" s="124"/>
      <c r="AL203" s="124"/>
      <c r="AM203" s="124"/>
      <c r="AN203" s="124"/>
      <c r="AO203" s="124"/>
    </row>
    <row r="204" spans="1:41" ht="35.1" customHeight="1" x14ac:dyDescent="0.35">
      <c r="A204" s="133"/>
      <c r="B204" s="134"/>
      <c r="C204" s="134"/>
      <c r="D204" s="134"/>
      <c r="E204" s="134"/>
      <c r="F204" s="134"/>
      <c r="G204" s="135"/>
      <c r="H204" s="136"/>
      <c r="I204" s="135"/>
      <c r="J204" s="136"/>
      <c r="K204" s="135"/>
      <c r="L204" s="136"/>
      <c r="M204" s="125"/>
      <c r="N204" s="125"/>
      <c r="O204" s="125"/>
      <c r="P204" s="137"/>
      <c r="Q204" s="138"/>
      <c r="R204" s="125"/>
      <c r="S204" s="133"/>
      <c r="T204" s="124"/>
      <c r="U204" s="142"/>
      <c r="V204" s="143"/>
      <c r="W204" s="143"/>
      <c r="X204" s="144"/>
      <c r="Y204" s="145"/>
      <c r="Z204" s="146"/>
      <c r="AA204" s="147"/>
      <c r="AB204" s="147"/>
      <c r="AC204" s="147"/>
      <c r="AD204" s="147"/>
      <c r="AE204" s="147"/>
      <c r="AF204" s="143"/>
      <c r="AG204" s="145"/>
      <c r="AH204" s="124"/>
      <c r="AI204" s="124"/>
      <c r="AJ204" s="124"/>
      <c r="AK204" s="124"/>
      <c r="AL204" s="124"/>
      <c r="AM204" s="124"/>
      <c r="AN204" s="124"/>
      <c r="AO204" s="124"/>
    </row>
    <row r="205" spans="1:41" ht="35.1" customHeight="1" x14ac:dyDescent="0.25">
      <c r="A205" s="128"/>
      <c r="B205" s="128"/>
      <c r="C205" s="128"/>
      <c r="D205" s="128"/>
      <c r="E205" s="128"/>
      <c r="F205" s="128"/>
      <c r="G205" s="128"/>
      <c r="H205" s="128"/>
      <c r="I205" s="128"/>
      <c r="J205" s="128"/>
      <c r="K205" s="128"/>
      <c r="L205" s="128"/>
      <c r="M205" s="128"/>
      <c r="N205" s="128"/>
      <c r="O205" s="128"/>
      <c r="P205" s="128"/>
      <c r="Q205" s="128"/>
      <c r="R205" s="128"/>
      <c r="S205" s="128"/>
      <c r="T205" s="124"/>
      <c r="U205" s="142"/>
      <c r="V205" s="143"/>
      <c r="W205" s="143"/>
      <c r="X205" s="144"/>
      <c r="Y205" s="145"/>
      <c r="Z205" s="146"/>
      <c r="AA205" s="147"/>
      <c r="AB205" s="147"/>
      <c r="AC205" s="147"/>
      <c r="AD205" s="147"/>
      <c r="AE205" s="147"/>
      <c r="AF205" s="143"/>
      <c r="AG205" s="145"/>
      <c r="AH205" s="124"/>
      <c r="AI205" s="124"/>
      <c r="AJ205" s="124"/>
      <c r="AK205" s="124"/>
      <c r="AL205" s="124"/>
      <c r="AM205" s="124"/>
      <c r="AN205" s="124"/>
      <c r="AO205" s="124"/>
    </row>
    <row r="206" spans="1:41" ht="35.1" customHeight="1" x14ac:dyDescent="0.25">
      <c r="A206" s="128"/>
      <c r="B206" s="148"/>
      <c r="C206" s="149"/>
      <c r="D206" s="150"/>
      <c r="E206" s="149"/>
      <c r="F206" s="150"/>
      <c r="G206" s="151"/>
      <c r="H206" s="151"/>
      <c r="I206" s="152"/>
      <c r="J206" s="128"/>
      <c r="K206" s="151"/>
      <c r="L206" s="151"/>
      <c r="M206" s="128"/>
      <c r="N206" s="128"/>
      <c r="O206" s="128"/>
      <c r="P206" s="128"/>
      <c r="Q206" s="128"/>
      <c r="R206" s="128"/>
      <c r="S206" s="128"/>
      <c r="T206" s="124"/>
      <c r="U206" s="142"/>
      <c r="V206" s="143"/>
      <c r="W206" s="143"/>
      <c r="X206" s="144"/>
      <c r="Y206" s="145"/>
      <c r="Z206" s="146"/>
      <c r="AA206" s="147"/>
      <c r="AB206" s="147"/>
      <c r="AC206" s="147"/>
      <c r="AD206" s="147"/>
      <c r="AE206" s="147"/>
      <c r="AF206" s="143"/>
      <c r="AG206" s="145"/>
      <c r="AH206" s="124"/>
      <c r="AI206" s="124"/>
      <c r="AJ206" s="124"/>
      <c r="AK206" s="124"/>
      <c r="AL206" s="124"/>
      <c r="AM206" s="124"/>
      <c r="AN206" s="124"/>
      <c r="AO206" s="124"/>
    </row>
    <row r="207" spans="1:41" ht="35.1" customHeight="1" x14ac:dyDescent="0.25">
      <c r="A207" s="128"/>
      <c r="B207" s="148"/>
      <c r="C207" s="149"/>
      <c r="D207" s="150"/>
      <c r="E207" s="149"/>
      <c r="F207" s="150"/>
      <c r="G207" s="151"/>
      <c r="H207" s="151"/>
      <c r="I207" s="152"/>
      <c r="J207" s="128"/>
      <c r="K207" s="151"/>
      <c r="L207" s="151"/>
      <c r="M207" s="128"/>
      <c r="N207" s="128"/>
      <c r="O207" s="128"/>
      <c r="P207" s="128"/>
      <c r="Q207" s="128"/>
      <c r="R207" s="128"/>
      <c r="S207" s="128"/>
      <c r="T207" s="124"/>
      <c r="U207" s="142"/>
      <c r="V207" s="143"/>
      <c r="W207" s="143"/>
      <c r="X207" s="144"/>
      <c r="Y207" s="145"/>
      <c r="Z207" s="146"/>
      <c r="AA207" s="147"/>
      <c r="AB207" s="147"/>
      <c r="AC207" s="147"/>
      <c r="AD207" s="147"/>
      <c r="AE207" s="147"/>
      <c r="AF207" s="143"/>
      <c r="AG207" s="145"/>
      <c r="AH207" s="124"/>
      <c r="AI207" s="124"/>
      <c r="AJ207" s="124"/>
      <c r="AK207" s="124"/>
      <c r="AL207" s="124"/>
      <c r="AM207" s="124"/>
      <c r="AN207" s="124"/>
      <c r="AO207" s="124"/>
    </row>
    <row r="208" spans="1:41" ht="35.1" customHeight="1" x14ac:dyDescent="0.25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</row>
    <row r="209" spans="1:41" ht="35.1" customHeight="1" x14ac:dyDescent="0.25">
      <c r="A209" s="125"/>
      <c r="B209" s="126"/>
      <c r="C209" s="126"/>
      <c r="D209" s="126"/>
      <c r="E209" s="126"/>
      <c r="F209" s="126"/>
      <c r="G209" s="127"/>
      <c r="H209" s="127"/>
      <c r="I209" s="127"/>
      <c r="J209" s="127"/>
      <c r="K209" s="127"/>
      <c r="L209" s="127"/>
      <c r="M209" s="127"/>
      <c r="N209" s="127"/>
      <c r="O209" s="128"/>
      <c r="P209" s="129"/>
      <c r="Q209" s="129"/>
      <c r="R209" s="130"/>
      <c r="S209" s="128"/>
      <c r="T209" s="124"/>
      <c r="U209" s="131"/>
      <c r="V209" s="131"/>
      <c r="W209" s="132"/>
      <c r="X209" s="132"/>
      <c r="Y209" s="132"/>
      <c r="Z209" s="132"/>
      <c r="AA209" s="132"/>
      <c r="AB209" s="132"/>
      <c r="AC209" s="132"/>
      <c r="AD209" s="132"/>
      <c r="AE209" s="132"/>
      <c r="AF209" s="132"/>
      <c r="AG209" s="124"/>
      <c r="AH209" s="124"/>
      <c r="AI209" s="124"/>
      <c r="AJ209" s="124"/>
      <c r="AK209" s="124"/>
      <c r="AL209" s="124"/>
      <c r="AM209" s="124"/>
      <c r="AN209" s="124"/>
      <c r="AO209" s="124"/>
    </row>
    <row r="210" spans="1:41" ht="35.1" customHeight="1" x14ac:dyDescent="0.35">
      <c r="A210" s="133"/>
      <c r="B210" s="134"/>
      <c r="C210" s="134"/>
      <c r="D210" s="134"/>
      <c r="E210" s="134"/>
      <c r="F210" s="134"/>
      <c r="G210" s="125"/>
      <c r="H210" s="125"/>
      <c r="I210" s="135"/>
      <c r="J210" s="136"/>
      <c r="K210" s="135"/>
      <c r="L210" s="136"/>
      <c r="M210" s="135"/>
      <c r="N210" s="136"/>
      <c r="O210" s="125"/>
      <c r="P210" s="137"/>
      <c r="Q210" s="138"/>
      <c r="R210" s="125"/>
      <c r="S210" s="133"/>
      <c r="T210" s="124"/>
      <c r="U210" s="139"/>
      <c r="V210" s="139"/>
      <c r="W210" s="139"/>
      <c r="X210" s="140"/>
      <c r="Y210" s="141"/>
      <c r="Z210" s="139"/>
      <c r="AA210" s="139"/>
      <c r="AB210" s="139"/>
      <c r="AC210" s="139"/>
      <c r="AD210" s="139"/>
      <c r="AE210" s="139"/>
      <c r="AF210" s="139"/>
      <c r="AG210" s="139"/>
      <c r="AH210" s="124"/>
      <c r="AI210" s="124"/>
      <c r="AJ210" s="124"/>
      <c r="AK210" s="124"/>
      <c r="AL210" s="124"/>
      <c r="AM210" s="124"/>
      <c r="AN210" s="124"/>
      <c r="AO210" s="124"/>
    </row>
    <row r="211" spans="1:41" ht="35.1" customHeight="1" x14ac:dyDescent="0.35">
      <c r="A211" s="133"/>
      <c r="B211" s="134"/>
      <c r="C211" s="134"/>
      <c r="D211" s="134"/>
      <c r="E211" s="134"/>
      <c r="F211" s="134"/>
      <c r="G211" s="135"/>
      <c r="H211" s="136"/>
      <c r="I211" s="125"/>
      <c r="J211" s="125"/>
      <c r="K211" s="135"/>
      <c r="L211" s="136"/>
      <c r="M211" s="135"/>
      <c r="N211" s="136"/>
      <c r="O211" s="125"/>
      <c r="P211" s="137"/>
      <c r="Q211" s="138"/>
      <c r="R211" s="125"/>
      <c r="S211" s="133"/>
      <c r="T211" s="124"/>
      <c r="U211" s="142"/>
      <c r="V211" s="143"/>
      <c r="W211" s="143"/>
      <c r="X211" s="144"/>
      <c r="Y211" s="145"/>
      <c r="Z211" s="146"/>
      <c r="AA211" s="147"/>
      <c r="AB211" s="147"/>
      <c r="AC211" s="147"/>
      <c r="AD211" s="147"/>
      <c r="AE211" s="147"/>
      <c r="AF211" s="143"/>
      <c r="AG211" s="145"/>
      <c r="AH211" s="124"/>
      <c r="AI211" s="124"/>
      <c r="AJ211" s="124"/>
      <c r="AK211" s="124"/>
      <c r="AL211" s="124"/>
      <c r="AM211" s="124"/>
      <c r="AN211" s="124"/>
      <c r="AO211" s="124"/>
    </row>
    <row r="212" spans="1:41" ht="35.1" customHeight="1" x14ac:dyDescent="0.35">
      <c r="A212" s="133"/>
      <c r="B212" s="134"/>
      <c r="C212" s="134"/>
      <c r="D212" s="134"/>
      <c r="E212" s="134"/>
      <c r="F212" s="134"/>
      <c r="G212" s="135"/>
      <c r="H212" s="136"/>
      <c r="I212" s="135"/>
      <c r="J212" s="136"/>
      <c r="K212" s="125"/>
      <c r="L212" s="125"/>
      <c r="M212" s="135"/>
      <c r="N212" s="136"/>
      <c r="O212" s="125"/>
      <c r="P212" s="137"/>
      <c r="Q212" s="138"/>
      <c r="R212" s="125"/>
      <c r="S212" s="133"/>
      <c r="T212" s="124"/>
      <c r="U212" s="142"/>
      <c r="V212" s="143"/>
      <c r="W212" s="143"/>
      <c r="X212" s="144"/>
      <c r="Y212" s="145"/>
      <c r="Z212" s="146"/>
      <c r="AA212" s="147"/>
      <c r="AB212" s="147"/>
      <c r="AC212" s="147"/>
      <c r="AD212" s="147"/>
      <c r="AE212" s="147"/>
      <c r="AF212" s="143"/>
      <c r="AG212" s="145"/>
      <c r="AH212" s="124"/>
      <c r="AI212" s="124"/>
      <c r="AJ212" s="124"/>
      <c r="AK212" s="124"/>
      <c r="AL212" s="124"/>
      <c r="AM212" s="124"/>
      <c r="AN212" s="124"/>
      <c r="AO212" s="124"/>
    </row>
    <row r="213" spans="1:41" ht="35.1" customHeight="1" x14ac:dyDescent="0.35">
      <c r="A213" s="133"/>
      <c r="B213" s="134"/>
      <c r="C213" s="134"/>
      <c r="D213" s="134"/>
      <c r="E213" s="134"/>
      <c r="F213" s="134"/>
      <c r="G213" s="135"/>
      <c r="H213" s="136"/>
      <c r="I213" s="135"/>
      <c r="J213" s="136"/>
      <c r="K213" s="135"/>
      <c r="L213" s="136"/>
      <c r="M213" s="125"/>
      <c r="N213" s="125"/>
      <c r="O213" s="125"/>
      <c r="P213" s="137"/>
      <c r="Q213" s="138"/>
      <c r="R213" s="125"/>
      <c r="S213" s="133"/>
      <c r="T213" s="124"/>
      <c r="U213" s="142"/>
      <c r="V213" s="143"/>
      <c r="W213" s="143"/>
      <c r="X213" s="144"/>
      <c r="Y213" s="145"/>
      <c r="Z213" s="146"/>
      <c r="AA213" s="147"/>
      <c r="AB213" s="147"/>
      <c r="AC213" s="147"/>
      <c r="AD213" s="147"/>
      <c r="AE213" s="147"/>
      <c r="AF213" s="143"/>
      <c r="AG213" s="145"/>
      <c r="AH213" s="124"/>
      <c r="AI213" s="124"/>
      <c r="AJ213" s="124"/>
      <c r="AK213" s="124"/>
      <c r="AL213" s="124"/>
      <c r="AM213" s="124"/>
      <c r="AN213" s="124"/>
      <c r="AO213" s="124"/>
    </row>
    <row r="214" spans="1:41" ht="35.1" customHeight="1" x14ac:dyDescent="0.25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4"/>
      <c r="U214" s="142"/>
      <c r="V214" s="143"/>
      <c r="W214" s="143"/>
      <c r="X214" s="144"/>
      <c r="Y214" s="145"/>
      <c r="Z214" s="146"/>
      <c r="AA214" s="147"/>
      <c r="AB214" s="147"/>
      <c r="AC214" s="147"/>
      <c r="AD214" s="147"/>
      <c r="AE214" s="147"/>
      <c r="AF214" s="143"/>
      <c r="AG214" s="145"/>
      <c r="AH214" s="124"/>
      <c r="AI214" s="124"/>
      <c r="AJ214" s="124"/>
      <c r="AK214" s="124"/>
      <c r="AL214" s="124"/>
      <c r="AM214" s="124"/>
      <c r="AN214" s="124"/>
      <c r="AO214" s="124"/>
    </row>
    <row r="215" spans="1:41" ht="35.1" customHeight="1" x14ac:dyDescent="0.25">
      <c r="A215" s="128"/>
      <c r="B215" s="148"/>
      <c r="C215" s="149"/>
      <c r="D215" s="150"/>
      <c r="E215" s="149"/>
      <c r="F215" s="150"/>
      <c r="G215" s="151"/>
      <c r="H215" s="151"/>
      <c r="I215" s="152"/>
      <c r="J215" s="128"/>
      <c r="K215" s="151"/>
      <c r="L215" s="151"/>
      <c r="M215" s="128"/>
      <c r="N215" s="128"/>
      <c r="O215" s="128"/>
      <c r="P215" s="128"/>
      <c r="Q215" s="128"/>
      <c r="R215" s="128"/>
      <c r="S215" s="128"/>
      <c r="T215" s="124"/>
      <c r="U215" s="142"/>
      <c r="V215" s="143"/>
      <c r="W215" s="143"/>
      <c r="X215" s="144"/>
      <c r="Y215" s="145"/>
      <c r="Z215" s="146"/>
      <c r="AA215" s="147"/>
      <c r="AB215" s="147"/>
      <c r="AC215" s="147"/>
      <c r="AD215" s="147"/>
      <c r="AE215" s="147"/>
      <c r="AF215" s="143"/>
      <c r="AG215" s="145"/>
      <c r="AH215" s="124"/>
      <c r="AI215" s="124"/>
      <c r="AJ215" s="124"/>
      <c r="AK215" s="124"/>
      <c r="AL215" s="124"/>
      <c r="AM215" s="124"/>
      <c r="AN215" s="124"/>
      <c r="AO215" s="124"/>
    </row>
    <row r="216" spans="1:41" ht="35.1" customHeight="1" x14ac:dyDescent="0.25">
      <c r="A216" s="128"/>
      <c r="B216" s="148"/>
      <c r="C216" s="149"/>
      <c r="D216" s="150"/>
      <c r="E216" s="149"/>
      <c r="F216" s="150"/>
      <c r="G216" s="151"/>
      <c r="H216" s="151"/>
      <c r="I216" s="152"/>
      <c r="J216" s="128"/>
      <c r="K216" s="151"/>
      <c r="L216" s="151"/>
      <c r="M216" s="128"/>
      <c r="N216" s="128"/>
      <c r="O216" s="128"/>
      <c r="P216" s="128"/>
      <c r="Q216" s="128"/>
      <c r="R216" s="128"/>
      <c r="S216" s="128"/>
      <c r="T216" s="124"/>
      <c r="U216" s="142"/>
      <c r="V216" s="143"/>
      <c r="W216" s="143"/>
      <c r="X216" s="144"/>
      <c r="Y216" s="145"/>
      <c r="Z216" s="146"/>
      <c r="AA216" s="147"/>
      <c r="AB216" s="147"/>
      <c r="AC216" s="147"/>
      <c r="AD216" s="147"/>
      <c r="AE216" s="147"/>
      <c r="AF216" s="143"/>
      <c r="AG216" s="145"/>
      <c r="AH216" s="124"/>
      <c r="AI216" s="124"/>
      <c r="AJ216" s="124"/>
      <c r="AK216" s="124"/>
      <c r="AL216" s="124"/>
      <c r="AM216" s="124"/>
      <c r="AN216" s="124"/>
      <c r="AO216" s="124"/>
    </row>
    <row r="217" spans="1:41" ht="35.1" customHeight="1" x14ac:dyDescent="0.25">
      <c r="A217" s="124"/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</row>
    <row r="218" spans="1:41" ht="35.1" customHeight="1" x14ac:dyDescent="0.25">
      <c r="A218" s="125"/>
      <c r="B218" s="126"/>
      <c r="C218" s="126"/>
      <c r="D218" s="126"/>
      <c r="E218" s="126"/>
      <c r="F218" s="126"/>
      <c r="G218" s="127"/>
      <c r="H218" s="127"/>
      <c r="I218" s="127"/>
      <c r="J218" s="127"/>
      <c r="K218" s="127"/>
      <c r="L218" s="127"/>
      <c r="M218" s="127"/>
      <c r="N218" s="127"/>
      <c r="O218" s="128"/>
      <c r="P218" s="129"/>
      <c r="Q218" s="129"/>
      <c r="R218" s="130"/>
      <c r="S218" s="128"/>
      <c r="T218" s="124"/>
      <c r="U218" s="131"/>
      <c r="V218" s="131"/>
      <c r="W218" s="132"/>
      <c r="X218" s="132"/>
      <c r="Y218" s="132"/>
      <c r="Z218" s="132"/>
      <c r="AA218" s="132"/>
      <c r="AB218" s="132"/>
      <c r="AC218" s="132"/>
      <c r="AD218" s="132"/>
      <c r="AE218" s="132"/>
      <c r="AF218" s="132"/>
      <c r="AG218" s="124"/>
      <c r="AH218" s="124"/>
      <c r="AI218" s="124"/>
      <c r="AJ218" s="124"/>
      <c r="AK218" s="124"/>
      <c r="AL218" s="124"/>
      <c r="AM218" s="124"/>
      <c r="AN218" s="124"/>
      <c r="AO218" s="124"/>
    </row>
    <row r="219" spans="1:41" ht="35.1" customHeight="1" x14ac:dyDescent="0.35">
      <c r="A219" s="133"/>
      <c r="B219" s="134"/>
      <c r="C219" s="134"/>
      <c r="D219" s="134"/>
      <c r="E219" s="134"/>
      <c r="F219" s="134"/>
      <c r="G219" s="125"/>
      <c r="H219" s="125"/>
      <c r="I219" s="135"/>
      <c r="J219" s="136"/>
      <c r="K219" s="135"/>
      <c r="L219" s="136"/>
      <c r="M219" s="135"/>
      <c r="N219" s="136"/>
      <c r="O219" s="125"/>
      <c r="P219" s="137"/>
      <c r="Q219" s="138"/>
      <c r="R219" s="125"/>
      <c r="S219" s="133"/>
      <c r="T219" s="124"/>
      <c r="U219" s="139"/>
      <c r="V219" s="139"/>
      <c r="W219" s="139"/>
      <c r="X219" s="140"/>
      <c r="Y219" s="141"/>
      <c r="Z219" s="139"/>
      <c r="AA219" s="139"/>
      <c r="AB219" s="139"/>
      <c r="AC219" s="139"/>
      <c r="AD219" s="139"/>
      <c r="AE219" s="139"/>
      <c r="AF219" s="139"/>
      <c r="AG219" s="139"/>
      <c r="AH219" s="124"/>
      <c r="AI219" s="124"/>
      <c r="AJ219" s="124"/>
      <c r="AK219" s="124"/>
      <c r="AL219" s="124"/>
      <c r="AM219" s="124"/>
      <c r="AN219" s="124"/>
      <c r="AO219" s="124"/>
    </row>
    <row r="220" spans="1:41" ht="35.1" customHeight="1" x14ac:dyDescent="0.35">
      <c r="A220" s="133"/>
      <c r="B220" s="134"/>
      <c r="C220" s="134"/>
      <c r="D220" s="134"/>
      <c r="E220" s="134"/>
      <c r="F220" s="134"/>
      <c r="G220" s="135"/>
      <c r="H220" s="136"/>
      <c r="I220" s="125"/>
      <c r="J220" s="125"/>
      <c r="K220" s="135"/>
      <c r="L220" s="136"/>
      <c r="M220" s="135"/>
      <c r="N220" s="136"/>
      <c r="O220" s="125"/>
      <c r="P220" s="137"/>
      <c r="Q220" s="138"/>
      <c r="R220" s="125"/>
      <c r="S220" s="133"/>
      <c r="T220" s="124"/>
      <c r="U220" s="142"/>
      <c r="V220" s="143"/>
      <c r="W220" s="143"/>
      <c r="X220" s="144"/>
      <c r="Y220" s="145"/>
      <c r="Z220" s="146"/>
      <c r="AA220" s="147"/>
      <c r="AB220" s="147"/>
      <c r="AC220" s="147"/>
      <c r="AD220" s="147"/>
      <c r="AE220" s="147"/>
      <c r="AF220" s="143"/>
      <c r="AG220" s="145"/>
      <c r="AH220" s="124"/>
      <c r="AI220" s="124"/>
      <c r="AJ220" s="124"/>
      <c r="AK220" s="124"/>
      <c r="AL220" s="124"/>
      <c r="AM220" s="124"/>
      <c r="AN220" s="124"/>
      <c r="AO220" s="124"/>
    </row>
    <row r="221" spans="1:41" ht="35.1" customHeight="1" x14ac:dyDescent="0.35">
      <c r="A221" s="133"/>
      <c r="B221" s="134"/>
      <c r="C221" s="134"/>
      <c r="D221" s="134"/>
      <c r="E221" s="134"/>
      <c r="F221" s="134"/>
      <c r="G221" s="135"/>
      <c r="H221" s="136"/>
      <c r="I221" s="135"/>
      <c r="J221" s="136"/>
      <c r="K221" s="125"/>
      <c r="L221" s="125"/>
      <c r="M221" s="135"/>
      <c r="N221" s="136"/>
      <c r="O221" s="125"/>
      <c r="P221" s="137"/>
      <c r="Q221" s="138"/>
      <c r="R221" s="125"/>
      <c r="S221" s="133"/>
      <c r="T221" s="124"/>
      <c r="U221" s="142"/>
      <c r="V221" s="143"/>
      <c r="W221" s="143"/>
      <c r="X221" s="144"/>
      <c r="Y221" s="145"/>
      <c r="Z221" s="146"/>
      <c r="AA221" s="147"/>
      <c r="AB221" s="147"/>
      <c r="AC221" s="147"/>
      <c r="AD221" s="147"/>
      <c r="AE221" s="147"/>
      <c r="AF221" s="143"/>
      <c r="AG221" s="145"/>
      <c r="AH221" s="124"/>
      <c r="AI221" s="124"/>
      <c r="AJ221" s="124"/>
      <c r="AK221" s="124"/>
      <c r="AL221" s="124"/>
      <c r="AM221" s="124"/>
      <c r="AN221" s="124"/>
      <c r="AO221" s="124"/>
    </row>
    <row r="222" spans="1:41" ht="35.1" customHeight="1" x14ac:dyDescent="0.35">
      <c r="A222" s="133"/>
      <c r="B222" s="134"/>
      <c r="C222" s="134"/>
      <c r="D222" s="134"/>
      <c r="E222" s="134"/>
      <c r="F222" s="134"/>
      <c r="G222" s="135"/>
      <c r="H222" s="136"/>
      <c r="I222" s="135"/>
      <c r="J222" s="136"/>
      <c r="K222" s="135"/>
      <c r="L222" s="136"/>
      <c r="M222" s="125"/>
      <c r="N222" s="125"/>
      <c r="O222" s="125"/>
      <c r="P222" s="137"/>
      <c r="Q222" s="138"/>
      <c r="R222" s="125"/>
      <c r="S222" s="133"/>
      <c r="T222" s="124"/>
      <c r="U222" s="142"/>
      <c r="V222" s="143"/>
      <c r="W222" s="143"/>
      <c r="X222" s="144"/>
      <c r="Y222" s="145"/>
      <c r="Z222" s="146"/>
      <c r="AA222" s="147"/>
      <c r="AB222" s="147"/>
      <c r="AC222" s="147"/>
      <c r="AD222" s="147"/>
      <c r="AE222" s="147"/>
      <c r="AF222" s="143"/>
      <c r="AG222" s="145"/>
      <c r="AH222" s="124"/>
      <c r="AI222" s="124"/>
      <c r="AJ222" s="124"/>
      <c r="AK222" s="124"/>
      <c r="AL222" s="124"/>
      <c r="AM222" s="124"/>
      <c r="AN222" s="124"/>
      <c r="AO222" s="124"/>
    </row>
    <row r="223" spans="1:41" ht="35.1" customHeight="1" x14ac:dyDescent="0.25">
      <c r="A223" s="128"/>
      <c r="B223" s="128"/>
      <c r="C223" s="128"/>
      <c r="D223" s="128"/>
      <c r="E223" s="128"/>
      <c r="F223" s="128"/>
      <c r="G223" s="128"/>
      <c r="H223" s="128"/>
      <c r="I223" s="128"/>
      <c r="J223" s="128"/>
      <c r="K223" s="128"/>
      <c r="L223" s="128"/>
      <c r="M223" s="128"/>
      <c r="N223" s="128"/>
      <c r="O223" s="128"/>
      <c r="P223" s="128"/>
      <c r="Q223" s="128"/>
      <c r="R223" s="128"/>
      <c r="S223" s="128"/>
      <c r="T223" s="124"/>
      <c r="U223" s="142"/>
      <c r="V223" s="143"/>
      <c r="W223" s="143"/>
      <c r="X223" s="144"/>
      <c r="Y223" s="145"/>
      <c r="Z223" s="146"/>
      <c r="AA223" s="147"/>
      <c r="AB223" s="147"/>
      <c r="AC223" s="147"/>
      <c r="AD223" s="147"/>
      <c r="AE223" s="147"/>
      <c r="AF223" s="143"/>
      <c r="AG223" s="145"/>
      <c r="AH223" s="124"/>
      <c r="AI223" s="124"/>
      <c r="AJ223" s="124"/>
      <c r="AK223" s="124"/>
      <c r="AL223" s="124"/>
      <c r="AM223" s="124"/>
      <c r="AN223" s="124"/>
      <c r="AO223" s="124"/>
    </row>
    <row r="224" spans="1:41" ht="35.1" customHeight="1" x14ac:dyDescent="0.25">
      <c r="A224" s="128"/>
      <c r="B224" s="148"/>
      <c r="C224" s="149"/>
      <c r="D224" s="150"/>
      <c r="E224" s="149"/>
      <c r="F224" s="150"/>
      <c r="G224" s="151"/>
      <c r="H224" s="151"/>
      <c r="I224" s="152"/>
      <c r="J224" s="128"/>
      <c r="K224" s="151"/>
      <c r="L224" s="151"/>
      <c r="M224" s="128"/>
      <c r="N224" s="128"/>
      <c r="O224" s="128"/>
      <c r="P224" s="128"/>
      <c r="Q224" s="128"/>
      <c r="R224" s="128"/>
      <c r="S224" s="128"/>
      <c r="T224" s="124"/>
      <c r="U224" s="142"/>
      <c r="V224" s="143"/>
      <c r="W224" s="143"/>
      <c r="X224" s="144"/>
      <c r="Y224" s="145"/>
      <c r="Z224" s="146"/>
      <c r="AA224" s="147"/>
      <c r="AB224" s="147"/>
      <c r="AC224" s="147"/>
      <c r="AD224" s="147"/>
      <c r="AE224" s="147"/>
      <c r="AF224" s="143"/>
      <c r="AG224" s="145"/>
      <c r="AH224" s="124"/>
      <c r="AI224" s="124"/>
      <c r="AJ224" s="124"/>
      <c r="AK224" s="124"/>
      <c r="AL224" s="124"/>
      <c r="AM224" s="124"/>
      <c r="AN224" s="124"/>
      <c r="AO224" s="124"/>
    </row>
    <row r="225" spans="1:41" ht="35.1" customHeight="1" x14ac:dyDescent="0.25">
      <c r="A225" s="128"/>
      <c r="B225" s="148"/>
      <c r="C225" s="149"/>
      <c r="D225" s="150"/>
      <c r="E225" s="149"/>
      <c r="F225" s="150"/>
      <c r="G225" s="151"/>
      <c r="H225" s="151"/>
      <c r="I225" s="152"/>
      <c r="J225" s="128"/>
      <c r="K225" s="151"/>
      <c r="L225" s="151"/>
      <c r="M225" s="128"/>
      <c r="N225" s="128"/>
      <c r="O225" s="128"/>
      <c r="P225" s="128"/>
      <c r="Q225" s="128"/>
      <c r="R225" s="128"/>
      <c r="S225" s="128"/>
      <c r="T225" s="124"/>
      <c r="U225" s="142"/>
      <c r="V225" s="143"/>
      <c r="W225" s="143"/>
      <c r="X225" s="144"/>
      <c r="Y225" s="145"/>
      <c r="Z225" s="146"/>
      <c r="AA225" s="147"/>
      <c r="AB225" s="147"/>
      <c r="AC225" s="147"/>
      <c r="AD225" s="147"/>
      <c r="AE225" s="147"/>
      <c r="AF225" s="143"/>
      <c r="AG225" s="145"/>
      <c r="AH225" s="124"/>
      <c r="AI225" s="124"/>
      <c r="AJ225" s="124"/>
      <c r="AK225" s="124"/>
      <c r="AL225" s="124"/>
      <c r="AM225" s="124"/>
      <c r="AN225" s="124"/>
      <c r="AO225" s="124"/>
    </row>
    <row r="226" spans="1:41" ht="35.1" customHeight="1" x14ac:dyDescent="0.25">
      <c r="A226" s="124"/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</row>
    <row r="227" spans="1:41" ht="35.1" customHeight="1" x14ac:dyDescent="0.25">
      <c r="A227" s="125"/>
      <c r="B227" s="126"/>
      <c r="C227" s="126"/>
      <c r="D227" s="126"/>
      <c r="E227" s="126"/>
      <c r="F227" s="126"/>
      <c r="G227" s="127"/>
      <c r="H227" s="127"/>
      <c r="I227" s="127"/>
      <c r="J227" s="127"/>
      <c r="K227" s="127"/>
      <c r="L227" s="127"/>
      <c r="M227" s="127"/>
      <c r="N227" s="127"/>
      <c r="O227" s="128"/>
      <c r="P227" s="129"/>
      <c r="Q227" s="129"/>
      <c r="R227" s="130"/>
      <c r="S227" s="128"/>
      <c r="T227" s="124"/>
      <c r="U227" s="131"/>
      <c r="V227" s="131"/>
      <c r="W227" s="132"/>
      <c r="X227" s="132"/>
      <c r="Y227" s="132"/>
      <c r="Z227" s="132"/>
      <c r="AA227" s="132"/>
      <c r="AB227" s="132"/>
      <c r="AC227" s="132"/>
      <c r="AD227" s="132"/>
      <c r="AE227" s="132"/>
      <c r="AF227" s="132"/>
      <c r="AG227" s="124"/>
      <c r="AH227" s="124"/>
      <c r="AI227" s="124"/>
      <c r="AJ227" s="124"/>
      <c r="AK227" s="124"/>
      <c r="AL227" s="124"/>
      <c r="AM227" s="124"/>
      <c r="AN227" s="124"/>
      <c r="AO227" s="124"/>
    </row>
    <row r="228" spans="1:41" ht="35.1" customHeight="1" x14ac:dyDescent="0.35">
      <c r="A228" s="133"/>
      <c r="B228" s="134"/>
      <c r="C228" s="134"/>
      <c r="D228" s="134"/>
      <c r="E228" s="134"/>
      <c r="F228" s="134"/>
      <c r="G228" s="125"/>
      <c r="H228" s="125"/>
      <c r="I228" s="135"/>
      <c r="J228" s="136"/>
      <c r="K228" s="135"/>
      <c r="L228" s="136"/>
      <c r="M228" s="135"/>
      <c r="N228" s="136"/>
      <c r="O228" s="125"/>
      <c r="P228" s="137"/>
      <c r="Q228" s="138"/>
      <c r="R228" s="125"/>
      <c r="S228" s="133"/>
      <c r="T228" s="124"/>
      <c r="U228" s="139"/>
      <c r="V228" s="139"/>
      <c r="W228" s="139"/>
      <c r="X228" s="140"/>
      <c r="Y228" s="141"/>
      <c r="Z228" s="139"/>
      <c r="AA228" s="139"/>
      <c r="AB228" s="139"/>
      <c r="AC228" s="139"/>
      <c r="AD228" s="139"/>
      <c r="AE228" s="139"/>
      <c r="AF228" s="139"/>
      <c r="AG228" s="139"/>
      <c r="AH228" s="124"/>
      <c r="AI228" s="124"/>
      <c r="AJ228" s="124"/>
      <c r="AK228" s="124"/>
      <c r="AL228" s="124"/>
      <c r="AM228" s="124"/>
      <c r="AN228" s="124"/>
      <c r="AO228" s="124"/>
    </row>
    <row r="229" spans="1:41" ht="35.1" customHeight="1" x14ac:dyDescent="0.35">
      <c r="A229" s="133"/>
      <c r="B229" s="134"/>
      <c r="C229" s="134"/>
      <c r="D229" s="134"/>
      <c r="E229" s="134"/>
      <c r="F229" s="134"/>
      <c r="G229" s="135"/>
      <c r="H229" s="136"/>
      <c r="I229" s="125"/>
      <c r="J229" s="125"/>
      <c r="K229" s="135"/>
      <c r="L229" s="136"/>
      <c r="M229" s="135"/>
      <c r="N229" s="136"/>
      <c r="O229" s="125"/>
      <c r="P229" s="137"/>
      <c r="Q229" s="138"/>
      <c r="R229" s="125"/>
      <c r="S229" s="133"/>
      <c r="T229" s="124"/>
      <c r="U229" s="142"/>
      <c r="V229" s="143"/>
      <c r="W229" s="143"/>
      <c r="X229" s="144"/>
      <c r="Y229" s="145"/>
      <c r="Z229" s="146"/>
      <c r="AA229" s="147"/>
      <c r="AB229" s="147"/>
      <c r="AC229" s="147"/>
      <c r="AD229" s="147"/>
      <c r="AE229" s="147"/>
      <c r="AF229" s="143"/>
      <c r="AG229" s="145"/>
      <c r="AH229" s="124"/>
      <c r="AI229" s="124"/>
      <c r="AJ229" s="124"/>
      <c r="AK229" s="124"/>
      <c r="AL229" s="124"/>
      <c r="AM229" s="124"/>
      <c r="AN229" s="124"/>
      <c r="AO229" s="124"/>
    </row>
    <row r="230" spans="1:41" ht="35.1" customHeight="1" x14ac:dyDescent="0.35">
      <c r="A230" s="133"/>
      <c r="B230" s="134"/>
      <c r="C230" s="134"/>
      <c r="D230" s="134"/>
      <c r="E230" s="134"/>
      <c r="F230" s="134"/>
      <c r="G230" s="135"/>
      <c r="H230" s="136"/>
      <c r="I230" s="135"/>
      <c r="J230" s="136"/>
      <c r="K230" s="125"/>
      <c r="L230" s="125"/>
      <c r="M230" s="135"/>
      <c r="N230" s="136"/>
      <c r="O230" s="125"/>
      <c r="P230" s="137"/>
      <c r="Q230" s="138"/>
      <c r="R230" s="125"/>
      <c r="S230" s="133"/>
      <c r="T230" s="124"/>
      <c r="U230" s="142"/>
      <c r="V230" s="143"/>
      <c r="W230" s="143"/>
      <c r="X230" s="144"/>
      <c r="Y230" s="145"/>
      <c r="Z230" s="146"/>
      <c r="AA230" s="147"/>
      <c r="AB230" s="147"/>
      <c r="AC230" s="147"/>
      <c r="AD230" s="147"/>
      <c r="AE230" s="147"/>
      <c r="AF230" s="143"/>
      <c r="AG230" s="145"/>
      <c r="AH230" s="124"/>
      <c r="AI230" s="124"/>
      <c r="AJ230" s="124"/>
      <c r="AK230" s="124"/>
      <c r="AL230" s="124"/>
      <c r="AM230" s="124"/>
      <c r="AN230" s="124"/>
      <c r="AO230" s="124"/>
    </row>
    <row r="231" spans="1:41" ht="35.1" customHeight="1" x14ac:dyDescent="0.35">
      <c r="A231" s="133"/>
      <c r="B231" s="134"/>
      <c r="C231" s="134"/>
      <c r="D231" s="134"/>
      <c r="E231" s="134"/>
      <c r="F231" s="134"/>
      <c r="G231" s="135"/>
      <c r="H231" s="136"/>
      <c r="I231" s="135"/>
      <c r="J231" s="136"/>
      <c r="K231" s="135"/>
      <c r="L231" s="136"/>
      <c r="M231" s="125"/>
      <c r="N231" s="125"/>
      <c r="O231" s="125"/>
      <c r="P231" s="137"/>
      <c r="Q231" s="138"/>
      <c r="R231" s="125"/>
      <c r="S231" s="133"/>
      <c r="T231" s="124"/>
      <c r="U231" s="142"/>
      <c r="V231" s="143"/>
      <c r="W231" s="143"/>
      <c r="X231" s="144"/>
      <c r="Y231" s="145"/>
      <c r="Z231" s="146"/>
      <c r="AA231" s="147"/>
      <c r="AB231" s="147"/>
      <c r="AC231" s="147"/>
      <c r="AD231" s="147"/>
      <c r="AE231" s="147"/>
      <c r="AF231" s="143"/>
      <c r="AG231" s="145"/>
      <c r="AH231" s="124"/>
      <c r="AI231" s="124"/>
      <c r="AJ231" s="124"/>
      <c r="AK231" s="124"/>
      <c r="AL231" s="124"/>
      <c r="AM231" s="124"/>
      <c r="AN231" s="124"/>
      <c r="AO231" s="124"/>
    </row>
    <row r="232" spans="1:41" ht="35.1" customHeight="1" x14ac:dyDescent="0.25">
      <c r="A232" s="128"/>
      <c r="B232" s="128"/>
      <c r="C232" s="128"/>
      <c r="D232" s="128"/>
      <c r="E232" s="128"/>
      <c r="F232" s="128"/>
      <c r="G232" s="128"/>
      <c r="H232" s="128"/>
      <c r="I232" s="128"/>
      <c r="J232" s="128"/>
      <c r="K232" s="128"/>
      <c r="L232" s="128"/>
      <c r="M232" s="128"/>
      <c r="N232" s="128"/>
      <c r="O232" s="128"/>
      <c r="P232" s="128"/>
      <c r="Q232" s="128"/>
      <c r="R232" s="128"/>
      <c r="S232" s="128"/>
      <c r="T232" s="124"/>
      <c r="U232" s="142"/>
      <c r="V232" s="143"/>
      <c r="W232" s="143"/>
      <c r="X232" s="144"/>
      <c r="Y232" s="145"/>
      <c r="Z232" s="146"/>
      <c r="AA232" s="147"/>
      <c r="AB232" s="147"/>
      <c r="AC232" s="147"/>
      <c r="AD232" s="147"/>
      <c r="AE232" s="147"/>
      <c r="AF232" s="143"/>
      <c r="AG232" s="145"/>
      <c r="AH232" s="124"/>
      <c r="AI232" s="124"/>
      <c r="AJ232" s="124"/>
      <c r="AK232" s="124"/>
      <c r="AL232" s="124"/>
      <c r="AM232" s="124"/>
      <c r="AN232" s="124"/>
      <c r="AO232" s="124"/>
    </row>
    <row r="233" spans="1:41" ht="35.1" customHeight="1" x14ac:dyDescent="0.25">
      <c r="A233" s="128"/>
      <c r="B233" s="148"/>
      <c r="C233" s="149"/>
      <c r="D233" s="150"/>
      <c r="E233" s="149"/>
      <c r="F233" s="150"/>
      <c r="G233" s="151"/>
      <c r="H233" s="151"/>
      <c r="I233" s="152"/>
      <c r="J233" s="128"/>
      <c r="K233" s="151"/>
      <c r="L233" s="151"/>
      <c r="M233" s="128"/>
      <c r="N233" s="128"/>
      <c r="O233" s="128"/>
      <c r="P233" s="128"/>
      <c r="Q233" s="128"/>
      <c r="R233" s="128"/>
      <c r="S233" s="128"/>
      <c r="T233" s="124"/>
      <c r="U233" s="142"/>
      <c r="V233" s="143"/>
      <c r="W233" s="143"/>
      <c r="X233" s="144"/>
      <c r="Y233" s="145"/>
      <c r="Z233" s="146"/>
      <c r="AA233" s="147"/>
      <c r="AB233" s="147"/>
      <c r="AC233" s="147"/>
      <c r="AD233" s="147"/>
      <c r="AE233" s="147"/>
      <c r="AF233" s="143"/>
      <c r="AG233" s="145"/>
      <c r="AH233" s="124"/>
      <c r="AI233" s="124"/>
      <c r="AJ233" s="124"/>
      <c r="AK233" s="124"/>
      <c r="AL233" s="124"/>
      <c r="AM233" s="124"/>
      <c r="AN233" s="124"/>
      <c r="AO233" s="124"/>
    </row>
    <row r="234" spans="1:41" ht="35.1" customHeight="1" x14ac:dyDescent="0.25">
      <c r="A234" s="128"/>
      <c r="B234" s="148"/>
      <c r="C234" s="149"/>
      <c r="D234" s="150"/>
      <c r="E234" s="149"/>
      <c r="F234" s="150"/>
      <c r="G234" s="151"/>
      <c r="H234" s="151"/>
      <c r="I234" s="152"/>
      <c r="J234" s="128"/>
      <c r="K234" s="151"/>
      <c r="L234" s="151"/>
      <c r="M234" s="128"/>
      <c r="N234" s="128"/>
      <c r="O234" s="128"/>
      <c r="P234" s="128"/>
      <c r="Q234" s="128"/>
      <c r="R234" s="128"/>
      <c r="S234" s="128"/>
      <c r="T234" s="124"/>
      <c r="U234" s="142"/>
      <c r="V234" s="143"/>
      <c r="W234" s="143"/>
      <c r="X234" s="144"/>
      <c r="Y234" s="145"/>
      <c r="Z234" s="146"/>
      <c r="AA234" s="147"/>
      <c r="AB234" s="147"/>
      <c r="AC234" s="147"/>
      <c r="AD234" s="147"/>
      <c r="AE234" s="147"/>
      <c r="AF234" s="143"/>
      <c r="AG234" s="145"/>
      <c r="AH234" s="124"/>
      <c r="AI234" s="124"/>
      <c r="AJ234" s="124"/>
      <c r="AK234" s="124"/>
      <c r="AL234" s="124"/>
      <c r="AM234" s="124"/>
      <c r="AN234" s="124"/>
      <c r="AO234" s="124"/>
    </row>
    <row r="235" spans="1:41" ht="35.1" customHeight="1" x14ac:dyDescent="0.25">
      <c r="A235" s="124"/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</row>
    <row r="236" spans="1:41" ht="35.1" customHeight="1" x14ac:dyDescent="0.25">
      <c r="A236" s="125"/>
      <c r="B236" s="126"/>
      <c r="C236" s="126"/>
      <c r="D236" s="126"/>
      <c r="E236" s="126"/>
      <c r="F236" s="126"/>
      <c r="G236" s="127"/>
      <c r="H236" s="127"/>
      <c r="I236" s="127"/>
      <c r="J236" s="127"/>
      <c r="K236" s="127"/>
      <c r="L236" s="127"/>
      <c r="M236" s="127"/>
      <c r="N236" s="127"/>
      <c r="O236" s="128"/>
      <c r="P236" s="129"/>
      <c r="Q236" s="129"/>
      <c r="R236" s="130"/>
      <c r="S236" s="128"/>
      <c r="T236" s="124"/>
      <c r="U236" s="131"/>
      <c r="V236" s="131"/>
      <c r="W236" s="132"/>
      <c r="X236" s="132"/>
      <c r="Y236" s="132"/>
      <c r="Z236" s="132"/>
      <c r="AA236" s="132"/>
      <c r="AB236" s="132"/>
      <c r="AC236" s="132"/>
      <c r="AD236" s="132"/>
      <c r="AE236" s="132"/>
      <c r="AF236" s="132"/>
      <c r="AG236" s="124"/>
      <c r="AH236" s="124"/>
      <c r="AI236" s="124"/>
      <c r="AJ236" s="124"/>
      <c r="AK236" s="124"/>
      <c r="AL236" s="124"/>
      <c r="AM236" s="124"/>
      <c r="AN236" s="124"/>
      <c r="AO236" s="124"/>
    </row>
    <row r="237" spans="1:41" ht="35.1" customHeight="1" x14ac:dyDescent="0.35">
      <c r="A237" s="133"/>
      <c r="B237" s="134"/>
      <c r="C237" s="134"/>
      <c r="D237" s="134"/>
      <c r="E237" s="134"/>
      <c r="F237" s="134"/>
      <c r="G237" s="125"/>
      <c r="H237" s="125"/>
      <c r="I237" s="135"/>
      <c r="J237" s="136"/>
      <c r="K237" s="135"/>
      <c r="L237" s="136"/>
      <c r="M237" s="135"/>
      <c r="N237" s="136"/>
      <c r="O237" s="125"/>
      <c r="P237" s="137"/>
      <c r="Q237" s="138"/>
      <c r="R237" s="125"/>
      <c r="S237" s="133"/>
      <c r="T237" s="124"/>
      <c r="U237" s="139"/>
      <c r="V237" s="139"/>
      <c r="W237" s="139"/>
      <c r="X237" s="140"/>
      <c r="Y237" s="141"/>
      <c r="Z237" s="139"/>
      <c r="AA237" s="139"/>
      <c r="AB237" s="139"/>
      <c r="AC237" s="139"/>
      <c r="AD237" s="139"/>
      <c r="AE237" s="139"/>
      <c r="AF237" s="139"/>
      <c r="AG237" s="139"/>
      <c r="AH237" s="124"/>
      <c r="AI237" s="124"/>
      <c r="AJ237" s="124"/>
      <c r="AK237" s="124"/>
      <c r="AL237" s="124"/>
      <c r="AM237" s="124"/>
      <c r="AN237" s="124"/>
      <c r="AO237" s="124"/>
    </row>
    <row r="238" spans="1:41" ht="35.1" customHeight="1" x14ac:dyDescent="0.35">
      <c r="A238" s="133"/>
      <c r="B238" s="134"/>
      <c r="C238" s="134"/>
      <c r="D238" s="134"/>
      <c r="E238" s="134"/>
      <c r="F238" s="134"/>
      <c r="G238" s="135"/>
      <c r="H238" s="136"/>
      <c r="I238" s="125"/>
      <c r="J238" s="125"/>
      <c r="K238" s="135"/>
      <c r="L238" s="136"/>
      <c r="M238" s="135"/>
      <c r="N238" s="136"/>
      <c r="O238" s="125"/>
      <c r="P238" s="137"/>
      <c r="Q238" s="138"/>
      <c r="R238" s="125"/>
      <c r="S238" s="133"/>
      <c r="T238" s="124"/>
      <c r="U238" s="142"/>
      <c r="V238" s="143"/>
      <c r="W238" s="143"/>
      <c r="X238" s="144"/>
      <c r="Y238" s="145"/>
      <c r="Z238" s="146"/>
      <c r="AA238" s="147"/>
      <c r="AB238" s="147"/>
      <c r="AC238" s="147"/>
      <c r="AD238" s="147"/>
      <c r="AE238" s="147"/>
      <c r="AF238" s="143"/>
      <c r="AG238" s="145"/>
      <c r="AH238" s="124"/>
      <c r="AI238" s="124"/>
      <c r="AJ238" s="124"/>
      <c r="AK238" s="124"/>
      <c r="AL238" s="124"/>
      <c r="AM238" s="124"/>
      <c r="AN238" s="124"/>
      <c r="AO238" s="124"/>
    </row>
    <row r="239" spans="1:41" ht="35.1" customHeight="1" x14ac:dyDescent="0.35">
      <c r="A239" s="133"/>
      <c r="B239" s="134"/>
      <c r="C239" s="134"/>
      <c r="D239" s="134"/>
      <c r="E239" s="134"/>
      <c r="F239" s="134"/>
      <c r="G239" s="135"/>
      <c r="H239" s="136"/>
      <c r="I239" s="135"/>
      <c r="J239" s="136"/>
      <c r="K239" s="125"/>
      <c r="L239" s="125"/>
      <c r="M239" s="135"/>
      <c r="N239" s="136"/>
      <c r="O239" s="125"/>
      <c r="P239" s="137"/>
      <c r="Q239" s="138"/>
      <c r="R239" s="125"/>
      <c r="S239" s="133"/>
      <c r="T239" s="124"/>
      <c r="U239" s="142"/>
      <c r="V239" s="143"/>
      <c r="W239" s="143"/>
      <c r="X239" s="144"/>
      <c r="Y239" s="145"/>
      <c r="Z239" s="146"/>
      <c r="AA239" s="147"/>
      <c r="AB239" s="147"/>
      <c r="AC239" s="147"/>
      <c r="AD239" s="147"/>
      <c r="AE239" s="147"/>
      <c r="AF239" s="143"/>
      <c r="AG239" s="145"/>
      <c r="AH239" s="124"/>
      <c r="AI239" s="124"/>
      <c r="AJ239" s="124"/>
      <c r="AK239" s="124"/>
      <c r="AL239" s="124"/>
      <c r="AM239" s="124"/>
      <c r="AN239" s="124"/>
      <c r="AO239" s="124"/>
    </row>
    <row r="240" spans="1:41" ht="35.1" customHeight="1" x14ac:dyDescent="0.35">
      <c r="A240" s="133"/>
      <c r="B240" s="134"/>
      <c r="C240" s="134"/>
      <c r="D240" s="134"/>
      <c r="E240" s="134"/>
      <c r="F240" s="134"/>
      <c r="G240" s="135"/>
      <c r="H240" s="136"/>
      <c r="I240" s="135"/>
      <c r="J240" s="136"/>
      <c r="K240" s="135"/>
      <c r="L240" s="136"/>
      <c r="M240" s="125"/>
      <c r="N240" s="125"/>
      <c r="O240" s="125"/>
      <c r="P240" s="137"/>
      <c r="Q240" s="138"/>
      <c r="R240" s="125"/>
      <c r="S240" s="133"/>
      <c r="T240" s="124"/>
      <c r="U240" s="142"/>
      <c r="V240" s="143"/>
      <c r="W240" s="143"/>
      <c r="X240" s="144"/>
      <c r="Y240" s="145"/>
      <c r="Z240" s="146"/>
      <c r="AA240" s="147"/>
      <c r="AB240" s="147"/>
      <c r="AC240" s="147"/>
      <c r="AD240" s="147"/>
      <c r="AE240" s="147"/>
      <c r="AF240" s="143"/>
      <c r="AG240" s="145"/>
      <c r="AH240" s="124"/>
      <c r="AI240" s="124"/>
      <c r="AJ240" s="124"/>
      <c r="AK240" s="124"/>
      <c r="AL240" s="124"/>
      <c r="AM240" s="124"/>
      <c r="AN240" s="124"/>
      <c r="AO240" s="124"/>
    </row>
    <row r="241" spans="1:41" ht="35.1" customHeight="1" x14ac:dyDescent="0.25">
      <c r="A241" s="128"/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4"/>
      <c r="U241" s="142"/>
      <c r="V241" s="143"/>
      <c r="W241" s="143"/>
      <c r="X241" s="144"/>
      <c r="Y241" s="145"/>
      <c r="Z241" s="146"/>
      <c r="AA241" s="147"/>
      <c r="AB241" s="147"/>
      <c r="AC241" s="147"/>
      <c r="AD241" s="147"/>
      <c r="AE241" s="147"/>
      <c r="AF241" s="143"/>
      <c r="AG241" s="145"/>
      <c r="AH241" s="124"/>
      <c r="AI241" s="124"/>
      <c r="AJ241" s="124"/>
      <c r="AK241" s="124"/>
      <c r="AL241" s="124"/>
      <c r="AM241" s="124"/>
      <c r="AN241" s="124"/>
      <c r="AO241" s="124"/>
    </row>
    <row r="242" spans="1:41" ht="35.1" customHeight="1" x14ac:dyDescent="0.25">
      <c r="A242" s="128"/>
      <c r="B242" s="148"/>
      <c r="C242" s="149"/>
      <c r="D242" s="150"/>
      <c r="E242" s="149"/>
      <c r="F242" s="150"/>
      <c r="G242" s="151"/>
      <c r="H242" s="151"/>
      <c r="I242" s="152"/>
      <c r="J242" s="128"/>
      <c r="K242" s="151"/>
      <c r="L242" s="151"/>
      <c r="M242" s="128"/>
      <c r="N242" s="128"/>
      <c r="O242" s="128"/>
      <c r="P242" s="128"/>
      <c r="Q242" s="128"/>
      <c r="R242" s="128"/>
      <c r="S242" s="128"/>
      <c r="T242" s="124"/>
      <c r="U242" s="142"/>
      <c r="V242" s="143"/>
      <c r="W242" s="143"/>
      <c r="X242" s="144"/>
      <c r="Y242" s="145"/>
      <c r="Z242" s="146"/>
      <c r="AA242" s="147"/>
      <c r="AB242" s="147"/>
      <c r="AC242" s="147"/>
      <c r="AD242" s="147"/>
      <c r="AE242" s="147"/>
      <c r="AF242" s="143"/>
      <c r="AG242" s="145"/>
      <c r="AH242" s="124"/>
      <c r="AI242" s="124"/>
      <c r="AJ242" s="124"/>
      <c r="AK242" s="124"/>
      <c r="AL242" s="124"/>
      <c r="AM242" s="124"/>
      <c r="AN242" s="124"/>
      <c r="AO242" s="124"/>
    </row>
    <row r="243" spans="1:41" ht="35.1" customHeight="1" x14ac:dyDescent="0.25">
      <c r="A243" s="128"/>
      <c r="B243" s="148"/>
      <c r="C243" s="149"/>
      <c r="D243" s="150"/>
      <c r="E243" s="149"/>
      <c r="F243" s="150"/>
      <c r="G243" s="151"/>
      <c r="H243" s="151"/>
      <c r="I243" s="152"/>
      <c r="J243" s="128"/>
      <c r="K243" s="151"/>
      <c r="L243" s="151"/>
      <c r="M243" s="128"/>
      <c r="N243" s="128"/>
      <c r="O243" s="128"/>
      <c r="P243" s="128"/>
      <c r="Q243" s="128"/>
      <c r="R243" s="128"/>
      <c r="S243" s="128"/>
      <c r="T243" s="124"/>
      <c r="U243" s="142"/>
      <c r="V243" s="143"/>
      <c r="W243" s="143"/>
      <c r="X243" s="144"/>
      <c r="Y243" s="145"/>
      <c r="Z243" s="146"/>
      <c r="AA243" s="147"/>
      <c r="AB243" s="147"/>
      <c r="AC243" s="147"/>
      <c r="AD243" s="147"/>
      <c r="AE243" s="147"/>
      <c r="AF243" s="143"/>
      <c r="AG243" s="145"/>
      <c r="AH243" s="124"/>
      <c r="AI243" s="124"/>
      <c r="AJ243" s="124"/>
      <c r="AK243" s="124"/>
      <c r="AL243" s="124"/>
      <c r="AM243" s="124"/>
      <c r="AN243" s="124"/>
      <c r="AO243" s="124"/>
    </row>
    <row r="244" spans="1:41" ht="35.1" customHeight="1" x14ac:dyDescent="0.25">
      <c r="A244" s="124"/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</row>
    <row r="245" spans="1:41" ht="35.1" customHeight="1" x14ac:dyDescent="0.25">
      <c r="A245" s="125"/>
      <c r="B245" s="126"/>
      <c r="C245" s="126"/>
      <c r="D245" s="126"/>
      <c r="E245" s="126"/>
      <c r="F245" s="126"/>
      <c r="G245" s="127"/>
      <c r="H245" s="127"/>
      <c r="I245" s="127"/>
      <c r="J245" s="127"/>
      <c r="K245" s="127"/>
      <c r="L245" s="127"/>
      <c r="M245" s="127"/>
      <c r="N245" s="127"/>
      <c r="O245" s="128"/>
      <c r="P245" s="129"/>
      <c r="Q245" s="129"/>
      <c r="R245" s="130"/>
      <c r="S245" s="128"/>
      <c r="T245" s="124"/>
      <c r="U245" s="131"/>
      <c r="V245" s="131"/>
      <c r="W245" s="132"/>
      <c r="X245" s="132"/>
      <c r="Y245" s="132"/>
      <c r="Z245" s="132"/>
      <c r="AA245" s="132"/>
      <c r="AB245" s="132"/>
      <c r="AC245" s="132"/>
      <c r="AD245" s="132"/>
      <c r="AE245" s="132"/>
      <c r="AF245" s="132"/>
      <c r="AG245" s="124"/>
      <c r="AH245" s="124"/>
      <c r="AI245" s="124"/>
      <c r="AJ245" s="124"/>
      <c r="AK245" s="124"/>
      <c r="AL245" s="124"/>
      <c r="AM245" s="124"/>
      <c r="AN245" s="124"/>
      <c r="AO245" s="124"/>
    </row>
    <row r="246" spans="1:41" ht="35.1" customHeight="1" x14ac:dyDescent="0.35">
      <c r="A246" s="133"/>
      <c r="B246" s="134"/>
      <c r="C246" s="134"/>
      <c r="D246" s="134"/>
      <c r="E246" s="134"/>
      <c r="F246" s="134"/>
      <c r="G246" s="125"/>
      <c r="H246" s="125"/>
      <c r="I246" s="135"/>
      <c r="J246" s="136"/>
      <c r="K246" s="135"/>
      <c r="L246" s="136"/>
      <c r="M246" s="135"/>
      <c r="N246" s="136"/>
      <c r="O246" s="125"/>
      <c r="P246" s="137"/>
      <c r="Q246" s="138"/>
      <c r="R246" s="125"/>
      <c r="S246" s="133"/>
      <c r="T246" s="124"/>
      <c r="U246" s="139"/>
      <c r="V246" s="139"/>
      <c r="W246" s="139"/>
      <c r="X246" s="140"/>
      <c r="Y246" s="141"/>
      <c r="Z246" s="139"/>
      <c r="AA246" s="139"/>
      <c r="AB246" s="139"/>
      <c r="AC246" s="139"/>
      <c r="AD246" s="139"/>
      <c r="AE246" s="139"/>
      <c r="AF246" s="139"/>
      <c r="AG246" s="139"/>
      <c r="AH246" s="124"/>
      <c r="AI246" s="124"/>
      <c r="AJ246" s="124"/>
      <c r="AK246" s="124"/>
      <c r="AL246" s="124"/>
      <c r="AM246" s="124"/>
      <c r="AN246" s="124"/>
      <c r="AO246" s="124"/>
    </row>
    <row r="247" spans="1:41" ht="35.1" customHeight="1" x14ac:dyDescent="0.35">
      <c r="A247" s="133"/>
      <c r="B247" s="134"/>
      <c r="C247" s="134"/>
      <c r="D247" s="134"/>
      <c r="E247" s="134"/>
      <c r="F247" s="134"/>
      <c r="G247" s="135"/>
      <c r="H247" s="136"/>
      <c r="I247" s="125"/>
      <c r="J247" s="125"/>
      <c r="K247" s="135"/>
      <c r="L247" s="136"/>
      <c r="M247" s="135"/>
      <c r="N247" s="136"/>
      <c r="O247" s="125"/>
      <c r="P247" s="137"/>
      <c r="Q247" s="138"/>
      <c r="R247" s="125"/>
      <c r="S247" s="133"/>
      <c r="T247" s="124"/>
      <c r="U247" s="142"/>
      <c r="V247" s="143"/>
      <c r="W247" s="143"/>
      <c r="X247" s="144"/>
      <c r="Y247" s="145"/>
      <c r="Z247" s="146"/>
      <c r="AA247" s="147"/>
      <c r="AB247" s="147"/>
      <c r="AC247" s="147"/>
      <c r="AD247" s="147"/>
      <c r="AE247" s="147"/>
      <c r="AF247" s="143"/>
      <c r="AG247" s="145"/>
      <c r="AH247" s="124"/>
      <c r="AI247" s="124"/>
      <c r="AJ247" s="124"/>
      <c r="AK247" s="124"/>
      <c r="AL247" s="124"/>
      <c r="AM247" s="124"/>
      <c r="AN247" s="124"/>
      <c r="AO247" s="124"/>
    </row>
    <row r="248" spans="1:41" ht="35.1" customHeight="1" x14ac:dyDescent="0.35">
      <c r="A248" s="133"/>
      <c r="B248" s="134"/>
      <c r="C248" s="134"/>
      <c r="D248" s="134"/>
      <c r="E248" s="134"/>
      <c r="F248" s="134"/>
      <c r="G248" s="135"/>
      <c r="H248" s="136"/>
      <c r="I248" s="135"/>
      <c r="J248" s="136"/>
      <c r="K248" s="125"/>
      <c r="L248" s="125"/>
      <c r="M248" s="135"/>
      <c r="N248" s="136"/>
      <c r="O248" s="125"/>
      <c r="P248" s="137"/>
      <c r="Q248" s="138"/>
      <c r="R248" s="125"/>
      <c r="S248" s="133"/>
      <c r="T248" s="124"/>
      <c r="U248" s="142"/>
      <c r="V248" s="143"/>
      <c r="W248" s="143"/>
      <c r="X248" s="144"/>
      <c r="Y248" s="145"/>
      <c r="Z248" s="146"/>
      <c r="AA248" s="147"/>
      <c r="AB248" s="147"/>
      <c r="AC248" s="147"/>
      <c r="AD248" s="147"/>
      <c r="AE248" s="147"/>
      <c r="AF248" s="143"/>
      <c r="AG248" s="145"/>
      <c r="AH248" s="124"/>
      <c r="AI248" s="124"/>
      <c r="AJ248" s="124"/>
      <c r="AK248" s="124"/>
      <c r="AL248" s="124"/>
      <c r="AM248" s="124"/>
      <c r="AN248" s="124"/>
      <c r="AO248" s="124"/>
    </row>
    <row r="249" spans="1:41" ht="35.1" customHeight="1" x14ac:dyDescent="0.35">
      <c r="A249" s="133"/>
      <c r="B249" s="134"/>
      <c r="C249" s="134"/>
      <c r="D249" s="134"/>
      <c r="E249" s="134"/>
      <c r="F249" s="134"/>
      <c r="G249" s="135"/>
      <c r="H249" s="136"/>
      <c r="I249" s="135"/>
      <c r="J249" s="136"/>
      <c r="K249" s="135"/>
      <c r="L249" s="136"/>
      <c r="M249" s="125"/>
      <c r="N249" s="125"/>
      <c r="O249" s="125"/>
      <c r="P249" s="137"/>
      <c r="Q249" s="138"/>
      <c r="R249" s="125"/>
      <c r="S249" s="133"/>
      <c r="T249" s="124"/>
      <c r="U249" s="142"/>
      <c r="V249" s="143"/>
      <c r="W249" s="143"/>
      <c r="X249" s="144"/>
      <c r="Y249" s="145"/>
      <c r="Z249" s="146"/>
      <c r="AA249" s="147"/>
      <c r="AB249" s="147"/>
      <c r="AC249" s="147"/>
      <c r="AD249" s="147"/>
      <c r="AE249" s="147"/>
      <c r="AF249" s="143"/>
      <c r="AG249" s="145"/>
      <c r="AH249" s="124"/>
      <c r="AI249" s="124"/>
      <c r="AJ249" s="124"/>
      <c r="AK249" s="124"/>
      <c r="AL249" s="124"/>
      <c r="AM249" s="124"/>
      <c r="AN249" s="124"/>
      <c r="AO249" s="124"/>
    </row>
    <row r="250" spans="1:41" ht="35.1" customHeight="1" x14ac:dyDescent="0.25">
      <c r="A250" s="128"/>
      <c r="B250" s="128"/>
      <c r="C250" s="128"/>
      <c r="D250" s="128"/>
      <c r="E250" s="128"/>
      <c r="F250" s="128"/>
      <c r="G250" s="128"/>
      <c r="H250" s="128"/>
      <c r="I250" s="128"/>
      <c r="J250" s="128"/>
      <c r="K250" s="128"/>
      <c r="L250" s="128"/>
      <c r="M250" s="128"/>
      <c r="N250" s="128"/>
      <c r="O250" s="128"/>
      <c r="P250" s="128"/>
      <c r="Q250" s="128"/>
      <c r="R250" s="128"/>
      <c r="S250" s="128"/>
      <c r="T250" s="124"/>
      <c r="U250" s="142"/>
      <c r="V250" s="143"/>
      <c r="W250" s="143"/>
      <c r="X250" s="144"/>
      <c r="Y250" s="145"/>
      <c r="Z250" s="146"/>
      <c r="AA250" s="147"/>
      <c r="AB250" s="147"/>
      <c r="AC250" s="147"/>
      <c r="AD250" s="147"/>
      <c r="AE250" s="147"/>
      <c r="AF250" s="143"/>
      <c r="AG250" s="145"/>
      <c r="AH250" s="124"/>
      <c r="AI250" s="124"/>
      <c r="AJ250" s="124"/>
      <c r="AK250" s="124"/>
      <c r="AL250" s="124"/>
      <c r="AM250" s="124"/>
      <c r="AN250" s="124"/>
      <c r="AO250" s="124"/>
    </row>
    <row r="251" spans="1:41" ht="35.1" customHeight="1" x14ac:dyDescent="0.25">
      <c r="A251" s="128"/>
      <c r="B251" s="148"/>
      <c r="C251" s="149"/>
      <c r="D251" s="150"/>
      <c r="E251" s="149"/>
      <c r="F251" s="150"/>
      <c r="G251" s="151"/>
      <c r="H251" s="151"/>
      <c r="I251" s="152"/>
      <c r="J251" s="128"/>
      <c r="K251" s="151"/>
      <c r="L251" s="151"/>
      <c r="M251" s="128"/>
      <c r="N251" s="128"/>
      <c r="O251" s="128"/>
      <c r="P251" s="128"/>
      <c r="Q251" s="128"/>
      <c r="R251" s="128"/>
      <c r="S251" s="128"/>
      <c r="T251" s="124"/>
      <c r="U251" s="142"/>
      <c r="V251" s="143"/>
      <c r="W251" s="143"/>
      <c r="X251" s="144"/>
      <c r="Y251" s="145"/>
      <c r="Z251" s="146"/>
      <c r="AA251" s="147"/>
      <c r="AB251" s="147"/>
      <c r="AC251" s="147"/>
      <c r="AD251" s="147"/>
      <c r="AE251" s="147"/>
      <c r="AF251" s="143"/>
      <c r="AG251" s="145"/>
      <c r="AH251" s="124"/>
      <c r="AI251" s="124"/>
      <c r="AJ251" s="124"/>
      <c r="AK251" s="124"/>
      <c r="AL251" s="124"/>
      <c r="AM251" s="124"/>
      <c r="AN251" s="124"/>
      <c r="AO251" s="124"/>
    </row>
    <row r="252" spans="1:41" ht="35.1" customHeight="1" x14ac:dyDescent="0.25">
      <c r="A252" s="128"/>
      <c r="B252" s="148"/>
      <c r="C252" s="149"/>
      <c r="D252" s="150"/>
      <c r="E252" s="149"/>
      <c r="F252" s="150"/>
      <c r="G252" s="151"/>
      <c r="H252" s="151"/>
      <c r="I252" s="152"/>
      <c r="J252" s="128"/>
      <c r="K252" s="151"/>
      <c r="L252" s="151"/>
      <c r="M252" s="128"/>
      <c r="N252" s="128"/>
      <c r="O252" s="128"/>
      <c r="P252" s="128"/>
      <c r="Q252" s="128"/>
      <c r="R252" s="128"/>
      <c r="S252" s="128"/>
      <c r="T252" s="124"/>
      <c r="U252" s="142"/>
      <c r="V252" s="143"/>
      <c r="W252" s="143"/>
      <c r="X252" s="144"/>
      <c r="Y252" s="145"/>
      <c r="Z252" s="146"/>
      <c r="AA252" s="147"/>
      <c r="AB252" s="147"/>
      <c r="AC252" s="147"/>
      <c r="AD252" s="147"/>
      <c r="AE252" s="147"/>
      <c r="AF252" s="143"/>
      <c r="AG252" s="145"/>
      <c r="AH252" s="124"/>
      <c r="AI252" s="124"/>
      <c r="AJ252" s="124"/>
      <c r="AK252" s="124"/>
      <c r="AL252" s="124"/>
      <c r="AM252" s="124"/>
      <c r="AN252" s="124"/>
      <c r="AO252" s="124"/>
    </row>
    <row r="253" spans="1:41" ht="35.1" customHeight="1" x14ac:dyDescent="0.25">
      <c r="A253" s="124"/>
      <c r="B253" s="124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</row>
    <row r="254" spans="1:41" ht="35.1" customHeight="1" x14ac:dyDescent="0.25">
      <c r="A254" s="125"/>
      <c r="B254" s="126"/>
      <c r="C254" s="126"/>
      <c r="D254" s="126"/>
      <c r="E254" s="126"/>
      <c r="F254" s="126"/>
      <c r="G254" s="127"/>
      <c r="H254" s="127"/>
      <c r="I254" s="127"/>
      <c r="J254" s="127"/>
      <c r="K254" s="127"/>
      <c r="L254" s="127"/>
      <c r="M254" s="127"/>
      <c r="N254" s="127"/>
      <c r="O254" s="128"/>
      <c r="P254" s="129"/>
      <c r="Q254" s="129"/>
      <c r="R254" s="130"/>
      <c r="S254" s="128"/>
      <c r="T254" s="124"/>
      <c r="U254" s="131"/>
      <c r="V254" s="131"/>
      <c r="W254" s="132"/>
      <c r="X254" s="132"/>
      <c r="Y254" s="132"/>
      <c r="Z254" s="132"/>
      <c r="AA254" s="132"/>
      <c r="AB254" s="132"/>
      <c r="AC254" s="132"/>
      <c r="AD254" s="132"/>
      <c r="AE254" s="132"/>
      <c r="AF254" s="132"/>
      <c r="AG254" s="124"/>
      <c r="AH254" s="124"/>
      <c r="AI254" s="124"/>
      <c r="AJ254" s="124"/>
      <c r="AK254" s="124"/>
      <c r="AL254" s="124"/>
      <c r="AM254" s="124"/>
      <c r="AN254" s="124"/>
      <c r="AO254" s="124"/>
    </row>
    <row r="255" spans="1:41" ht="35.1" customHeight="1" x14ac:dyDescent="0.35">
      <c r="A255" s="133"/>
      <c r="B255" s="134"/>
      <c r="C255" s="134"/>
      <c r="D255" s="134"/>
      <c r="E255" s="134"/>
      <c r="F255" s="134"/>
      <c r="G255" s="125"/>
      <c r="H255" s="125"/>
      <c r="I255" s="135"/>
      <c r="J255" s="136"/>
      <c r="K255" s="135"/>
      <c r="L255" s="136"/>
      <c r="M255" s="135"/>
      <c r="N255" s="136"/>
      <c r="O255" s="125"/>
      <c r="P255" s="137"/>
      <c r="Q255" s="138"/>
      <c r="R255" s="125"/>
      <c r="S255" s="133"/>
      <c r="T255" s="124"/>
      <c r="U255" s="139"/>
      <c r="V255" s="139"/>
      <c r="W255" s="139"/>
      <c r="X255" s="140"/>
      <c r="Y255" s="141"/>
      <c r="Z255" s="139"/>
      <c r="AA255" s="139"/>
      <c r="AB255" s="139"/>
      <c r="AC255" s="139"/>
      <c r="AD255" s="139"/>
      <c r="AE255" s="139"/>
      <c r="AF255" s="139"/>
      <c r="AG255" s="139"/>
      <c r="AH255" s="124"/>
      <c r="AI255" s="124"/>
      <c r="AJ255" s="124"/>
      <c r="AK255" s="124"/>
      <c r="AL255" s="124"/>
      <c r="AM255" s="124"/>
      <c r="AN255" s="124"/>
      <c r="AO255" s="124"/>
    </row>
    <row r="256" spans="1:41" ht="35.1" customHeight="1" x14ac:dyDescent="0.35">
      <c r="A256" s="133"/>
      <c r="B256" s="134"/>
      <c r="C256" s="134"/>
      <c r="D256" s="134"/>
      <c r="E256" s="134"/>
      <c r="F256" s="134"/>
      <c r="G256" s="135"/>
      <c r="H256" s="136"/>
      <c r="I256" s="125"/>
      <c r="J256" s="125"/>
      <c r="K256" s="135"/>
      <c r="L256" s="136"/>
      <c r="M256" s="135"/>
      <c r="N256" s="136"/>
      <c r="O256" s="125"/>
      <c r="P256" s="137"/>
      <c r="Q256" s="138"/>
      <c r="R256" s="125"/>
      <c r="S256" s="133"/>
      <c r="T256" s="124"/>
      <c r="U256" s="142"/>
      <c r="V256" s="143"/>
      <c r="W256" s="143"/>
      <c r="X256" s="144"/>
      <c r="Y256" s="145"/>
      <c r="Z256" s="146"/>
      <c r="AA256" s="147"/>
      <c r="AB256" s="147"/>
      <c r="AC256" s="147"/>
      <c r="AD256" s="147"/>
      <c r="AE256" s="147"/>
      <c r="AF256" s="143"/>
      <c r="AG256" s="145"/>
      <c r="AH256" s="124"/>
      <c r="AI256" s="124"/>
      <c r="AJ256" s="124"/>
      <c r="AK256" s="124"/>
      <c r="AL256" s="124"/>
      <c r="AM256" s="124"/>
      <c r="AN256" s="124"/>
      <c r="AO256" s="124"/>
    </row>
    <row r="257" spans="1:41" ht="35.1" customHeight="1" x14ac:dyDescent="0.35">
      <c r="A257" s="133"/>
      <c r="B257" s="134"/>
      <c r="C257" s="134"/>
      <c r="D257" s="134"/>
      <c r="E257" s="134"/>
      <c r="F257" s="134"/>
      <c r="G257" s="135"/>
      <c r="H257" s="136"/>
      <c r="I257" s="135"/>
      <c r="J257" s="136"/>
      <c r="K257" s="125"/>
      <c r="L257" s="125"/>
      <c r="M257" s="135"/>
      <c r="N257" s="136"/>
      <c r="O257" s="125"/>
      <c r="P257" s="137"/>
      <c r="Q257" s="138"/>
      <c r="R257" s="125"/>
      <c r="S257" s="133"/>
      <c r="T257" s="124"/>
      <c r="U257" s="142"/>
      <c r="V257" s="143"/>
      <c r="W257" s="143"/>
      <c r="X257" s="144"/>
      <c r="Y257" s="145"/>
      <c r="Z257" s="146"/>
      <c r="AA257" s="147"/>
      <c r="AB257" s="147"/>
      <c r="AC257" s="147"/>
      <c r="AD257" s="147"/>
      <c r="AE257" s="147"/>
      <c r="AF257" s="143"/>
      <c r="AG257" s="145"/>
      <c r="AH257" s="124"/>
      <c r="AI257" s="124"/>
      <c r="AJ257" s="124"/>
      <c r="AK257" s="124"/>
      <c r="AL257" s="124"/>
      <c r="AM257" s="124"/>
      <c r="AN257" s="124"/>
      <c r="AO257" s="124"/>
    </row>
    <row r="258" spans="1:41" ht="35.1" customHeight="1" x14ac:dyDescent="0.35">
      <c r="A258" s="133"/>
      <c r="B258" s="134"/>
      <c r="C258" s="134"/>
      <c r="D258" s="134"/>
      <c r="E258" s="134"/>
      <c r="F258" s="134"/>
      <c r="G258" s="135"/>
      <c r="H258" s="136"/>
      <c r="I258" s="135"/>
      <c r="J258" s="136"/>
      <c r="K258" s="135"/>
      <c r="L258" s="136"/>
      <c r="M258" s="125"/>
      <c r="N258" s="125"/>
      <c r="O258" s="125"/>
      <c r="P258" s="137"/>
      <c r="Q258" s="138"/>
      <c r="R258" s="125"/>
      <c r="S258" s="133"/>
      <c r="T258" s="124"/>
      <c r="U258" s="142"/>
      <c r="V258" s="143"/>
      <c r="W258" s="143"/>
      <c r="X258" s="144"/>
      <c r="Y258" s="145"/>
      <c r="Z258" s="146"/>
      <c r="AA258" s="147"/>
      <c r="AB258" s="147"/>
      <c r="AC258" s="147"/>
      <c r="AD258" s="147"/>
      <c r="AE258" s="147"/>
      <c r="AF258" s="143"/>
      <c r="AG258" s="145"/>
      <c r="AH258" s="124"/>
      <c r="AI258" s="124"/>
      <c r="AJ258" s="124"/>
      <c r="AK258" s="124"/>
      <c r="AL258" s="124"/>
      <c r="AM258" s="124"/>
      <c r="AN258" s="124"/>
      <c r="AO258" s="124"/>
    </row>
    <row r="259" spans="1:41" ht="35.1" customHeight="1" x14ac:dyDescent="0.25">
      <c r="A259" s="128"/>
      <c r="B259" s="128"/>
      <c r="C259" s="128"/>
      <c r="D259" s="128"/>
      <c r="E259" s="128"/>
      <c r="F259" s="128"/>
      <c r="G259" s="128"/>
      <c r="H259" s="128"/>
      <c r="I259" s="128"/>
      <c r="J259" s="128"/>
      <c r="K259" s="128"/>
      <c r="L259" s="128"/>
      <c r="M259" s="128"/>
      <c r="N259" s="128"/>
      <c r="O259" s="128"/>
      <c r="P259" s="128"/>
      <c r="Q259" s="128"/>
      <c r="R259" s="128"/>
      <c r="S259" s="128"/>
      <c r="T259" s="124"/>
      <c r="U259" s="142"/>
      <c r="V259" s="143"/>
      <c r="W259" s="143"/>
      <c r="X259" s="144"/>
      <c r="Y259" s="145"/>
      <c r="Z259" s="146"/>
      <c r="AA259" s="147"/>
      <c r="AB259" s="147"/>
      <c r="AC259" s="147"/>
      <c r="AD259" s="147"/>
      <c r="AE259" s="147"/>
      <c r="AF259" s="143"/>
      <c r="AG259" s="145"/>
      <c r="AH259" s="124"/>
      <c r="AI259" s="124"/>
      <c r="AJ259" s="124"/>
      <c r="AK259" s="124"/>
      <c r="AL259" s="124"/>
      <c r="AM259" s="124"/>
      <c r="AN259" s="124"/>
      <c r="AO259" s="124"/>
    </row>
    <row r="260" spans="1:41" ht="35.1" customHeight="1" x14ac:dyDescent="0.25">
      <c r="A260" s="128"/>
      <c r="B260" s="148"/>
      <c r="C260" s="149"/>
      <c r="D260" s="150"/>
      <c r="E260" s="149"/>
      <c r="F260" s="150"/>
      <c r="G260" s="151"/>
      <c r="H260" s="151"/>
      <c r="I260" s="152"/>
      <c r="J260" s="128"/>
      <c r="K260" s="151"/>
      <c r="L260" s="151"/>
      <c r="M260" s="128"/>
      <c r="N260" s="128"/>
      <c r="O260" s="128"/>
      <c r="P260" s="128"/>
      <c r="Q260" s="128"/>
      <c r="R260" s="128"/>
      <c r="S260" s="128"/>
      <c r="T260" s="124"/>
      <c r="U260" s="142"/>
      <c r="V260" s="143"/>
      <c r="W260" s="143"/>
      <c r="X260" s="144"/>
      <c r="Y260" s="145"/>
      <c r="Z260" s="146"/>
      <c r="AA260" s="147"/>
      <c r="AB260" s="147"/>
      <c r="AC260" s="147"/>
      <c r="AD260" s="147"/>
      <c r="AE260" s="147"/>
      <c r="AF260" s="143"/>
      <c r="AG260" s="145"/>
      <c r="AH260" s="124"/>
      <c r="AI260" s="124"/>
      <c r="AJ260" s="124"/>
      <c r="AK260" s="124"/>
      <c r="AL260" s="124"/>
      <c r="AM260" s="124"/>
      <c r="AN260" s="124"/>
      <c r="AO260" s="124"/>
    </row>
    <row r="261" spans="1:41" ht="35.1" customHeight="1" x14ac:dyDescent="0.25">
      <c r="A261" s="128"/>
      <c r="B261" s="148"/>
      <c r="C261" s="149"/>
      <c r="D261" s="150"/>
      <c r="E261" s="149"/>
      <c r="F261" s="150"/>
      <c r="G261" s="151"/>
      <c r="H261" s="151"/>
      <c r="I261" s="152"/>
      <c r="J261" s="128"/>
      <c r="K261" s="151"/>
      <c r="L261" s="151"/>
      <c r="M261" s="128"/>
      <c r="N261" s="128"/>
      <c r="O261" s="128"/>
      <c r="P261" s="128"/>
      <c r="Q261" s="128"/>
      <c r="R261" s="128"/>
      <c r="S261" s="128"/>
      <c r="T261" s="124"/>
      <c r="U261" s="142"/>
      <c r="V261" s="143"/>
      <c r="W261" s="143"/>
      <c r="X261" s="144"/>
      <c r="Y261" s="145"/>
      <c r="Z261" s="146"/>
      <c r="AA261" s="147"/>
      <c r="AB261" s="147"/>
      <c r="AC261" s="147"/>
      <c r="AD261" s="147"/>
      <c r="AE261" s="147"/>
      <c r="AF261" s="143"/>
      <c r="AG261" s="145"/>
      <c r="AH261" s="124"/>
      <c r="AI261" s="124"/>
      <c r="AJ261" s="124"/>
      <c r="AK261" s="124"/>
      <c r="AL261" s="124"/>
      <c r="AM261" s="124"/>
      <c r="AN261" s="124"/>
      <c r="AO261" s="124"/>
    </row>
    <row r="262" spans="1:41" ht="35.1" customHeight="1" x14ac:dyDescent="0.25">
      <c r="A262" s="124"/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</row>
    <row r="263" spans="1:41" ht="35.1" customHeight="1" x14ac:dyDescent="0.25">
      <c r="A263" s="125"/>
      <c r="B263" s="126"/>
      <c r="C263" s="126"/>
      <c r="D263" s="126"/>
      <c r="E263" s="126"/>
      <c r="F263" s="126"/>
      <c r="G263" s="127"/>
      <c r="H263" s="127"/>
      <c r="I263" s="127"/>
      <c r="J263" s="127"/>
      <c r="K263" s="127"/>
      <c r="L263" s="127"/>
      <c r="M263" s="127"/>
      <c r="N263" s="127"/>
      <c r="O263" s="128"/>
      <c r="P263" s="129"/>
      <c r="Q263" s="129"/>
      <c r="R263" s="130"/>
      <c r="S263" s="128"/>
      <c r="T263" s="124"/>
      <c r="U263" s="131"/>
      <c r="V263" s="131"/>
      <c r="W263" s="132"/>
      <c r="X263" s="132"/>
      <c r="Y263" s="132"/>
      <c r="Z263" s="132"/>
      <c r="AA263" s="132"/>
      <c r="AB263" s="132"/>
      <c r="AC263" s="132"/>
      <c r="AD263" s="132"/>
      <c r="AE263" s="132"/>
      <c r="AF263" s="132"/>
      <c r="AG263" s="124"/>
      <c r="AH263" s="124"/>
      <c r="AI263" s="124"/>
      <c r="AJ263" s="124"/>
      <c r="AK263" s="124"/>
      <c r="AL263" s="124"/>
      <c r="AM263" s="124"/>
      <c r="AN263" s="124"/>
      <c r="AO263" s="124"/>
    </row>
    <row r="264" spans="1:41" ht="35.1" customHeight="1" x14ac:dyDescent="0.35">
      <c r="A264" s="133"/>
      <c r="B264" s="134"/>
      <c r="C264" s="134"/>
      <c r="D264" s="134"/>
      <c r="E264" s="134"/>
      <c r="F264" s="134"/>
      <c r="G264" s="125"/>
      <c r="H264" s="125"/>
      <c r="I264" s="135"/>
      <c r="J264" s="136"/>
      <c r="K264" s="135"/>
      <c r="L264" s="136"/>
      <c r="M264" s="135"/>
      <c r="N264" s="136"/>
      <c r="O264" s="125"/>
      <c r="P264" s="137"/>
      <c r="Q264" s="138"/>
      <c r="R264" s="125"/>
      <c r="S264" s="133"/>
      <c r="T264" s="124"/>
      <c r="U264" s="139"/>
      <c r="V264" s="139"/>
      <c r="W264" s="139"/>
      <c r="X264" s="140"/>
      <c r="Y264" s="141"/>
      <c r="Z264" s="139"/>
      <c r="AA264" s="139"/>
      <c r="AB264" s="139"/>
      <c r="AC264" s="139"/>
      <c r="AD264" s="139"/>
      <c r="AE264" s="139"/>
      <c r="AF264" s="139"/>
      <c r="AG264" s="139"/>
      <c r="AH264" s="124"/>
      <c r="AI264" s="124"/>
      <c r="AJ264" s="124"/>
      <c r="AK264" s="124"/>
      <c r="AL264" s="124"/>
      <c r="AM264" s="124"/>
      <c r="AN264" s="124"/>
      <c r="AO264" s="124"/>
    </row>
    <row r="265" spans="1:41" ht="35.1" customHeight="1" x14ac:dyDescent="0.35">
      <c r="A265" s="133"/>
      <c r="B265" s="134"/>
      <c r="C265" s="134"/>
      <c r="D265" s="134"/>
      <c r="E265" s="134"/>
      <c r="F265" s="134"/>
      <c r="G265" s="135"/>
      <c r="H265" s="136"/>
      <c r="I265" s="125"/>
      <c r="J265" s="125"/>
      <c r="K265" s="135"/>
      <c r="L265" s="136"/>
      <c r="M265" s="135"/>
      <c r="N265" s="136"/>
      <c r="O265" s="125"/>
      <c r="P265" s="137"/>
      <c r="Q265" s="138"/>
      <c r="R265" s="125"/>
      <c r="S265" s="133"/>
      <c r="T265" s="124"/>
      <c r="U265" s="142"/>
      <c r="V265" s="143"/>
      <c r="W265" s="143"/>
      <c r="X265" s="144"/>
      <c r="Y265" s="145"/>
      <c r="Z265" s="146"/>
      <c r="AA265" s="147"/>
      <c r="AB265" s="147"/>
      <c r="AC265" s="147"/>
      <c r="AD265" s="147"/>
      <c r="AE265" s="147"/>
      <c r="AF265" s="143"/>
      <c r="AG265" s="145"/>
      <c r="AH265" s="124"/>
      <c r="AI265" s="124"/>
      <c r="AJ265" s="124"/>
      <c r="AK265" s="124"/>
      <c r="AL265" s="124"/>
      <c r="AM265" s="124"/>
      <c r="AN265" s="124"/>
      <c r="AO265" s="124"/>
    </row>
    <row r="266" spans="1:41" ht="35.1" customHeight="1" x14ac:dyDescent="0.35">
      <c r="A266" s="133"/>
      <c r="B266" s="134"/>
      <c r="C266" s="134"/>
      <c r="D266" s="134"/>
      <c r="E266" s="134"/>
      <c r="F266" s="134"/>
      <c r="G266" s="135"/>
      <c r="H266" s="136"/>
      <c r="I266" s="135"/>
      <c r="J266" s="136"/>
      <c r="K266" s="125"/>
      <c r="L266" s="125"/>
      <c r="M266" s="135"/>
      <c r="N266" s="136"/>
      <c r="O266" s="125"/>
      <c r="P266" s="137"/>
      <c r="Q266" s="138"/>
      <c r="R266" s="125"/>
      <c r="S266" s="133"/>
      <c r="T266" s="124"/>
      <c r="U266" s="142"/>
      <c r="V266" s="143"/>
      <c r="W266" s="143"/>
      <c r="X266" s="144"/>
      <c r="Y266" s="145"/>
      <c r="Z266" s="146"/>
      <c r="AA266" s="147"/>
      <c r="AB266" s="147"/>
      <c r="AC266" s="147"/>
      <c r="AD266" s="147"/>
      <c r="AE266" s="147"/>
      <c r="AF266" s="143"/>
      <c r="AG266" s="145"/>
      <c r="AH266" s="124"/>
      <c r="AI266" s="124"/>
      <c r="AJ266" s="124"/>
      <c r="AK266" s="124"/>
      <c r="AL266" s="124"/>
      <c r="AM266" s="124"/>
      <c r="AN266" s="124"/>
      <c r="AO266" s="124"/>
    </row>
    <row r="267" spans="1:41" ht="35.1" customHeight="1" x14ac:dyDescent="0.35">
      <c r="A267" s="133"/>
      <c r="B267" s="134"/>
      <c r="C267" s="134"/>
      <c r="D267" s="134"/>
      <c r="E267" s="134"/>
      <c r="F267" s="134"/>
      <c r="G267" s="135"/>
      <c r="H267" s="136"/>
      <c r="I267" s="135"/>
      <c r="J267" s="136"/>
      <c r="K267" s="135"/>
      <c r="L267" s="136"/>
      <c r="M267" s="125"/>
      <c r="N267" s="125"/>
      <c r="O267" s="125"/>
      <c r="P267" s="137"/>
      <c r="Q267" s="138"/>
      <c r="R267" s="125"/>
      <c r="S267" s="133"/>
      <c r="T267" s="124"/>
      <c r="U267" s="142"/>
      <c r="V267" s="143"/>
      <c r="W267" s="143"/>
      <c r="X267" s="144"/>
      <c r="Y267" s="145"/>
      <c r="Z267" s="146"/>
      <c r="AA267" s="147"/>
      <c r="AB267" s="147"/>
      <c r="AC267" s="147"/>
      <c r="AD267" s="147"/>
      <c r="AE267" s="147"/>
      <c r="AF267" s="143"/>
      <c r="AG267" s="145"/>
      <c r="AH267" s="124"/>
      <c r="AI267" s="124"/>
      <c r="AJ267" s="124"/>
      <c r="AK267" s="124"/>
      <c r="AL267" s="124"/>
      <c r="AM267" s="124"/>
      <c r="AN267" s="124"/>
      <c r="AO267" s="124"/>
    </row>
    <row r="268" spans="1:41" ht="35.1" customHeight="1" x14ac:dyDescent="0.25">
      <c r="A268" s="128"/>
      <c r="B268" s="128"/>
      <c r="C268" s="128"/>
      <c r="D268" s="128"/>
      <c r="E268" s="128"/>
      <c r="F268" s="128"/>
      <c r="G268" s="128"/>
      <c r="H268" s="128"/>
      <c r="I268" s="128"/>
      <c r="J268" s="128"/>
      <c r="K268" s="128"/>
      <c r="L268" s="128"/>
      <c r="M268" s="128"/>
      <c r="N268" s="128"/>
      <c r="O268" s="128"/>
      <c r="P268" s="128"/>
      <c r="Q268" s="128"/>
      <c r="R268" s="128"/>
      <c r="S268" s="128"/>
      <c r="T268" s="124"/>
      <c r="U268" s="142"/>
      <c r="V268" s="143"/>
      <c r="W268" s="143"/>
      <c r="X268" s="144"/>
      <c r="Y268" s="145"/>
      <c r="Z268" s="146"/>
      <c r="AA268" s="147"/>
      <c r="AB268" s="147"/>
      <c r="AC268" s="147"/>
      <c r="AD268" s="147"/>
      <c r="AE268" s="147"/>
      <c r="AF268" s="143"/>
      <c r="AG268" s="145"/>
      <c r="AH268" s="124"/>
      <c r="AI268" s="124"/>
      <c r="AJ268" s="124"/>
      <c r="AK268" s="124"/>
      <c r="AL268" s="124"/>
      <c r="AM268" s="124"/>
      <c r="AN268" s="124"/>
      <c r="AO268" s="124"/>
    </row>
    <row r="269" spans="1:41" ht="35.1" customHeight="1" x14ac:dyDescent="0.25">
      <c r="A269" s="128"/>
      <c r="B269" s="148"/>
      <c r="C269" s="149"/>
      <c r="D269" s="150"/>
      <c r="E269" s="149"/>
      <c r="F269" s="150"/>
      <c r="G269" s="151"/>
      <c r="H269" s="151"/>
      <c r="I269" s="152"/>
      <c r="J269" s="128"/>
      <c r="K269" s="151"/>
      <c r="L269" s="151"/>
      <c r="M269" s="128"/>
      <c r="N269" s="128"/>
      <c r="O269" s="128"/>
      <c r="P269" s="128"/>
      <c r="Q269" s="128"/>
      <c r="R269" s="128"/>
      <c r="S269" s="128"/>
      <c r="T269" s="124"/>
      <c r="U269" s="142"/>
      <c r="V269" s="143"/>
      <c r="W269" s="143"/>
      <c r="X269" s="144"/>
      <c r="Y269" s="145"/>
      <c r="Z269" s="146"/>
      <c r="AA269" s="147"/>
      <c r="AB269" s="147"/>
      <c r="AC269" s="147"/>
      <c r="AD269" s="147"/>
      <c r="AE269" s="147"/>
      <c r="AF269" s="143"/>
      <c r="AG269" s="145"/>
      <c r="AH269" s="124"/>
      <c r="AI269" s="124"/>
      <c r="AJ269" s="124"/>
      <c r="AK269" s="124"/>
      <c r="AL269" s="124"/>
      <c r="AM269" s="124"/>
      <c r="AN269" s="124"/>
      <c r="AO269" s="124"/>
    </row>
    <row r="270" spans="1:41" ht="35.1" customHeight="1" x14ac:dyDescent="0.25">
      <c r="A270" s="128"/>
      <c r="B270" s="148"/>
      <c r="C270" s="149"/>
      <c r="D270" s="150"/>
      <c r="E270" s="149"/>
      <c r="F270" s="150"/>
      <c r="G270" s="151"/>
      <c r="H270" s="151"/>
      <c r="I270" s="152"/>
      <c r="J270" s="128"/>
      <c r="K270" s="151"/>
      <c r="L270" s="151"/>
      <c r="M270" s="128"/>
      <c r="N270" s="128"/>
      <c r="O270" s="128"/>
      <c r="P270" s="128"/>
      <c r="Q270" s="128"/>
      <c r="R270" s="128"/>
      <c r="S270" s="128"/>
      <c r="T270" s="124"/>
      <c r="U270" s="142"/>
      <c r="V270" s="143"/>
      <c r="W270" s="143"/>
      <c r="X270" s="144"/>
      <c r="Y270" s="145"/>
      <c r="Z270" s="146"/>
      <c r="AA270" s="147"/>
      <c r="AB270" s="147"/>
      <c r="AC270" s="147"/>
      <c r="AD270" s="147"/>
      <c r="AE270" s="147"/>
      <c r="AF270" s="143"/>
      <c r="AG270" s="145"/>
      <c r="AH270" s="124"/>
      <c r="AI270" s="124"/>
      <c r="AJ270" s="124"/>
      <c r="AK270" s="124"/>
      <c r="AL270" s="124"/>
      <c r="AM270" s="124"/>
      <c r="AN270" s="124"/>
      <c r="AO270" s="124"/>
    </row>
    <row r="271" spans="1:41" ht="35.1" customHeight="1" x14ac:dyDescent="0.25">
      <c r="A271" s="124"/>
      <c r="B271" s="124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</row>
    <row r="272" spans="1:41" ht="35.1" customHeight="1" x14ac:dyDescent="0.25">
      <c r="A272" s="125"/>
      <c r="B272" s="126"/>
      <c r="C272" s="126"/>
      <c r="D272" s="126"/>
      <c r="E272" s="126"/>
      <c r="F272" s="126"/>
      <c r="G272" s="127"/>
      <c r="H272" s="127"/>
      <c r="I272" s="127"/>
      <c r="J272" s="127"/>
      <c r="K272" s="127"/>
      <c r="L272" s="127"/>
      <c r="M272" s="127"/>
      <c r="N272" s="127"/>
      <c r="O272" s="128"/>
      <c r="P272" s="129"/>
      <c r="Q272" s="129"/>
      <c r="R272" s="130"/>
      <c r="S272" s="128"/>
      <c r="T272" s="124"/>
      <c r="U272" s="131"/>
      <c r="V272" s="131"/>
      <c r="W272" s="132"/>
      <c r="X272" s="132"/>
      <c r="Y272" s="132"/>
      <c r="Z272" s="132"/>
      <c r="AA272" s="132"/>
      <c r="AB272" s="132"/>
      <c r="AC272" s="132"/>
      <c r="AD272" s="132"/>
      <c r="AE272" s="132"/>
      <c r="AF272" s="132"/>
      <c r="AG272" s="124"/>
      <c r="AH272" s="124"/>
      <c r="AI272" s="124"/>
      <c r="AJ272" s="124"/>
      <c r="AK272" s="124"/>
      <c r="AL272" s="124"/>
      <c r="AM272" s="124"/>
      <c r="AN272" s="124"/>
      <c r="AO272" s="124"/>
    </row>
    <row r="273" spans="1:41" ht="35.1" customHeight="1" x14ac:dyDescent="0.35">
      <c r="A273" s="133"/>
      <c r="B273" s="134"/>
      <c r="C273" s="134"/>
      <c r="D273" s="134"/>
      <c r="E273" s="134"/>
      <c r="F273" s="134"/>
      <c r="G273" s="125"/>
      <c r="H273" s="125"/>
      <c r="I273" s="135"/>
      <c r="J273" s="136"/>
      <c r="K273" s="135"/>
      <c r="L273" s="136"/>
      <c r="M273" s="135"/>
      <c r="N273" s="136"/>
      <c r="O273" s="125"/>
      <c r="P273" s="137"/>
      <c r="Q273" s="138"/>
      <c r="R273" s="125"/>
      <c r="S273" s="133"/>
      <c r="T273" s="124"/>
      <c r="U273" s="139"/>
      <c r="V273" s="139"/>
      <c r="W273" s="139"/>
      <c r="X273" s="140"/>
      <c r="Y273" s="141"/>
      <c r="Z273" s="139"/>
      <c r="AA273" s="139"/>
      <c r="AB273" s="139"/>
      <c r="AC273" s="139"/>
      <c r="AD273" s="139"/>
      <c r="AE273" s="139"/>
      <c r="AF273" s="139"/>
      <c r="AG273" s="139"/>
      <c r="AH273" s="124"/>
      <c r="AI273" s="124"/>
      <c r="AJ273" s="124"/>
      <c r="AK273" s="124"/>
      <c r="AL273" s="124"/>
      <c r="AM273" s="124"/>
      <c r="AN273" s="124"/>
      <c r="AO273" s="124"/>
    </row>
    <row r="274" spans="1:41" ht="35.1" customHeight="1" x14ac:dyDescent="0.35">
      <c r="A274" s="133"/>
      <c r="B274" s="134"/>
      <c r="C274" s="134"/>
      <c r="D274" s="134"/>
      <c r="E274" s="134"/>
      <c r="F274" s="134"/>
      <c r="G274" s="135"/>
      <c r="H274" s="136"/>
      <c r="I274" s="125"/>
      <c r="J274" s="125"/>
      <c r="K274" s="135"/>
      <c r="L274" s="136"/>
      <c r="M274" s="135"/>
      <c r="N274" s="136"/>
      <c r="O274" s="125"/>
      <c r="P274" s="137"/>
      <c r="Q274" s="138"/>
      <c r="R274" s="125"/>
      <c r="S274" s="133"/>
      <c r="T274" s="124"/>
      <c r="U274" s="142"/>
      <c r="V274" s="143"/>
      <c r="W274" s="143"/>
      <c r="X274" s="144"/>
      <c r="Y274" s="145"/>
      <c r="Z274" s="146"/>
      <c r="AA274" s="147"/>
      <c r="AB274" s="147"/>
      <c r="AC274" s="147"/>
      <c r="AD274" s="147"/>
      <c r="AE274" s="147"/>
      <c r="AF274" s="143"/>
      <c r="AG274" s="145"/>
      <c r="AH274" s="124"/>
      <c r="AI274" s="124"/>
      <c r="AJ274" s="124"/>
      <c r="AK274" s="124"/>
      <c r="AL274" s="124"/>
      <c r="AM274" s="124"/>
      <c r="AN274" s="124"/>
      <c r="AO274" s="124"/>
    </row>
    <row r="275" spans="1:41" ht="35.1" customHeight="1" x14ac:dyDescent="0.35">
      <c r="A275" s="133"/>
      <c r="B275" s="134"/>
      <c r="C275" s="134"/>
      <c r="D275" s="134"/>
      <c r="E275" s="134"/>
      <c r="F275" s="134"/>
      <c r="G275" s="135"/>
      <c r="H275" s="136"/>
      <c r="I275" s="135"/>
      <c r="J275" s="136"/>
      <c r="K275" s="125"/>
      <c r="L275" s="125"/>
      <c r="M275" s="135"/>
      <c r="N275" s="136"/>
      <c r="O275" s="125"/>
      <c r="P275" s="137"/>
      <c r="Q275" s="138"/>
      <c r="R275" s="125"/>
      <c r="S275" s="133"/>
      <c r="T275" s="124"/>
      <c r="U275" s="142"/>
      <c r="V275" s="143"/>
      <c r="W275" s="143"/>
      <c r="X275" s="144"/>
      <c r="Y275" s="145"/>
      <c r="Z275" s="146"/>
      <c r="AA275" s="147"/>
      <c r="AB275" s="147"/>
      <c r="AC275" s="147"/>
      <c r="AD275" s="147"/>
      <c r="AE275" s="147"/>
      <c r="AF275" s="143"/>
      <c r="AG275" s="145"/>
      <c r="AH275" s="124"/>
      <c r="AI275" s="124"/>
      <c r="AJ275" s="124"/>
      <c r="AK275" s="124"/>
      <c r="AL275" s="124"/>
      <c r="AM275" s="124"/>
      <c r="AN275" s="124"/>
      <c r="AO275" s="124"/>
    </row>
    <row r="276" spans="1:41" ht="35.1" customHeight="1" x14ac:dyDescent="0.35">
      <c r="A276" s="133"/>
      <c r="B276" s="134"/>
      <c r="C276" s="134"/>
      <c r="D276" s="134"/>
      <c r="E276" s="134"/>
      <c r="F276" s="134"/>
      <c r="G276" s="135"/>
      <c r="H276" s="136"/>
      <c r="I276" s="135"/>
      <c r="J276" s="136"/>
      <c r="K276" s="135"/>
      <c r="L276" s="136"/>
      <c r="M276" s="125"/>
      <c r="N276" s="125"/>
      <c r="O276" s="125"/>
      <c r="P276" s="137"/>
      <c r="Q276" s="138"/>
      <c r="R276" s="125"/>
      <c r="S276" s="133"/>
      <c r="T276" s="124"/>
      <c r="U276" s="142"/>
      <c r="V276" s="143"/>
      <c r="W276" s="143"/>
      <c r="X276" s="144"/>
      <c r="Y276" s="145"/>
      <c r="Z276" s="146"/>
      <c r="AA276" s="147"/>
      <c r="AB276" s="147"/>
      <c r="AC276" s="147"/>
      <c r="AD276" s="147"/>
      <c r="AE276" s="147"/>
      <c r="AF276" s="143"/>
      <c r="AG276" s="145"/>
      <c r="AH276" s="124"/>
      <c r="AI276" s="124"/>
      <c r="AJ276" s="124"/>
      <c r="AK276" s="124"/>
      <c r="AL276" s="124"/>
      <c r="AM276" s="124"/>
      <c r="AN276" s="124"/>
      <c r="AO276" s="124"/>
    </row>
    <row r="277" spans="1:41" ht="35.1" customHeight="1" x14ac:dyDescent="0.25">
      <c r="A277" s="128"/>
      <c r="B277" s="128"/>
      <c r="C277" s="128"/>
      <c r="D277" s="128"/>
      <c r="E277" s="128"/>
      <c r="F277" s="128"/>
      <c r="G277" s="128"/>
      <c r="H277" s="128"/>
      <c r="I277" s="128"/>
      <c r="J277" s="128"/>
      <c r="K277" s="128"/>
      <c r="L277" s="128"/>
      <c r="M277" s="128"/>
      <c r="N277" s="128"/>
      <c r="O277" s="128"/>
      <c r="P277" s="128"/>
      <c r="Q277" s="128"/>
      <c r="R277" s="128"/>
      <c r="S277" s="128"/>
      <c r="T277" s="124"/>
      <c r="U277" s="142"/>
      <c r="V277" s="143"/>
      <c r="W277" s="143"/>
      <c r="X277" s="144"/>
      <c r="Y277" s="145"/>
      <c r="Z277" s="146"/>
      <c r="AA277" s="147"/>
      <c r="AB277" s="147"/>
      <c r="AC277" s="147"/>
      <c r="AD277" s="147"/>
      <c r="AE277" s="147"/>
      <c r="AF277" s="143"/>
      <c r="AG277" s="145"/>
      <c r="AH277" s="124"/>
      <c r="AI277" s="124"/>
      <c r="AJ277" s="124"/>
      <c r="AK277" s="124"/>
      <c r="AL277" s="124"/>
      <c r="AM277" s="124"/>
      <c r="AN277" s="124"/>
      <c r="AO277" s="124"/>
    </row>
    <row r="278" spans="1:41" ht="35.1" customHeight="1" x14ac:dyDescent="0.25">
      <c r="A278" s="128"/>
      <c r="B278" s="148"/>
      <c r="C278" s="149"/>
      <c r="D278" s="150"/>
      <c r="E278" s="149"/>
      <c r="F278" s="150"/>
      <c r="G278" s="151"/>
      <c r="H278" s="151"/>
      <c r="I278" s="152"/>
      <c r="J278" s="128"/>
      <c r="K278" s="151"/>
      <c r="L278" s="151"/>
      <c r="M278" s="128"/>
      <c r="N278" s="128"/>
      <c r="O278" s="128"/>
      <c r="P278" s="128"/>
      <c r="Q278" s="128"/>
      <c r="R278" s="128"/>
      <c r="S278" s="128"/>
      <c r="T278" s="124"/>
      <c r="U278" s="142"/>
      <c r="V278" s="143"/>
      <c r="W278" s="143"/>
      <c r="X278" s="144"/>
      <c r="Y278" s="145"/>
      <c r="Z278" s="146"/>
      <c r="AA278" s="147"/>
      <c r="AB278" s="147"/>
      <c r="AC278" s="147"/>
      <c r="AD278" s="147"/>
      <c r="AE278" s="147"/>
      <c r="AF278" s="143"/>
      <c r="AG278" s="145"/>
      <c r="AH278" s="124"/>
      <c r="AI278" s="124"/>
      <c r="AJ278" s="124"/>
      <c r="AK278" s="124"/>
      <c r="AL278" s="124"/>
      <c r="AM278" s="124"/>
      <c r="AN278" s="124"/>
      <c r="AO278" s="124"/>
    </row>
    <row r="279" spans="1:41" ht="35.1" customHeight="1" x14ac:dyDescent="0.25">
      <c r="A279" s="128"/>
      <c r="B279" s="148"/>
      <c r="C279" s="149"/>
      <c r="D279" s="150"/>
      <c r="E279" s="149"/>
      <c r="F279" s="150"/>
      <c r="G279" s="151"/>
      <c r="H279" s="151"/>
      <c r="I279" s="152"/>
      <c r="J279" s="128"/>
      <c r="K279" s="151"/>
      <c r="L279" s="151"/>
      <c r="M279" s="128"/>
      <c r="N279" s="128"/>
      <c r="O279" s="128"/>
      <c r="P279" s="128"/>
      <c r="Q279" s="128"/>
      <c r="R279" s="128"/>
      <c r="S279" s="128"/>
      <c r="T279" s="124"/>
      <c r="U279" s="142"/>
      <c r="V279" s="143"/>
      <c r="W279" s="143"/>
      <c r="X279" s="144"/>
      <c r="Y279" s="145"/>
      <c r="Z279" s="146"/>
      <c r="AA279" s="147"/>
      <c r="AB279" s="147"/>
      <c r="AC279" s="147"/>
      <c r="AD279" s="147"/>
      <c r="AE279" s="147"/>
      <c r="AF279" s="143"/>
      <c r="AG279" s="145"/>
      <c r="AH279" s="124"/>
      <c r="AI279" s="124"/>
      <c r="AJ279" s="124"/>
      <c r="AK279" s="124"/>
      <c r="AL279" s="124"/>
      <c r="AM279" s="124"/>
      <c r="AN279" s="124"/>
      <c r="AO279" s="124"/>
    </row>
    <row r="280" spans="1:41" ht="35.1" customHeight="1" x14ac:dyDescent="0.25">
      <c r="A280" s="124"/>
      <c r="B280" s="124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</row>
    <row r="281" spans="1:41" ht="35.1" customHeight="1" x14ac:dyDescent="0.25">
      <c r="A281" s="125"/>
      <c r="B281" s="126"/>
      <c r="C281" s="126"/>
      <c r="D281" s="126"/>
      <c r="E281" s="126"/>
      <c r="F281" s="126"/>
      <c r="G281" s="127"/>
      <c r="H281" s="127"/>
      <c r="I281" s="127"/>
      <c r="J281" s="127"/>
      <c r="K281" s="127"/>
      <c r="L281" s="127"/>
      <c r="M281" s="127"/>
      <c r="N281" s="127"/>
      <c r="O281" s="128"/>
      <c r="P281" s="129"/>
      <c r="Q281" s="129"/>
      <c r="R281" s="130"/>
      <c r="S281" s="128"/>
      <c r="T281" s="124"/>
      <c r="U281" s="131"/>
      <c r="V281" s="131"/>
      <c r="W281" s="132"/>
      <c r="X281" s="132"/>
      <c r="Y281" s="132"/>
      <c r="Z281" s="132"/>
      <c r="AA281" s="132"/>
      <c r="AB281" s="132"/>
      <c r="AC281" s="132"/>
      <c r="AD281" s="132"/>
      <c r="AE281" s="132"/>
      <c r="AF281" s="132"/>
      <c r="AG281" s="124"/>
      <c r="AH281" s="124"/>
      <c r="AI281" s="124"/>
      <c r="AJ281" s="124"/>
      <c r="AK281" s="124"/>
      <c r="AL281" s="124"/>
      <c r="AM281" s="124"/>
      <c r="AN281" s="124"/>
      <c r="AO281" s="124"/>
    </row>
    <row r="282" spans="1:41" ht="35.1" customHeight="1" x14ac:dyDescent="0.35">
      <c r="A282" s="133"/>
      <c r="B282" s="134"/>
      <c r="C282" s="134"/>
      <c r="D282" s="134"/>
      <c r="E282" s="134"/>
      <c r="F282" s="134"/>
      <c r="G282" s="125"/>
      <c r="H282" s="125"/>
      <c r="I282" s="135"/>
      <c r="J282" s="136"/>
      <c r="K282" s="135"/>
      <c r="L282" s="136"/>
      <c r="M282" s="135"/>
      <c r="N282" s="136"/>
      <c r="O282" s="125"/>
      <c r="P282" s="137"/>
      <c r="Q282" s="138"/>
      <c r="R282" s="125"/>
      <c r="S282" s="133"/>
      <c r="T282" s="124"/>
      <c r="U282" s="139"/>
      <c r="V282" s="139"/>
      <c r="W282" s="139"/>
      <c r="X282" s="140"/>
      <c r="Y282" s="141"/>
      <c r="Z282" s="139"/>
      <c r="AA282" s="139"/>
      <c r="AB282" s="139"/>
      <c r="AC282" s="139"/>
      <c r="AD282" s="139"/>
      <c r="AE282" s="139"/>
      <c r="AF282" s="139"/>
      <c r="AG282" s="139"/>
      <c r="AH282" s="124"/>
      <c r="AI282" s="124"/>
      <c r="AJ282" s="124"/>
      <c r="AK282" s="124"/>
      <c r="AL282" s="124"/>
      <c r="AM282" s="124"/>
      <c r="AN282" s="124"/>
      <c r="AO282" s="124"/>
    </row>
    <row r="283" spans="1:41" ht="35.1" customHeight="1" x14ac:dyDescent="0.35">
      <c r="A283" s="133"/>
      <c r="B283" s="134"/>
      <c r="C283" s="134"/>
      <c r="D283" s="134"/>
      <c r="E283" s="134"/>
      <c r="F283" s="134"/>
      <c r="G283" s="135"/>
      <c r="H283" s="136"/>
      <c r="I283" s="125"/>
      <c r="J283" s="125"/>
      <c r="K283" s="135"/>
      <c r="L283" s="136"/>
      <c r="M283" s="135"/>
      <c r="N283" s="136"/>
      <c r="O283" s="125"/>
      <c r="P283" s="137"/>
      <c r="Q283" s="138"/>
      <c r="R283" s="125"/>
      <c r="S283" s="133"/>
      <c r="T283" s="124"/>
      <c r="U283" s="142"/>
      <c r="V283" s="143"/>
      <c r="W283" s="143"/>
      <c r="X283" s="144"/>
      <c r="Y283" s="145"/>
      <c r="Z283" s="146"/>
      <c r="AA283" s="147"/>
      <c r="AB283" s="147"/>
      <c r="AC283" s="147"/>
      <c r="AD283" s="147"/>
      <c r="AE283" s="147"/>
      <c r="AF283" s="143"/>
      <c r="AG283" s="145"/>
      <c r="AH283" s="124"/>
      <c r="AI283" s="124"/>
      <c r="AJ283" s="124"/>
      <c r="AK283" s="124"/>
      <c r="AL283" s="124"/>
      <c r="AM283" s="124"/>
      <c r="AN283" s="124"/>
      <c r="AO283" s="124"/>
    </row>
    <row r="284" spans="1:41" ht="35.1" customHeight="1" x14ac:dyDescent="0.35">
      <c r="A284" s="133"/>
      <c r="B284" s="134"/>
      <c r="C284" s="134"/>
      <c r="D284" s="134"/>
      <c r="E284" s="134"/>
      <c r="F284" s="134"/>
      <c r="G284" s="135"/>
      <c r="H284" s="136"/>
      <c r="I284" s="135"/>
      <c r="J284" s="136"/>
      <c r="K284" s="125"/>
      <c r="L284" s="125"/>
      <c r="M284" s="135"/>
      <c r="N284" s="136"/>
      <c r="O284" s="125"/>
      <c r="P284" s="137"/>
      <c r="Q284" s="138"/>
      <c r="R284" s="125"/>
      <c r="S284" s="133"/>
      <c r="T284" s="124"/>
      <c r="U284" s="142"/>
      <c r="V284" s="143"/>
      <c r="W284" s="143"/>
      <c r="X284" s="144"/>
      <c r="Y284" s="145"/>
      <c r="Z284" s="146"/>
      <c r="AA284" s="147"/>
      <c r="AB284" s="147"/>
      <c r="AC284" s="147"/>
      <c r="AD284" s="147"/>
      <c r="AE284" s="147"/>
      <c r="AF284" s="143"/>
      <c r="AG284" s="145"/>
      <c r="AH284" s="124"/>
      <c r="AI284" s="124"/>
      <c r="AJ284" s="124"/>
      <c r="AK284" s="124"/>
      <c r="AL284" s="124"/>
      <c r="AM284" s="124"/>
      <c r="AN284" s="124"/>
      <c r="AO284" s="124"/>
    </row>
    <row r="285" spans="1:41" ht="35.1" customHeight="1" x14ac:dyDescent="0.35">
      <c r="A285" s="133"/>
      <c r="B285" s="134"/>
      <c r="C285" s="134"/>
      <c r="D285" s="134"/>
      <c r="E285" s="134"/>
      <c r="F285" s="134"/>
      <c r="G285" s="135"/>
      <c r="H285" s="136"/>
      <c r="I285" s="135"/>
      <c r="J285" s="136"/>
      <c r="K285" s="135"/>
      <c r="L285" s="136"/>
      <c r="M285" s="125"/>
      <c r="N285" s="125"/>
      <c r="O285" s="125"/>
      <c r="P285" s="137"/>
      <c r="Q285" s="138"/>
      <c r="R285" s="125"/>
      <c r="S285" s="133"/>
      <c r="T285" s="124"/>
      <c r="U285" s="142"/>
      <c r="V285" s="143"/>
      <c r="W285" s="143"/>
      <c r="X285" s="144"/>
      <c r="Y285" s="145"/>
      <c r="Z285" s="146"/>
      <c r="AA285" s="147"/>
      <c r="AB285" s="147"/>
      <c r="AC285" s="147"/>
      <c r="AD285" s="147"/>
      <c r="AE285" s="147"/>
      <c r="AF285" s="143"/>
      <c r="AG285" s="145"/>
      <c r="AH285" s="124"/>
      <c r="AI285" s="124"/>
      <c r="AJ285" s="124"/>
      <c r="AK285" s="124"/>
      <c r="AL285" s="124"/>
      <c r="AM285" s="124"/>
      <c r="AN285" s="124"/>
      <c r="AO285" s="124"/>
    </row>
    <row r="286" spans="1:41" ht="35.1" customHeight="1" x14ac:dyDescent="0.25">
      <c r="A286" s="128"/>
      <c r="B286" s="128"/>
      <c r="C286" s="128"/>
      <c r="D286" s="128"/>
      <c r="E286" s="128"/>
      <c r="F286" s="128"/>
      <c r="G286" s="128"/>
      <c r="H286" s="128"/>
      <c r="I286" s="128"/>
      <c r="J286" s="128"/>
      <c r="K286" s="128"/>
      <c r="L286" s="128"/>
      <c r="M286" s="128"/>
      <c r="N286" s="128"/>
      <c r="O286" s="128"/>
      <c r="P286" s="128"/>
      <c r="Q286" s="128"/>
      <c r="R286" s="128"/>
      <c r="S286" s="128"/>
      <c r="T286" s="124"/>
      <c r="U286" s="142"/>
      <c r="V286" s="143"/>
      <c r="W286" s="143"/>
      <c r="X286" s="144"/>
      <c r="Y286" s="145"/>
      <c r="Z286" s="146"/>
      <c r="AA286" s="147"/>
      <c r="AB286" s="147"/>
      <c r="AC286" s="147"/>
      <c r="AD286" s="147"/>
      <c r="AE286" s="147"/>
      <c r="AF286" s="143"/>
      <c r="AG286" s="145"/>
      <c r="AH286" s="124"/>
      <c r="AI286" s="124"/>
      <c r="AJ286" s="124"/>
      <c r="AK286" s="124"/>
      <c r="AL286" s="124"/>
      <c r="AM286" s="124"/>
      <c r="AN286" s="124"/>
      <c r="AO286" s="124"/>
    </row>
    <row r="287" spans="1:41" ht="35.1" customHeight="1" x14ac:dyDescent="0.25">
      <c r="A287" s="128"/>
      <c r="B287" s="148"/>
      <c r="C287" s="149"/>
      <c r="D287" s="150"/>
      <c r="E287" s="149"/>
      <c r="F287" s="150"/>
      <c r="G287" s="151"/>
      <c r="H287" s="151"/>
      <c r="I287" s="152"/>
      <c r="J287" s="128"/>
      <c r="K287" s="151"/>
      <c r="L287" s="151"/>
      <c r="M287" s="128"/>
      <c r="N287" s="128"/>
      <c r="O287" s="128"/>
      <c r="P287" s="128"/>
      <c r="Q287" s="128"/>
      <c r="R287" s="128"/>
      <c r="S287" s="128"/>
      <c r="T287" s="124"/>
      <c r="U287" s="142"/>
      <c r="V287" s="143"/>
      <c r="W287" s="143"/>
      <c r="X287" s="144"/>
      <c r="Y287" s="145"/>
      <c r="Z287" s="146"/>
      <c r="AA287" s="147"/>
      <c r="AB287" s="147"/>
      <c r="AC287" s="147"/>
      <c r="AD287" s="147"/>
      <c r="AE287" s="147"/>
      <c r="AF287" s="143"/>
      <c r="AG287" s="145"/>
      <c r="AH287" s="124"/>
      <c r="AI287" s="124"/>
      <c r="AJ287" s="124"/>
      <c r="AK287" s="124"/>
      <c r="AL287" s="124"/>
      <c r="AM287" s="124"/>
      <c r="AN287" s="124"/>
      <c r="AO287" s="124"/>
    </row>
    <row r="288" spans="1:41" ht="35.1" customHeight="1" x14ac:dyDescent="0.25">
      <c r="A288" s="128"/>
      <c r="B288" s="148"/>
      <c r="C288" s="149"/>
      <c r="D288" s="150"/>
      <c r="E288" s="149"/>
      <c r="F288" s="150"/>
      <c r="G288" s="151"/>
      <c r="H288" s="151"/>
      <c r="I288" s="152"/>
      <c r="J288" s="128"/>
      <c r="K288" s="151"/>
      <c r="L288" s="151"/>
      <c r="M288" s="128"/>
      <c r="N288" s="128"/>
      <c r="O288" s="128"/>
      <c r="P288" s="128"/>
      <c r="Q288" s="128"/>
      <c r="R288" s="128"/>
      <c r="S288" s="128"/>
      <c r="T288" s="124"/>
      <c r="U288" s="142"/>
      <c r="V288" s="143"/>
      <c r="W288" s="143"/>
      <c r="X288" s="144"/>
      <c r="Y288" s="145"/>
      <c r="Z288" s="146"/>
      <c r="AA288" s="147"/>
      <c r="AB288" s="147"/>
      <c r="AC288" s="147"/>
      <c r="AD288" s="147"/>
      <c r="AE288" s="147"/>
      <c r="AF288" s="143"/>
      <c r="AG288" s="145"/>
      <c r="AH288" s="124"/>
      <c r="AI288" s="124"/>
      <c r="AJ288" s="124"/>
      <c r="AK288" s="124"/>
      <c r="AL288" s="124"/>
      <c r="AM288" s="124"/>
      <c r="AN288" s="124"/>
      <c r="AO288" s="124"/>
    </row>
    <row r="289" spans="1:41" ht="35.1" customHeight="1" x14ac:dyDescent="0.25">
      <c r="A289" s="124"/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</row>
    <row r="290" spans="1:41" ht="35.1" customHeight="1" x14ac:dyDescent="0.25">
      <c r="A290" s="125"/>
      <c r="B290" s="126"/>
      <c r="C290" s="126"/>
      <c r="D290" s="126"/>
      <c r="E290" s="126"/>
      <c r="F290" s="126"/>
      <c r="G290" s="127"/>
      <c r="H290" s="127"/>
      <c r="I290" s="127"/>
      <c r="J290" s="127"/>
      <c r="K290" s="127"/>
      <c r="L290" s="127"/>
      <c r="M290" s="127"/>
      <c r="N290" s="127"/>
      <c r="O290" s="128"/>
      <c r="P290" s="129"/>
      <c r="Q290" s="129"/>
      <c r="R290" s="130"/>
      <c r="S290" s="128"/>
      <c r="T290" s="124"/>
      <c r="U290" s="131"/>
      <c r="V290" s="131"/>
      <c r="W290" s="132"/>
      <c r="X290" s="132"/>
      <c r="Y290" s="132"/>
      <c r="Z290" s="132"/>
      <c r="AA290" s="132"/>
      <c r="AB290" s="132"/>
      <c r="AC290" s="132"/>
      <c r="AD290" s="132"/>
      <c r="AE290" s="132"/>
      <c r="AF290" s="132"/>
      <c r="AG290" s="124"/>
      <c r="AH290" s="124"/>
      <c r="AI290" s="124"/>
      <c r="AJ290" s="124"/>
      <c r="AK290" s="124"/>
      <c r="AL290" s="124"/>
      <c r="AM290" s="124"/>
      <c r="AN290" s="124"/>
      <c r="AO290" s="124"/>
    </row>
    <row r="291" spans="1:41" ht="35.1" customHeight="1" x14ac:dyDescent="0.35">
      <c r="A291" s="133"/>
      <c r="B291" s="134"/>
      <c r="C291" s="134"/>
      <c r="D291" s="134"/>
      <c r="E291" s="134"/>
      <c r="F291" s="134"/>
      <c r="G291" s="125"/>
      <c r="H291" s="125"/>
      <c r="I291" s="135"/>
      <c r="J291" s="136"/>
      <c r="K291" s="135"/>
      <c r="L291" s="136"/>
      <c r="M291" s="135"/>
      <c r="N291" s="136"/>
      <c r="O291" s="125"/>
      <c r="P291" s="137"/>
      <c r="Q291" s="138"/>
      <c r="R291" s="125"/>
      <c r="S291" s="133"/>
      <c r="T291" s="124"/>
      <c r="U291" s="139"/>
      <c r="V291" s="139"/>
      <c r="W291" s="139"/>
      <c r="X291" s="140"/>
      <c r="Y291" s="141"/>
      <c r="Z291" s="139"/>
      <c r="AA291" s="139"/>
      <c r="AB291" s="139"/>
      <c r="AC291" s="139"/>
      <c r="AD291" s="139"/>
      <c r="AE291" s="139"/>
      <c r="AF291" s="139"/>
      <c r="AG291" s="139"/>
      <c r="AH291" s="124"/>
      <c r="AI291" s="124"/>
      <c r="AJ291" s="124"/>
      <c r="AK291" s="124"/>
      <c r="AL291" s="124"/>
      <c r="AM291" s="124"/>
      <c r="AN291" s="124"/>
      <c r="AO291" s="124"/>
    </row>
    <row r="292" spans="1:41" ht="35.1" customHeight="1" x14ac:dyDescent="0.35">
      <c r="A292" s="133"/>
      <c r="B292" s="134"/>
      <c r="C292" s="134"/>
      <c r="D292" s="134"/>
      <c r="E292" s="134"/>
      <c r="F292" s="134"/>
      <c r="G292" s="135"/>
      <c r="H292" s="136"/>
      <c r="I292" s="125"/>
      <c r="J292" s="125"/>
      <c r="K292" s="135"/>
      <c r="L292" s="136"/>
      <c r="M292" s="135"/>
      <c r="N292" s="136"/>
      <c r="O292" s="125"/>
      <c r="P292" s="137"/>
      <c r="Q292" s="138"/>
      <c r="R292" s="125"/>
      <c r="S292" s="133"/>
      <c r="T292" s="124"/>
      <c r="U292" s="142"/>
      <c r="V292" s="143"/>
      <c r="W292" s="143"/>
      <c r="X292" s="144"/>
      <c r="Y292" s="145"/>
      <c r="Z292" s="146"/>
      <c r="AA292" s="147"/>
      <c r="AB292" s="147"/>
      <c r="AC292" s="147"/>
      <c r="AD292" s="147"/>
      <c r="AE292" s="147"/>
      <c r="AF292" s="143"/>
      <c r="AG292" s="145"/>
      <c r="AH292" s="124"/>
      <c r="AI292" s="124"/>
      <c r="AJ292" s="124"/>
      <c r="AK292" s="124"/>
      <c r="AL292" s="124"/>
      <c r="AM292" s="124"/>
      <c r="AN292" s="124"/>
      <c r="AO292" s="124"/>
    </row>
    <row r="293" spans="1:41" ht="35.1" customHeight="1" x14ac:dyDescent="0.35">
      <c r="A293" s="133"/>
      <c r="B293" s="134"/>
      <c r="C293" s="134"/>
      <c r="D293" s="134"/>
      <c r="E293" s="134"/>
      <c r="F293" s="134"/>
      <c r="G293" s="135"/>
      <c r="H293" s="136"/>
      <c r="I293" s="135"/>
      <c r="J293" s="136"/>
      <c r="K293" s="125"/>
      <c r="L293" s="125"/>
      <c r="M293" s="135"/>
      <c r="N293" s="136"/>
      <c r="O293" s="125"/>
      <c r="P293" s="137"/>
      <c r="Q293" s="138"/>
      <c r="R293" s="125"/>
      <c r="S293" s="133"/>
      <c r="T293" s="124"/>
      <c r="U293" s="142"/>
      <c r="V293" s="143"/>
      <c r="W293" s="143"/>
      <c r="X293" s="144"/>
      <c r="Y293" s="145"/>
      <c r="Z293" s="146"/>
      <c r="AA293" s="147"/>
      <c r="AB293" s="147"/>
      <c r="AC293" s="147"/>
      <c r="AD293" s="147"/>
      <c r="AE293" s="147"/>
      <c r="AF293" s="143"/>
      <c r="AG293" s="145"/>
      <c r="AH293" s="124"/>
      <c r="AI293" s="124"/>
      <c r="AJ293" s="124"/>
      <c r="AK293" s="124"/>
      <c r="AL293" s="124"/>
      <c r="AM293" s="124"/>
      <c r="AN293" s="124"/>
      <c r="AO293" s="124"/>
    </row>
    <row r="294" spans="1:41" ht="35.1" customHeight="1" x14ac:dyDescent="0.35">
      <c r="A294" s="133"/>
      <c r="B294" s="134"/>
      <c r="C294" s="134"/>
      <c r="D294" s="134"/>
      <c r="E294" s="134"/>
      <c r="F294" s="134"/>
      <c r="G294" s="135"/>
      <c r="H294" s="136"/>
      <c r="I294" s="135"/>
      <c r="J294" s="136"/>
      <c r="K294" s="135"/>
      <c r="L294" s="136"/>
      <c r="M294" s="125"/>
      <c r="N294" s="125"/>
      <c r="O294" s="125"/>
      <c r="P294" s="137"/>
      <c r="Q294" s="138"/>
      <c r="R294" s="125"/>
      <c r="S294" s="133"/>
      <c r="T294" s="124"/>
      <c r="U294" s="142"/>
      <c r="V294" s="143"/>
      <c r="W294" s="143"/>
      <c r="X294" s="144"/>
      <c r="Y294" s="145"/>
      <c r="Z294" s="146"/>
      <c r="AA294" s="147"/>
      <c r="AB294" s="147"/>
      <c r="AC294" s="147"/>
      <c r="AD294" s="147"/>
      <c r="AE294" s="147"/>
      <c r="AF294" s="143"/>
      <c r="AG294" s="145"/>
      <c r="AH294" s="124"/>
      <c r="AI294" s="124"/>
      <c r="AJ294" s="124"/>
      <c r="AK294" s="124"/>
      <c r="AL294" s="124"/>
      <c r="AM294" s="124"/>
      <c r="AN294" s="124"/>
      <c r="AO294" s="124"/>
    </row>
    <row r="295" spans="1:41" ht="35.1" customHeight="1" x14ac:dyDescent="0.25">
      <c r="A295" s="128"/>
      <c r="B295" s="128"/>
      <c r="C295" s="128"/>
      <c r="D295" s="128"/>
      <c r="E295" s="128"/>
      <c r="F295" s="128"/>
      <c r="G295" s="128"/>
      <c r="H295" s="128"/>
      <c r="I295" s="128"/>
      <c r="J295" s="128"/>
      <c r="K295" s="128"/>
      <c r="L295" s="128"/>
      <c r="M295" s="128"/>
      <c r="N295" s="128"/>
      <c r="O295" s="128"/>
      <c r="P295" s="128"/>
      <c r="Q295" s="128"/>
      <c r="R295" s="128"/>
      <c r="S295" s="128"/>
      <c r="T295" s="124"/>
      <c r="U295" s="142"/>
      <c r="V295" s="143"/>
      <c r="W295" s="143"/>
      <c r="X295" s="144"/>
      <c r="Y295" s="145"/>
      <c r="Z295" s="146"/>
      <c r="AA295" s="147"/>
      <c r="AB295" s="147"/>
      <c r="AC295" s="147"/>
      <c r="AD295" s="147"/>
      <c r="AE295" s="147"/>
      <c r="AF295" s="143"/>
      <c r="AG295" s="145"/>
      <c r="AH295" s="124"/>
      <c r="AI295" s="124"/>
      <c r="AJ295" s="124"/>
      <c r="AK295" s="124"/>
      <c r="AL295" s="124"/>
      <c r="AM295" s="124"/>
      <c r="AN295" s="124"/>
      <c r="AO295" s="124"/>
    </row>
    <row r="296" spans="1:41" ht="35.1" customHeight="1" x14ac:dyDescent="0.25">
      <c r="A296" s="128"/>
      <c r="B296" s="148"/>
      <c r="C296" s="149"/>
      <c r="D296" s="150"/>
      <c r="E296" s="149"/>
      <c r="F296" s="150"/>
      <c r="G296" s="151"/>
      <c r="H296" s="151"/>
      <c r="I296" s="152"/>
      <c r="J296" s="128"/>
      <c r="K296" s="151"/>
      <c r="L296" s="151"/>
      <c r="M296" s="128"/>
      <c r="N296" s="128"/>
      <c r="O296" s="128"/>
      <c r="P296" s="128"/>
      <c r="Q296" s="128"/>
      <c r="R296" s="128"/>
      <c r="S296" s="128"/>
      <c r="T296" s="124"/>
      <c r="U296" s="142"/>
      <c r="V296" s="143"/>
      <c r="W296" s="143"/>
      <c r="X296" s="144"/>
      <c r="Y296" s="145"/>
      <c r="Z296" s="146"/>
      <c r="AA296" s="147"/>
      <c r="AB296" s="147"/>
      <c r="AC296" s="147"/>
      <c r="AD296" s="147"/>
      <c r="AE296" s="147"/>
      <c r="AF296" s="143"/>
      <c r="AG296" s="145"/>
      <c r="AH296" s="124"/>
      <c r="AI296" s="124"/>
      <c r="AJ296" s="124"/>
      <c r="AK296" s="124"/>
      <c r="AL296" s="124"/>
      <c r="AM296" s="124"/>
      <c r="AN296" s="124"/>
      <c r="AO296" s="124"/>
    </row>
    <row r="297" spans="1:41" ht="35.1" customHeight="1" x14ac:dyDescent="0.25">
      <c r="A297" s="128"/>
      <c r="B297" s="148"/>
      <c r="C297" s="149"/>
      <c r="D297" s="150"/>
      <c r="E297" s="149"/>
      <c r="F297" s="150"/>
      <c r="G297" s="151"/>
      <c r="H297" s="151"/>
      <c r="I297" s="152"/>
      <c r="J297" s="128"/>
      <c r="K297" s="151"/>
      <c r="L297" s="151"/>
      <c r="M297" s="128"/>
      <c r="N297" s="128"/>
      <c r="O297" s="128"/>
      <c r="P297" s="128"/>
      <c r="Q297" s="128"/>
      <c r="R297" s="128"/>
      <c r="S297" s="128"/>
      <c r="T297" s="124"/>
      <c r="U297" s="142"/>
      <c r="V297" s="143"/>
      <c r="W297" s="143"/>
      <c r="X297" s="144"/>
      <c r="Y297" s="145"/>
      <c r="Z297" s="146"/>
      <c r="AA297" s="147"/>
      <c r="AB297" s="147"/>
      <c r="AC297" s="147"/>
      <c r="AD297" s="147"/>
      <c r="AE297" s="147"/>
      <c r="AF297" s="143"/>
      <c r="AG297" s="145"/>
      <c r="AH297" s="124"/>
      <c r="AI297" s="124"/>
      <c r="AJ297" s="124"/>
      <c r="AK297" s="124"/>
      <c r="AL297" s="124"/>
      <c r="AM297" s="124"/>
      <c r="AN297" s="124"/>
      <c r="AO297" s="124"/>
    </row>
    <row r="298" spans="1:41" ht="35.1" customHeight="1" x14ac:dyDescent="0.25">
      <c r="A298" s="124"/>
      <c r="B298" s="124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</row>
    <row r="299" spans="1:41" ht="35.1" customHeight="1" x14ac:dyDescent="0.25">
      <c r="A299" s="125"/>
      <c r="B299" s="126"/>
      <c r="C299" s="126"/>
      <c r="D299" s="126"/>
      <c r="E299" s="126"/>
      <c r="F299" s="126"/>
      <c r="G299" s="127"/>
      <c r="H299" s="127"/>
      <c r="I299" s="127"/>
      <c r="J299" s="127"/>
      <c r="K299" s="127"/>
      <c r="L299" s="127"/>
      <c r="M299" s="127"/>
      <c r="N299" s="127"/>
      <c r="O299" s="128"/>
      <c r="P299" s="129"/>
      <c r="Q299" s="129"/>
      <c r="R299" s="130"/>
      <c r="S299" s="128"/>
      <c r="T299" s="124"/>
      <c r="U299" s="131"/>
      <c r="V299" s="131"/>
      <c r="W299" s="132"/>
      <c r="X299" s="132"/>
      <c r="Y299" s="132"/>
      <c r="Z299" s="132"/>
      <c r="AA299" s="132"/>
      <c r="AB299" s="132"/>
      <c r="AC299" s="132"/>
      <c r="AD299" s="132"/>
      <c r="AE299" s="132"/>
      <c r="AF299" s="132"/>
      <c r="AG299" s="124"/>
      <c r="AH299" s="124"/>
      <c r="AI299" s="124"/>
      <c r="AJ299" s="124"/>
      <c r="AK299" s="124"/>
      <c r="AL299" s="124"/>
      <c r="AM299" s="124"/>
      <c r="AN299" s="124"/>
      <c r="AO299" s="124"/>
    </row>
    <row r="300" spans="1:41" ht="35.1" customHeight="1" x14ac:dyDescent="0.35">
      <c r="A300" s="133"/>
      <c r="B300" s="134"/>
      <c r="C300" s="134"/>
      <c r="D300" s="134"/>
      <c r="E300" s="134"/>
      <c r="F300" s="134"/>
      <c r="G300" s="125"/>
      <c r="H300" s="125"/>
      <c r="I300" s="135"/>
      <c r="J300" s="136"/>
      <c r="K300" s="135"/>
      <c r="L300" s="136"/>
      <c r="M300" s="135"/>
      <c r="N300" s="136"/>
      <c r="O300" s="125"/>
      <c r="P300" s="137"/>
      <c r="Q300" s="138"/>
      <c r="R300" s="125"/>
      <c r="S300" s="133"/>
      <c r="T300" s="124"/>
      <c r="U300" s="139"/>
      <c r="V300" s="139"/>
      <c r="W300" s="139"/>
      <c r="X300" s="140"/>
      <c r="Y300" s="141"/>
      <c r="Z300" s="139"/>
      <c r="AA300" s="139"/>
      <c r="AB300" s="139"/>
      <c r="AC300" s="139"/>
      <c r="AD300" s="139"/>
      <c r="AE300" s="139"/>
      <c r="AF300" s="139"/>
      <c r="AG300" s="139"/>
      <c r="AH300" s="124"/>
      <c r="AI300" s="124"/>
      <c r="AJ300" s="124"/>
      <c r="AK300" s="124"/>
      <c r="AL300" s="124"/>
      <c r="AM300" s="124"/>
      <c r="AN300" s="124"/>
      <c r="AO300" s="124"/>
    </row>
    <row r="301" spans="1:41" ht="35.1" customHeight="1" x14ac:dyDescent="0.35">
      <c r="A301" s="133"/>
      <c r="B301" s="134"/>
      <c r="C301" s="134"/>
      <c r="D301" s="134"/>
      <c r="E301" s="134"/>
      <c r="F301" s="134"/>
      <c r="G301" s="135"/>
      <c r="H301" s="136"/>
      <c r="I301" s="125"/>
      <c r="J301" s="125"/>
      <c r="K301" s="135"/>
      <c r="L301" s="136"/>
      <c r="M301" s="135"/>
      <c r="N301" s="136"/>
      <c r="O301" s="125"/>
      <c r="P301" s="137"/>
      <c r="Q301" s="138"/>
      <c r="R301" s="125"/>
      <c r="S301" s="133"/>
      <c r="T301" s="124"/>
      <c r="U301" s="142"/>
      <c r="V301" s="143"/>
      <c r="W301" s="143"/>
      <c r="X301" s="144"/>
      <c r="Y301" s="145"/>
      <c r="Z301" s="146"/>
      <c r="AA301" s="147"/>
      <c r="AB301" s="147"/>
      <c r="AC301" s="147"/>
      <c r="AD301" s="147"/>
      <c r="AE301" s="147"/>
      <c r="AF301" s="143"/>
      <c r="AG301" s="145"/>
      <c r="AH301" s="124"/>
      <c r="AI301" s="124"/>
      <c r="AJ301" s="124"/>
      <c r="AK301" s="124"/>
      <c r="AL301" s="124"/>
      <c r="AM301" s="124"/>
      <c r="AN301" s="124"/>
      <c r="AO301" s="124"/>
    </row>
    <row r="302" spans="1:41" ht="35.1" customHeight="1" x14ac:dyDescent="0.35">
      <c r="A302" s="133"/>
      <c r="B302" s="134"/>
      <c r="C302" s="134"/>
      <c r="D302" s="134"/>
      <c r="E302" s="134"/>
      <c r="F302" s="134"/>
      <c r="G302" s="135"/>
      <c r="H302" s="136"/>
      <c r="I302" s="135"/>
      <c r="J302" s="136"/>
      <c r="K302" s="125"/>
      <c r="L302" s="125"/>
      <c r="M302" s="135"/>
      <c r="N302" s="136"/>
      <c r="O302" s="125"/>
      <c r="P302" s="137"/>
      <c r="Q302" s="138"/>
      <c r="R302" s="125"/>
      <c r="S302" s="133"/>
      <c r="T302" s="124"/>
      <c r="U302" s="142"/>
      <c r="V302" s="143"/>
      <c r="W302" s="143"/>
      <c r="X302" s="144"/>
      <c r="Y302" s="145"/>
      <c r="Z302" s="146"/>
      <c r="AA302" s="147"/>
      <c r="AB302" s="147"/>
      <c r="AC302" s="147"/>
      <c r="AD302" s="147"/>
      <c r="AE302" s="147"/>
      <c r="AF302" s="143"/>
      <c r="AG302" s="145"/>
      <c r="AH302" s="124"/>
      <c r="AI302" s="124"/>
      <c r="AJ302" s="124"/>
      <c r="AK302" s="124"/>
      <c r="AL302" s="124"/>
      <c r="AM302" s="124"/>
      <c r="AN302" s="124"/>
      <c r="AO302" s="124"/>
    </row>
    <row r="303" spans="1:41" ht="35.1" customHeight="1" x14ac:dyDescent="0.35">
      <c r="A303" s="133"/>
      <c r="B303" s="134"/>
      <c r="C303" s="134"/>
      <c r="D303" s="134"/>
      <c r="E303" s="134"/>
      <c r="F303" s="134"/>
      <c r="G303" s="135"/>
      <c r="H303" s="136"/>
      <c r="I303" s="135"/>
      <c r="J303" s="136"/>
      <c r="K303" s="135"/>
      <c r="L303" s="136"/>
      <c r="M303" s="125"/>
      <c r="N303" s="125"/>
      <c r="O303" s="125"/>
      <c r="P303" s="137"/>
      <c r="Q303" s="138"/>
      <c r="R303" s="125"/>
      <c r="S303" s="133"/>
      <c r="T303" s="124"/>
      <c r="U303" s="142"/>
      <c r="V303" s="143"/>
      <c r="W303" s="143"/>
      <c r="X303" s="144"/>
      <c r="Y303" s="145"/>
      <c r="Z303" s="146"/>
      <c r="AA303" s="147"/>
      <c r="AB303" s="147"/>
      <c r="AC303" s="147"/>
      <c r="AD303" s="147"/>
      <c r="AE303" s="147"/>
      <c r="AF303" s="143"/>
      <c r="AG303" s="145"/>
      <c r="AH303" s="124"/>
      <c r="AI303" s="124"/>
      <c r="AJ303" s="124"/>
      <c r="AK303" s="124"/>
      <c r="AL303" s="124"/>
      <c r="AM303" s="124"/>
      <c r="AN303" s="124"/>
      <c r="AO303" s="124"/>
    </row>
    <row r="304" spans="1:41" ht="35.1" customHeight="1" x14ac:dyDescent="0.25">
      <c r="A304" s="128"/>
      <c r="B304" s="128"/>
      <c r="C304" s="128"/>
      <c r="D304" s="128"/>
      <c r="E304" s="128"/>
      <c r="F304" s="128"/>
      <c r="G304" s="128"/>
      <c r="H304" s="128"/>
      <c r="I304" s="128"/>
      <c r="J304" s="128"/>
      <c r="K304" s="128"/>
      <c r="L304" s="128"/>
      <c r="M304" s="128"/>
      <c r="N304" s="128"/>
      <c r="O304" s="128"/>
      <c r="P304" s="128"/>
      <c r="Q304" s="128"/>
      <c r="R304" s="128"/>
      <c r="S304" s="128"/>
      <c r="T304" s="124"/>
      <c r="U304" s="142"/>
      <c r="V304" s="143"/>
      <c r="W304" s="143"/>
      <c r="X304" s="144"/>
      <c r="Y304" s="145"/>
      <c r="Z304" s="146"/>
      <c r="AA304" s="147"/>
      <c r="AB304" s="147"/>
      <c r="AC304" s="147"/>
      <c r="AD304" s="147"/>
      <c r="AE304" s="147"/>
      <c r="AF304" s="143"/>
      <c r="AG304" s="145"/>
      <c r="AH304" s="124"/>
      <c r="AI304" s="124"/>
      <c r="AJ304" s="124"/>
      <c r="AK304" s="124"/>
      <c r="AL304" s="124"/>
      <c r="AM304" s="124"/>
      <c r="AN304" s="124"/>
      <c r="AO304" s="124"/>
    </row>
    <row r="305" spans="1:41" ht="35.1" customHeight="1" x14ac:dyDescent="0.25">
      <c r="A305" s="128"/>
      <c r="B305" s="148"/>
      <c r="C305" s="149"/>
      <c r="D305" s="150"/>
      <c r="E305" s="149"/>
      <c r="F305" s="150"/>
      <c r="G305" s="151"/>
      <c r="H305" s="151"/>
      <c r="I305" s="152"/>
      <c r="J305" s="128"/>
      <c r="K305" s="151"/>
      <c r="L305" s="151"/>
      <c r="M305" s="128"/>
      <c r="N305" s="128"/>
      <c r="O305" s="128"/>
      <c r="P305" s="128"/>
      <c r="Q305" s="128"/>
      <c r="R305" s="128"/>
      <c r="S305" s="128"/>
      <c r="T305" s="124"/>
      <c r="U305" s="142"/>
      <c r="V305" s="143"/>
      <c r="W305" s="143"/>
      <c r="X305" s="144"/>
      <c r="Y305" s="145"/>
      <c r="Z305" s="146"/>
      <c r="AA305" s="147"/>
      <c r="AB305" s="147"/>
      <c r="AC305" s="147"/>
      <c r="AD305" s="147"/>
      <c r="AE305" s="147"/>
      <c r="AF305" s="143"/>
      <c r="AG305" s="145"/>
      <c r="AH305" s="124"/>
      <c r="AI305" s="124"/>
      <c r="AJ305" s="124"/>
      <c r="AK305" s="124"/>
      <c r="AL305" s="124"/>
      <c r="AM305" s="124"/>
      <c r="AN305" s="124"/>
      <c r="AO305" s="124"/>
    </row>
    <row r="306" spans="1:41" ht="35.1" customHeight="1" x14ac:dyDescent="0.25">
      <c r="A306" s="128"/>
      <c r="B306" s="148"/>
      <c r="C306" s="149"/>
      <c r="D306" s="150"/>
      <c r="E306" s="149"/>
      <c r="F306" s="150"/>
      <c r="G306" s="151"/>
      <c r="H306" s="151"/>
      <c r="I306" s="152"/>
      <c r="J306" s="128"/>
      <c r="K306" s="151"/>
      <c r="L306" s="151"/>
      <c r="M306" s="128"/>
      <c r="N306" s="128"/>
      <c r="O306" s="128"/>
      <c r="P306" s="128"/>
      <c r="Q306" s="128"/>
      <c r="R306" s="128"/>
      <c r="S306" s="128"/>
      <c r="T306" s="124"/>
      <c r="U306" s="142"/>
      <c r="V306" s="143"/>
      <c r="W306" s="143"/>
      <c r="X306" s="144"/>
      <c r="Y306" s="145"/>
      <c r="Z306" s="146"/>
      <c r="AA306" s="147"/>
      <c r="AB306" s="147"/>
      <c r="AC306" s="147"/>
      <c r="AD306" s="147"/>
      <c r="AE306" s="147"/>
      <c r="AF306" s="143"/>
      <c r="AG306" s="145"/>
      <c r="AH306" s="124"/>
      <c r="AI306" s="124"/>
      <c r="AJ306" s="124"/>
      <c r="AK306" s="124"/>
      <c r="AL306" s="124"/>
      <c r="AM306" s="124"/>
      <c r="AN306" s="124"/>
      <c r="AO306" s="124"/>
    </row>
    <row r="307" spans="1:41" ht="35.1" customHeight="1" x14ac:dyDescent="0.25">
      <c r="A307" s="124"/>
      <c r="B307" s="124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</row>
    <row r="308" spans="1:41" ht="35.1" customHeight="1" x14ac:dyDescent="0.25">
      <c r="A308" s="125"/>
      <c r="B308" s="126"/>
      <c r="C308" s="126"/>
      <c r="D308" s="126"/>
      <c r="E308" s="126"/>
      <c r="F308" s="126"/>
      <c r="G308" s="127"/>
      <c r="H308" s="127"/>
      <c r="I308" s="127"/>
      <c r="J308" s="127"/>
      <c r="K308" s="127"/>
      <c r="L308" s="127"/>
      <c r="M308" s="127"/>
      <c r="N308" s="127"/>
      <c r="O308" s="128"/>
      <c r="P308" s="129"/>
      <c r="Q308" s="129"/>
      <c r="R308" s="130"/>
      <c r="S308" s="128"/>
      <c r="T308" s="124"/>
      <c r="U308" s="131"/>
      <c r="V308" s="131"/>
      <c r="W308" s="132"/>
      <c r="X308" s="132"/>
      <c r="Y308" s="132"/>
      <c r="Z308" s="132"/>
      <c r="AA308" s="132"/>
      <c r="AB308" s="132"/>
      <c r="AC308" s="132"/>
      <c r="AD308" s="132"/>
      <c r="AE308" s="132"/>
      <c r="AF308" s="132"/>
      <c r="AG308" s="124"/>
      <c r="AH308" s="124"/>
      <c r="AI308" s="124"/>
      <c r="AJ308" s="124"/>
      <c r="AK308" s="124"/>
      <c r="AL308" s="124"/>
      <c r="AM308" s="124"/>
      <c r="AN308" s="124"/>
      <c r="AO308" s="124"/>
    </row>
    <row r="309" spans="1:41" ht="35.1" customHeight="1" x14ac:dyDescent="0.35">
      <c r="A309" s="133"/>
      <c r="B309" s="134"/>
      <c r="C309" s="134"/>
      <c r="D309" s="134"/>
      <c r="E309" s="134"/>
      <c r="F309" s="134"/>
      <c r="G309" s="125"/>
      <c r="H309" s="125"/>
      <c r="I309" s="135"/>
      <c r="J309" s="136"/>
      <c r="K309" s="135"/>
      <c r="L309" s="136"/>
      <c r="M309" s="135"/>
      <c r="N309" s="136"/>
      <c r="O309" s="125"/>
      <c r="P309" s="137"/>
      <c r="Q309" s="138"/>
      <c r="R309" s="125"/>
      <c r="S309" s="133"/>
      <c r="T309" s="124"/>
      <c r="U309" s="139"/>
      <c r="V309" s="139"/>
      <c r="W309" s="139"/>
      <c r="X309" s="140"/>
      <c r="Y309" s="141"/>
      <c r="Z309" s="139"/>
      <c r="AA309" s="139"/>
      <c r="AB309" s="139"/>
      <c r="AC309" s="139"/>
      <c r="AD309" s="139"/>
      <c r="AE309" s="139"/>
      <c r="AF309" s="139"/>
      <c r="AG309" s="139"/>
      <c r="AH309" s="124"/>
      <c r="AI309" s="124"/>
      <c r="AJ309" s="124"/>
      <c r="AK309" s="124"/>
      <c r="AL309" s="124"/>
      <c r="AM309" s="124"/>
      <c r="AN309" s="124"/>
      <c r="AO309" s="124"/>
    </row>
    <row r="310" spans="1:41" ht="35.1" customHeight="1" x14ac:dyDescent="0.35">
      <c r="A310" s="133"/>
      <c r="B310" s="134"/>
      <c r="C310" s="134"/>
      <c r="D310" s="134"/>
      <c r="E310" s="134"/>
      <c r="F310" s="134"/>
      <c r="G310" s="135"/>
      <c r="H310" s="136"/>
      <c r="I310" s="125"/>
      <c r="J310" s="125"/>
      <c r="K310" s="135"/>
      <c r="L310" s="136"/>
      <c r="M310" s="135"/>
      <c r="N310" s="136"/>
      <c r="O310" s="125"/>
      <c r="P310" s="137"/>
      <c r="Q310" s="138"/>
      <c r="R310" s="125"/>
      <c r="S310" s="133"/>
      <c r="T310" s="124"/>
      <c r="U310" s="142"/>
      <c r="V310" s="143"/>
      <c r="W310" s="143"/>
      <c r="X310" s="144"/>
      <c r="Y310" s="145"/>
      <c r="Z310" s="146"/>
      <c r="AA310" s="147"/>
      <c r="AB310" s="147"/>
      <c r="AC310" s="147"/>
      <c r="AD310" s="147"/>
      <c r="AE310" s="147"/>
      <c r="AF310" s="143"/>
      <c r="AG310" s="145"/>
      <c r="AH310" s="124"/>
      <c r="AI310" s="124"/>
      <c r="AJ310" s="124"/>
      <c r="AK310" s="124"/>
      <c r="AL310" s="124"/>
      <c r="AM310" s="124"/>
      <c r="AN310" s="124"/>
      <c r="AO310" s="124"/>
    </row>
    <row r="311" spans="1:41" ht="35.1" customHeight="1" x14ac:dyDescent="0.35">
      <c r="A311" s="133"/>
      <c r="B311" s="134"/>
      <c r="C311" s="134"/>
      <c r="D311" s="134"/>
      <c r="E311" s="134"/>
      <c r="F311" s="134"/>
      <c r="G311" s="135"/>
      <c r="H311" s="136"/>
      <c r="I311" s="135"/>
      <c r="J311" s="136"/>
      <c r="K311" s="125"/>
      <c r="L311" s="125"/>
      <c r="M311" s="135"/>
      <c r="N311" s="136"/>
      <c r="O311" s="125"/>
      <c r="P311" s="137"/>
      <c r="Q311" s="138"/>
      <c r="R311" s="125"/>
      <c r="S311" s="133"/>
      <c r="T311" s="124"/>
      <c r="U311" s="142"/>
      <c r="V311" s="143"/>
      <c r="W311" s="143"/>
      <c r="X311" s="144"/>
      <c r="Y311" s="145"/>
      <c r="Z311" s="146"/>
      <c r="AA311" s="147"/>
      <c r="AB311" s="147"/>
      <c r="AC311" s="147"/>
      <c r="AD311" s="147"/>
      <c r="AE311" s="147"/>
      <c r="AF311" s="143"/>
      <c r="AG311" s="145"/>
      <c r="AH311" s="124"/>
      <c r="AI311" s="124"/>
      <c r="AJ311" s="124"/>
      <c r="AK311" s="124"/>
      <c r="AL311" s="124"/>
      <c r="AM311" s="124"/>
      <c r="AN311" s="124"/>
      <c r="AO311" s="124"/>
    </row>
    <row r="312" spans="1:41" ht="35.1" customHeight="1" x14ac:dyDescent="0.35">
      <c r="A312" s="133"/>
      <c r="B312" s="134"/>
      <c r="C312" s="134"/>
      <c r="D312" s="134"/>
      <c r="E312" s="134"/>
      <c r="F312" s="134"/>
      <c r="G312" s="135"/>
      <c r="H312" s="136"/>
      <c r="I312" s="135"/>
      <c r="J312" s="136"/>
      <c r="K312" s="135"/>
      <c r="L312" s="136"/>
      <c r="M312" s="125"/>
      <c r="N312" s="125"/>
      <c r="O312" s="125"/>
      <c r="P312" s="137"/>
      <c r="Q312" s="138"/>
      <c r="R312" s="125"/>
      <c r="S312" s="133"/>
      <c r="T312" s="124"/>
      <c r="U312" s="142"/>
      <c r="V312" s="143"/>
      <c r="W312" s="143"/>
      <c r="X312" s="144"/>
      <c r="Y312" s="145"/>
      <c r="Z312" s="146"/>
      <c r="AA312" s="147"/>
      <c r="AB312" s="147"/>
      <c r="AC312" s="147"/>
      <c r="AD312" s="147"/>
      <c r="AE312" s="147"/>
      <c r="AF312" s="143"/>
      <c r="AG312" s="145"/>
      <c r="AH312" s="124"/>
      <c r="AI312" s="124"/>
      <c r="AJ312" s="124"/>
      <c r="AK312" s="124"/>
      <c r="AL312" s="124"/>
      <c r="AM312" s="124"/>
      <c r="AN312" s="124"/>
      <c r="AO312" s="124"/>
    </row>
    <row r="313" spans="1:41" ht="35.1" customHeight="1" x14ac:dyDescent="0.25">
      <c r="A313" s="128"/>
      <c r="B313" s="128"/>
      <c r="C313" s="128"/>
      <c r="D313" s="128"/>
      <c r="E313" s="128"/>
      <c r="F313" s="128"/>
      <c r="G313" s="128"/>
      <c r="H313" s="128"/>
      <c r="I313" s="128"/>
      <c r="J313" s="128"/>
      <c r="K313" s="128"/>
      <c r="L313" s="128"/>
      <c r="M313" s="128"/>
      <c r="N313" s="128"/>
      <c r="O313" s="128"/>
      <c r="P313" s="128"/>
      <c r="Q313" s="128"/>
      <c r="R313" s="128"/>
      <c r="S313" s="128"/>
      <c r="T313" s="124"/>
      <c r="U313" s="142"/>
      <c r="V313" s="143"/>
      <c r="W313" s="143"/>
      <c r="X313" s="144"/>
      <c r="Y313" s="145"/>
      <c r="Z313" s="146"/>
      <c r="AA313" s="147"/>
      <c r="AB313" s="147"/>
      <c r="AC313" s="147"/>
      <c r="AD313" s="147"/>
      <c r="AE313" s="147"/>
      <c r="AF313" s="143"/>
      <c r="AG313" s="145"/>
      <c r="AH313" s="124"/>
      <c r="AI313" s="124"/>
      <c r="AJ313" s="124"/>
      <c r="AK313" s="124"/>
      <c r="AL313" s="124"/>
      <c r="AM313" s="124"/>
      <c r="AN313" s="124"/>
      <c r="AO313" s="124"/>
    </row>
    <row r="314" spans="1:41" ht="35.1" customHeight="1" x14ac:dyDescent="0.25">
      <c r="A314" s="128"/>
      <c r="B314" s="148"/>
      <c r="C314" s="149"/>
      <c r="D314" s="150"/>
      <c r="E314" s="149"/>
      <c r="F314" s="150"/>
      <c r="G314" s="151"/>
      <c r="H314" s="151"/>
      <c r="I314" s="152"/>
      <c r="J314" s="128"/>
      <c r="K314" s="151"/>
      <c r="L314" s="151"/>
      <c r="M314" s="128"/>
      <c r="N314" s="128"/>
      <c r="O314" s="128"/>
      <c r="P314" s="128"/>
      <c r="Q314" s="128"/>
      <c r="R314" s="128"/>
      <c r="S314" s="128"/>
      <c r="T314" s="124"/>
      <c r="U314" s="142"/>
      <c r="V314" s="143"/>
      <c r="W314" s="143"/>
      <c r="X314" s="144"/>
      <c r="Y314" s="145"/>
      <c r="Z314" s="146"/>
      <c r="AA314" s="147"/>
      <c r="AB314" s="147"/>
      <c r="AC314" s="147"/>
      <c r="AD314" s="147"/>
      <c r="AE314" s="147"/>
      <c r="AF314" s="143"/>
      <c r="AG314" s="145"/>
      <c r="AH314" s="124"/>
      <c r="AI314" s="124"/>
      <c r="AJ314" s="124"/>
      <c r="AK314" s="124"/>
      <c r="AL314" s="124"/>
      <c r="AM314" s="124"/>
      <c r="AN314" s="124"/>
      <c r="AO314" s="124"/>
    </row>
    <row r="315" spans="1:41" ht="35.1" customHeight="1" x14ac:dyDescent="0.25">
      <c r="A315" s="128"/>
      <c r="B315" s="148"/>
      <c r="C315" s="149"/>
      <c r="D315" s="150"/>
      <c r="E315" s="149"/>
      <c r="F315" s="150"/>
      <c r="G315" s="151"/>
      <c r="H315" s="151"/>
      <c r="I315" s="152"/>
      <c r="J315" s="128"/>
      <c r="K315" s="151"/>
      <c r="L315" s="151"/>
      <c r="M315" s="128"/>
      <c r="N315" s="128"/>
      <c r="O315" s="128"/>
      <c r="P315" s="128"/>
      <c r="Q315" s="128"/>
      <c r="R315" s="128"/>
      <c r="S315" s="128"/>
      <c r="T315" s="124"/>
      <c r="U315" s="142"/>
      <c r="V315" s="143"/>
      <c r="W315" s="143"/>
      <c r="X315" s="144"/>
      <c r="Y315" s="145"/>
      <c r="Z315" s="146"/>
      <c r="AA315" s="147"/>
      <c r="AB315" s="147"/>
      <c r="AC315" s="147"/>
      <c r="AD315" s="147"/>
      <c r="AE315" s="147"/>
      <c r="AF315" s="143"/>
      <c r="AG315" s="145"/>
      <c r="AH315" s="124"/>
      <c r="AI315" s="124"/>
      <c r="AJ315" s="124"/>
      <c r="AK315" s="124"/>
      <c r="AL315" s="124"/>
      <c r="AM315" s="124"/>
      <c r="AN315" s="124"/>
      <c r="AO315" s="124"/>
    </row>
    <row r="316" spans="1:41" ht="35.1" customHeight="1" x14ac:dyDescent="0.25">
      <c r="A316" s="124"/>
      <c r="B316" s="124"/>
      <c r="C316" s="124"/>
      <c r="D316" s="124"/>
      <c r="E316" s="124"/>
      <c r="F316" s="124"/>
      <c r="G316" s="124"/>
      <c r="H316" s="124"/>
      <c r="I316" s="124"/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</row>
    <row r="317" spans="1:41" ht="35.1" customHeight="1" x14ac:dyDescent="0.25">
      <c r="A317" s="125"/>
      <c r="B317" s="126"/>
      <c r="C317" s="126"/>
      <c r="D317" s="126"/>
      <c r="E317" s="126"/>
      <c r="F317" s="126"/>
      <c r="G317" s="127"/>
      <c r="H317" s="127"/>
      <c r="I317" s="127"/>
      <c r="J317" s="127"/>
      <c r="K317" s="127"/>
      <c r="L317" s="127"/>
      <c r="M317" s="127"/>
      <c r="N317" s="127"/>
      <c r="O317" s="128"/>
      <c r="P317" s="129"/>
      <c r="Q317" s="129"/>
      <c r="R317" s="130"/>
      <c r="S317" s="128"/>
      <c r="T317" s="124"/>
      <c r="U317" s="131"/>
      <c r="V317" s="131"/>
      <c r="W317" s="132"/>
      <c r="X317" s="132"/>
      <c r="Y317" s="132"/>
      <c r="Z317" s="132"/>
      <c r="AA317" s="132"/>
      <c r="AB317" s="132"/>
      <c r="AC317" s="132"/>
      <c r="AD317" s="132"/>
      <c r="AE317" s="132"/>
      <c r="AF317" s="132"/>
      <c r="AG317" s="124"/>
      <c r="AH317" s="124"/>
      <c r="AI317" s="124"/>
      <c r="AJ317" s="124"/>
      <c r="AK317" s="124"/>
      <c r="AL317" s="124"/>
      <c r="AM317" s="124"/>
      <c r="AN317" s="124"/>
      <c r="AO317" s="124"/>
    </row>
    <row r="318" spans="1:41" ht="35.1" customHeight="1" x14ac:dyDescent="0.35">
      <c r="A318" s="133"/>
      <c r="B318" s="134"/>
      <c r="C318" s="134"/>
      <c r="D318" s="134"/>
      <c r="E318" s="134"/>
      <c r="F318" s="134"/>
      <c r="G318" s="125"/>
      <c r="H318" s="125"/>
      <c r="I318" s="135"/>
      <c r="J318" s="136"/>
      <c r="K318" s="135"/>
      <c r="L318" s="136"/>
      <c r="M318" s="135"/>
      <c r="N318" s="136"/>
      <c r="O318" s="125"/>
      <c r="P318" s="137"/>
      <c r="Q318" s="138"/>
      <c r="R318" s="125"/>
      <c r="S318" s="133"/>
      <c r="T318" s="124"/>
      <c r="U318" s="139"/>
      <c r="V318" s="139"/>
      <c r="W318" s="139"/>
      <c r="X318" s="140"/>
      <c r="Y318" s="141"/>
      <c r="Z318" s="139"/>
      <c r="AA318" s="139"/>
      <c r="AB318" s="139"/>
      <c r="AC318" s="139"/>
      <c r="AD318" s="139"/>
      <c r="AE318" s="139"/>
      <c r="AF318" s="139"/>
      <c r="AG318" s="139"/>
      <c r="AH318" s="124"/>
      <c r="AI318" s="124"/>
      <c r="AJ318" s="124"/>
      <c r="AK318" s="124"/>
      <c r="AL318" s="124"/>
      <c r="AM318" s="124"/>
      <c r="AN318" s="124"/>
      <c r="AO318" s="124"/>
    </row>
    <row r="319" spans="1:41" ht="35.1" customHeight="1" x14ac:dyDescent="0.35">
      <c r="A319" s="133"/>
      <c r="B319" s="134"/>
      <c r="C319" s="134"/>
      <c r="D319" s="134"/>
      <c r="E319" s="134"/>
      <c r="F319" s="134"/>
      <c r="G319" s="135"/>
      <c r="H319" s="136"/>
      <c r="I319" s="125"/>
      <c r="J319" s="125"/>
      <c r="K319" s="135"/>
      <c r="L319" s="136"/>
      <c r="M319" s="135"/>
      <c r="N319" s="136"/>
      <c r="O319" s="125"/>
      <c r="P319" s="137"/>
      <c r="Q319" s="138"/>
      <c r="R319" s="125"/>
      <c r="S319" s="133"/>
      <c r="T319" s="124"/>
      <c r="U319" s="142"/>
      <c r="V319" s="143"/>
      <c r="W319" s="143"/>
      <c r="X319" s="144"/>
      <c r="Y319" s="145"/>
      <c r="Z319" s="146"/>
      <c r="AA319" s="147"/>
      <c r="AB319" s="147"/>
      <c r="AC319" s="147"/>
      <c r="AD319" s="147"/>
      <c r="AE319" s="147"/>
      <c r="AF319" s="143"/>
      <c r="AG319" s="145"/>
      <c r="AH319" s="124"/>
      <c r="AI319" s="124"/>
      <c r="AJ319" s="124"/>
      <c r="AK319" s="124"/>
      <c r="AL319" s="124"/>
      <c r="AM319" s="124"/>
      <c r="AN319" s="124"/>
      <c r="AO319" s="124"/>
    </row>
    <row r="320" spans="1:41" ht="35.1" customHeight="1" x14ac:dyDescent="0.35">
      <c r="A320" s="133"/>
      <c r="B320" s="134"/>
      <c r="C320" s="134"/>
      <c r="D320" s="134"/>
      <c r="E320" s="134"/>
      <c r="F320" s="134"/>
      <c r="G320" s="135"/>
      <c r="H320" s="136"/>
      <c r="I320" s="135"/>
      <c r="J320" s="136"/>
      <c r="K320" s="125"/>
      <c r="L320" s="125"/>
      <c r="M320" s="135"/>
      <c r="N320" s="136"/>
      <c r="O320" s="125"/>
      <c r="P320" s="137"/>
      <c r="Q320" s="138"/>
      <c r="R320" s="125"/>
      <c r="S320" s="133"/>
      <c r="T320" s="124"/>
      <c r="U320" s="142"/>
      <c r="V320" s="143"/>
      <c r="W320" s="143"/>
      <c r="X320" s="144"/>
      <c r="Y320" s="145"/>
      <c r="Z320" s="146"/>
      <c r="AA320" s="147"/>
      <c r="AB320" s="147"/>
      <c r="AC320" s="147"/>
      <c r="AD320" s="147"/>
      <c r="AE320" s="147"/>
      <c r="AF320" s="143"/>
      <c r="AG320" s="145"/>
      <c r="AH320" s="124"/>
      <c r="AI320" s="124"/>
      <c r="AJ320" s="124"/>
      <c r="AK320" s="124"/>
      <c r="AL320" s="124"/>
      <c r="AM320" s="124"/>
      <c r="AN320" s="124"/>
      <c r="AO320" s="124"/>
    </row>
    <row r="321" spans="1:41" ht="35.1" customHeight="1" x14ac:dyDescent="0.35">
      <c r="A321" s="133"/>
      <c r="B321" s="134"/>
      <c r="C321" s="134"/>
      <c r="D321" s="134"/>
      <c r="E321" s="134"/>
      <c r="F321" s="134"/>
      <c r="G321" s="135"/>
      <c r="H321" s="136"/>
      <c r="I321" s="135"/>
      <c r="J321" s="136"/>
      <c r="K321" s="135"/>
      <c r="L321" s="136"/>
      <c r="M321" s="125"/>
      <c r="N321" s="125"/>
      <c r="O321" s="125"/>
      <c r="P321" s="137"/>
      <c r="Q321" s="138"/>
      <c r="R321" s="125"/>
      <c r="S321" s="133"/>
      <c r="T321" s="124"/>
      <c r="U321" s="142"/>
      <c r="V321" s="143"/>
      <c r="W321" s="143"/>
      <c r="X321" s="144"/>
      <c r="Y321" s="145"/>
      <c r="Z321" s="146"/>
      <c r="AA321" s="147"/>
      <c r="AB321" s="147"/>
      <c r="AC321" s="147"/>
      <c r="AD321" s="147"/>
      <c r="AE321" s="147"/>
      <c r="AF321" s="143"/>
      <c r="AG321" s="145"/>
      <c r="AH321" s="124"/>
      <c r="AI321" s="124"/>
      <c r="AJ321" s="124"/>
      <c r="AK321" s="124"/>
      <c r="AL321" s="124"/>
      <c r="AM321" s="124"/>
      <c r="AN321" s="124"/>
      <c r="AO321" s="124"/>
    </row>
    <row r="322" spans="1:41" ht="35.1" customHeight="1" x14ac:dyDescent="0.25">
      <c r="A322" s="128"/>
      <c r="B322" s="128"/>
      <c r="C322" s="128"/>
      <c r="D322" s="128"/>
      <c r="E322" s="128"/>
      <c r="F322" s="128"/>
      <c r="G322" s="128"/>
      <c r="H322" s="128"/>
      <c r="I322" s="128"/>
      <c r="J322" s="128"/>
      <c r="K322" s="128"/>
      <c r="L322" s="128"/>
      <c r="M322" s="128"/>
      <c r="N322" s="128"/>
      <c r="O322" s="128"/>
      <c r="P322" s="128"/>
      <c r="Q322" s="128"/>
      <c r="R322" s="128"/>
      <c r="S322" s="128"/>
      <c r="T322" s="124"/>
      <c r="U322" s="142"/>
      <c r="V322" s="143"/>
      <c r="W322" s="143"/>
      <c r="X322" s="144"/>
      <c r="Y322" s="145"/>
      <c r="Z322" s="146"/>
      <c r="AA322" s="147"/>
      <c r="AB322" s="147"/>
      <c r="AC322" s="147"/>
      <c r="AD322" s="147"/>
      <c r="AE322" s="147"/>
      <c r="AF322" s="143"/>
      <c r="AG322" s="145"/>
      <c r="AH322" s="124"/>
      <c r="AI322" s="124"/>
      <c r="AJ322" s="124"/>
      <c r="AK322" s="124"/>
      <c r="AL322" s="124"/>
      <c r="AM322" s="124"/>
      <c r="AN322" s="124"/>
      <c r="AO322" s="124"/>
    </row>
    <row r="323" spans="1:41" ht="35.1" customHeight="1" x14ac:dyDescent="0.25">
      <c r="A323" s="128"/>
      <c r="B323" s="148"/>
      <c r="C323" s="149"/>
      <c r="D323" s="150"/>
      <c r="E323" s="149"/>
      <c r="F323" s="150"/>
      <c r="G323" s="151"/>
      <c r="H323" s="151"/>
      <c r="I323" s="152"/>
      <c r="J323" s="128"/>
      <c r="K323" s="151"/>
      <c r="L323" s="151"/>
      <c r="M323" s="128"/>
      <c r="N323" s="128"/>
      <c r="O323" s="128"/>
      <c r="P323" s="128"/>
      <c r="Q323" s="128"/>
      <c r="R323" s="128"/>
      <c r="S323" s="128"/>
      <c r="T323" s="124"/>
      <c r="U323" s="142"/>
      <c r="V323" s="143"/>
      <c r="W323" s="143"/>
      <c r="X323" s="144"/>
      <c r="Y323" s="145"/>
      <c r="Z323" s="146"/>
      <c r="AA323" s="147"/>
      <c r="AB323" s="147"/>
      <c r="AC323" s="147"/>
      <c r="AD323" s="147"/>
      <c r="AE323" s="147"/>
      <c r="AF323" s="143"/>
      <c r="AG323" s="145"/>
      <c r="AH323" s="124"/>
      <c r="AI323" s="124"/>
      <c r="AJ323" s="124"/>
      <c r="AK323" s="124"/>
      <c r="AL323" s="124"/>
      <c r="AM323" s="124"/>
      <c r="AN323" s="124"/>
      <c r="AO323" s="124"/>
    </row>
    <row r="324" spans="1:41" ht="35.1" customHeight="1" x14ac:dyDescent="0.25">
      <c r="A324" s="128"/>
      <c r="B324" s="148"/>
      <c r="C324" s="149"/>
      <c r="D324" s="150"/>
      <c r="E324" s="149"/>
      <c r="F324" s="150"/>
      <c r="G324" s="151"/>
      <c r="H324" s="151"/>
      <c r="I324" s="152"/>
      <c r="J324" s="128"/>
      <c r="K324" s="151"/>
      <c r="L324" s="151"/>
      <c r="M324" s="128"/>
      <c r="N324" s="128"/>
      <c r="O324" s="128"/>
      <c r="P324" s="128"/>
      <c r="Q324" s="128"/>
      <c r="R324" s="128"/>
      <c r="S324" s="128"/>
      <c r="T324" s="124"/>
      <c r="U324" s="142"/>
      <c r="V324" s="143"/>
      <c r="W324" s="143"/>
      <c r="X324" s="144"/>
      <c r="Y324" s="145"/>
      <c r="Z324" s="146"/>
      <c r="AA324" s="147"/>
      <c r="AB324" s="147"/>
      <c r="AC324" s="147"/>
      <c r="AD324" s="147"/>
      <c r="AE324" s="147"/>
      <c r="AF324" s="143"/>
      <c r="AG324" s="145"/>
      <c r="AH324" s="124"/>
      <c r="AI324" s="124"/>
      <c r="AJ324" s="124"/>
      <c r="AK324" s="124"/>
      <c r="AL324" s="124"/>
      <c r="AM324" s="124"/>
      <c r="AN324" s="124"/>
      <c r="AO324" s="124"/>
    </row>
    <row r="325" spans="1:41" ht="35.1" customHeight="1" x14ac:dyDescent="0.25">
      <c r="A325" s="124"/>
      <c r="B325" s="124"/>
      <c r="C325" s="124"/>
      <c r="D325" s="124"/>
      <c r="E325" s="124"/>
      <c r="F325" s="124"/>
      <c r="G325" s="124"/>
      <c r="H325" s="124"/>
      <c r="I325" s="124"/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</row>
    <row r="326" spans="1:41" ht="35.1" customHeight="1" x14ac:dyDescent="0.25">
      <c r="A326" s="125"/>
      <c r="B326" s="126"/>
      <c r="C326" s="126"/>
      <c r="D326" s="126"/>
      <c r="E326" s="126"/>
      <c r="F326" s="126"/>
      <c r="G326" s="127"/>
      <c r="H326" s="127"/>
      <c r="I326" s="127"/>
      <c r="J326" s="127"/>
      <c r="K326" s="127"/>
      <c r="L326" s="127"/>
      <c r="M326" s="127"/>
      <c r="N326" s="127"/>
      <c r="O326" s="128"/>
      <c r="P326" s="129"/>
      <c r="Q326" s="129"/>
      <c r="R326" s="130"/>
      <c r="S326" s="128"/>
      <c r="T326" s="124"/>
      <c r="U326" s="131"/>
      <c r="V326" s="131"/>
      <c r="W326" s="132"/>
      <c r="X326" s="132"/>
      <c r="Y326" s="132"/>
      <c r="Z326" s="132"/>
      <c r="AA326" s="132"/>
      <c r="AB326" s="132"/>
      <c r="AC326" s="132"/>
      <c r="AD326" s="132"/>
      <c r="AE326" s="132"/>
      <c r="AF326" s="132"/>
      <c r="AG326" s="124"/>
      <c r="AH326" s="124"/>
      <c r="AI326" s="124"/>
      <c r="AJ326" s="124"/>
      <c r="AK326" s="124"/>
      <c r="AL326" s="124"/>
      <c r="AM326" s="124"/>
      <c r="AN326" s="124"/>
      <c r="AO326" s="124"/>
    </row>
    <row r="327" spans="1:41" ht="35.1" customHeight="1" x14ac:dyDescent="0.35">
      <c r="A327" s="133"/>
      <c r="B327" s="134"/>
      <c r="C327" s="134"/>
      <c r="D327" s="134"/>
      <c r="E327" s="134"/>
      <c r="F327" s="134"/>
      <c r="G327" s="125"/>
      <c r="H327" s="125"/>
      <c r="I327" s="135"/>
      <c r="J327" s="136"/>
      <c r="K327" s="135"/>
      <c r="L327" s="136"/>
      <c r="M327" s="135"/>
      <c r="N327" s="136"/>
      <c r="O327" s="125"/>
      <c r="P327" s="137"/>
      <c r="Q327" s="138"/>
      <c r="R327" s="125"/>
      <c r="S327" s="133"/>
      <c r="T327" s="124"/>
      <c r="U327" s="139"/>
      <c r="V327" s="139"/>
      <c r="W327" s="139"/>
      <c r="X327" s="140"/>
      <c r="Y327" s="141"/>
      <c r="Z327" s="139"/>
      <c r="AA327" s="139"/>
      <c r="AB327" s="139"/>
      <c r="AC327" s="139"/>
      <c r="AD327" s="139"/>
      <c r="AE327" s="139"/>
      <c r="AF327" s="139"/>
      <c r="AG327" s="139"/>
      <c r="AH327" s="124"/>
      <c r="AI327" s="124"/>
      <c r="AJ327" s="124"/>
      <c r="AK327" s="124"/>
      <c r="AL327" s="124"/>
      <c r="AM327" s="124"/>
      <c r="AN327" s="124"/>
      <c r="AO327" s="124"/>
    </row>
    <row r="328" spans="1:41" ht="35.1" customHeight="1" x14ac:dyDescent="0.35">
      <c r="A328" s="133"/>
      <c r="B328" s="134"/>
      <c r="C328" s="134"/>
      <c r="D328" s="134"/>
      <c r="E328" s="134"/>
      <c r="F328" s="134"/>
      <c r="G328" s="135"/>
      <c r="H328" s="136"/>
      <c r="I328" s="125"/>
      <c r="J328" s="125"/>
      <c r="K328" s="135"/>
      <c r="L328" s="136"/>
      <c r="M328" s="135"/>
      <c r="N328" s="136"/>
      <c r="O328" s="125"/>
      <c r="P328" s="137"/>
      <c r="Q328" s="138"/>
      <c r="R328" s="125"/>
      <c r="S328" s="133"/>
      <c r="T328" s="124"/>
      <c r="U328" s="142"/>
      <c r="V328" s="143"/>
      <c r="W328" s="143"/>
      <c r="X328" s="144"/>
      <c r="Y328" s="145"/>
      <c r="Z328" s="146"/>
      <c r="AA328" s="147"/>
      <c r="AB328" s="147"/>
      <c r="AC328" s="147"/>
      <c r="AD328" s="147"/>
      <c r="AE328" s="147"/>
      <c r="AF328" s="143"/>
      <c r="AG328" s="145"/>
      <c r="AH328" s="124"/>
      <c r="AI328" s="124"/>
      <c r="AJ328" s="124"/>
      <c r="AK328" s="124"/>
      <c r="AL328" s="124"/>
      <c r="AM328" s="124"/>
      <c r="AN328" s="124"/>
      <c r="AO328" s="124"/>
    </row>
    <row r="329" spans="1:41" ht="35.1" customHeight="1" x14ac:dyDescent="0.35">
      <c r="A329" s="133"/>
      <c r="B329" s="134"/>
      <c r="C329" s="134"/>
      <c r="D329" s="134"/>
      <c r="E329" s="134"/>
      <c r="F329" s="134"/>
      <c r="G329" s="135"/>
      <c r="H329" s="136"/>
      <c r="I329" s="135"/>
      <c r="J329" s="136"/>
      <c r="K329" s="125"/>
      <c r="L329" s="125"/>
      <c r="M329" s="135"/>
      <c r="N329" s="136"/>
      <c r="O329" s="125"/>
      <c r="P329" s="137"/>
      <c r="Q329" s="138"/>
      <c r="R329" s="125"/>
      <c r="S329" s="133"/>
      <c r="T329" s="124"/>
      <c r="U329" s="142"/>
      <c r="V329" s="143"/>
      <c r="W329" s="143"/>
      <c r="X329" s="144"/>
      <c r="Y329" s="145"/>
      <c r="Z329" s="146"/>
      <c r="AA329" s="147"/>
      <c r="AB329" s="147"/>
      <c r="AC329" s="147"/>
      <c r="AD329" s="147"/>
      <c r="AE329" s="147"/>
      <c r="AF329" s="143"/>
      <c r="AG329" s="145"/>
      <c r="AH329" s="124"/>
      <c r="AI329" s="124"/>
      <c r="AJ329" s="124"/>
      <c r="AK329" s="124"/>
      <c r="AL329" s="124"/>
      <c r="AM329" s="124"/>
      <c r="AN329" s="124"/>
      <c r="AO329" s="124"/>
    </row>
    <row r="330" spans="1:41" ht="35.1" customHeight="1" x14ac:dyDescent="0.35">
      <c r="A330" s="133"/>
      <c r="B330" s="134"/>
      <c r="C330" s="134"/>
      <c r="D330" s="134"/>
      <c r="E330" s="134"/>
      <c r="F330" s="134"/>
      <c r="G330" s="135"/>
      <c r="H330" s="136"/>
      <c r="I330" s="135"/>
      <c r="J330" s="136"/>
      <c r="K330" s="135"/>
      <c r="L330" s="136"/>
      <c r="M330" s="125"/>
      <c r="N330" s="125"/>
      <c r="O330" s="125"/>
      <c r="P330" s="137"/>
      <c r="Q330" s="138"/>
      <c r="R330" s="125"/>
      <c r="S330" s="133"/>
      <c r="T330" s="124"/>
      <c r="U330" s="142"/>
      <c r="V330" s="143"/>
      <c r="W330" s="143"/>
      <c r="X330" s="144"/>
      <c r="Y330" s="145"/>
      <c r="Z330" s="146"/>
      <c r="AA330" s="147"/>
      <c r="AB330" s="147"/>
      <c r="AC330" s="147"/>
      <c r="AD330" s="147"/>
      <c r="AE330" s="147"/>
      <c r="AF330" s="143"/>
      <c r="AG330" s="145"/>
      <c r="AH330" s="124"/>
      <c r="AI330" s="124"/>
      <c r="AJ330" s="124"/>
      <c r="AK330" s="124"/>
      <c r="AL330" s="124"/>
      <c r="AM330" s="124"/>
      <c r="AN330" s="124"/>
      <c r="AO330" s="124"/>
    </row>
    <row r="331" spans="1:41" ht="35.1" customHeight="1" x14ac:dyDescent="0.25">
      <c r="A331" s="128"/>
      <c r="B331" s="128"/>
      <c r="C331" s="128"/>
      <c r="D331" s="128"/>
      <c r="E331" s="128"/>
      <c r="F331" s="128"/>
      <c r="G331" s="128"/>
      <c r="H331" s="128"/>
      <c r="I331" s="128"/>
      <c r="J331" s="128"/>
      <c r="K331" s="128"/>
      <c r="L331" s="128"/>
      <c r="M331" s="128"/>
      <c r="N331" s="128"/>
      <c r="O331" s="128"/>
      <c r="P331" s="128"/>
      <c r="Q331" s="128"/>
      <c r="R331" s="128"/>
      <c r="S331" s="128"/>
      <c r="T331" s="124"/>
      <c r="U331" s="142"/>
      <c r="V331" s="143"/>
      <c r="W331" s="143"/>
      <c r="X331" s="144"/>
      <c r="Y331" s="145"/>
      <c r="Z331" s="146"/>
      <c r="AA331" s="147"/>
      <c r="AB331" s="147"/>
      <c r="AC331" s="147"/>
      <c r="AD331" s="147"/>
      <c r="AE331" s="147"/>
      <c r="AF331" s="143"/>
      <c r="AG331" s="145"/>
      <c r="AH331" s="124"/>
      <c r="AI331" s="124"/>
      <c r="AJ331" s="124"/>
      <c r="AK331" s="124"/>
      <c r="AL331" s="124"/>
      <c r="AM331" s="124"/>
      <c r="AN331" s="124"/>
      <c r="AO331" s="124"/>
    </row>
    <row r="332" spans="1:41" ht="35.1" customHeight="1" x14ac:dyDescent="0.25">
      <c r="A332" s="128"/>
      <c r="B332" s="148"/>
      <c r="C332" s="149"/>
      <c r="D332" s="150"/>
      <c r="E332" s="149"/>
      <c r="F332" s="150"/>
      <c r="G332" s="151"/>
      <c r="H332" s="151"/>
      <c r="I332" s="152"/>
      <c r="J332" s="128"/>
      <c r="K332" s="151"/>
      <c r="L332" s="151"/>
      <c r="M332" s="128"/>
      <c r="N332" s="128"/>
      <c r="O332" s="128"/>
      <c r="P332" s="128"/>
      <c r="Q332" s="128"/>
      <c r="R332" s="128"/>
      <c r="S332" s="128"/>
      <c r="T332" s="124"/>
      <c r="U332" s="142"/>
      <c r="V332" s="143"/>
      <c r="W332" s="143"/>
      <c r="X332" s="144"/>
      <c r="Y332" s="145"/>
      <c r="Z332" s="146"/>
      <c r="AA332" s="147"/>
      <c r="AB332" s="147"/>
      <c r="AC332" s="147"/>
      <c r="AD332" s="147"/>
      <c r="AE332" s="147"/>
      <c r="AF332" s="143"/>
      <c r="AG332" s="145"/>
      <c r="AH332" s="124"/>
      <c r="AI332" s="124"/>
      <c r="AJ332" s="124"/>
      <c r="AK332" s="124"/>
      <c r="AL332" s="124"/>
      <c r="AM332" s="124"/>
      <c r="AN332" s="124"/>
      <c r="AO332" s="124"/>
    </row>
    <row r="333" spans="1:41" ht="35.1" customHeight="1" x14ac:dyDescent="0.25">
      <c r="A333" s="128"/>
      <c r="B333" s="148"/>
      <c r="C333" s="149"/>
      <c r="D333" s="150"/>
      <c r="E333" s="149"/>
      <c r="F333" s="150"/>
      <c r="G333" s="151"/>
      <c r="H333" s="151"/>
      <c r="I333" s="152"/>
      <c r="J333" s="128"/>
      <c r="K333" s="151"/>
      <c r="L333" s="151"/>
      <c r="M333" s="128"/>
      <c r="N333" s="128"/>
      <c r="O333" s="128"/>
      <c r="P333" s="128"/>
      <c r="Q333" s="128"/>
      <c r="R333" s="128"/>
      <c r="S333" s="128"/>
      <c r="T333" s="124"/>
      <c r="U333" s="142"/>
      <c r="V333" s="143"/>
      <c r="W333" s="143"/>
      <c r="X333" s="144"/>
      <c r="Y333" s="145"/>
      <c r="Z333" s="146"/>
      <c r="AA333" s="147"/>
      <c r="AB333" s="147"/>
      <c r="AC333" s="147"/>
      <c r="AD333" s="147"/>
      <c r="AE333" s="147"/>
      <c r="AF333" s="143"/>
      <c r="AG333" s="145"/>
      <c r="AH333" s="124"/>
      <c r="AI333" s="124"/>
      <c r="AJ333" s="124"/>
      <c r="AK333" s="124"/>
      <c r="AL333" s="124"/>
      <c r="AM333" s="124"/>
      <c r="AN333" s="124"/>
      <c r="AO333" s="124"/>
    </row>
    <row r="334" spans="1:41" ht="35.1" customHeight="1" x14ac:dyDescent="0.25">
      <c r="A334" s="124"/>
      <c r="B334" s="124"/>
      <c r="C334" s="124"/>
      <c r="D334" s="124"/>
      <c r="E334" s="124"/>
      <c r="F334" s="124"/>
      <c r="G334" s="124"/>
      <c r="H334" s="124"/>
      <c r="I334" s="124"/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</row>
    <row r="335" spans="1:41" ht="35.1" customHeight="1" x14ac:dyDescent="0.25">
      <c r="A335" s="125"/>
      <c r="B335" s="126"/>
      <c r="C335" s="126"/>
      <c r="D335" s="126"/>
      <c r="E335" s="126"/>
      <c r="F335" s="126"/>
      <c r="G335" s="127"/>
      <c r="H335" s="127"/>
      <c r="I335" s="127"/>
      <c r="J335" s="127"/>
      <c r="K335" s="127"/>
      <c r="L335" s="127"/>
      <c r="M335" s="127"/>
      <c r="N335" s="127"/>
      <c r="O335" s="128"/>
      <c r="P335" s="129"/>
      <c r="Q335" s="129"/>
      <c r="R335" s="130"/>
      <c r="S335" s="128"/>
      <c r="T335" s="124"/>
      <c r="U335" s="131"/>
      <c r="V335" s="131"/>
      <c r="W335" s="132"/>
      <c r="X335" s="132"/>
      <c r="Y335" s="132"/>
      <c r="Z335" s="132"/>
      <c r="AA335" s="132"/>
      <c r="AB335" s="132"/>
      <c r="AC335" s="132"/>
      <c r="AD335" s="132"/>
      <c r="AE335" s="132"/>
      <c r="AF335" s="132"/>
      <c r="AG335" s="124"/>
      <c r="AH335" s="124"/>
      <c r="AI335" s="124"/>
      <c r="AJ335" s="124"/>
      <c r="AK335" s="124"/>
      <c r="AL335" s="124"/>
      <c r="AM335" s="124"/>
      <c r="AN335" s="124"/>
      <c r="AO335" s="124"/>
    </row>
    <row r="336" spans="1:41" ht="35.1" customHeight="1" x14ac:dyDescent="0.35">
      <c r="A336" s="133"/>
      <c r="B336" s="134"/>
      <c r="C336" s="134"/>
      <c r="D336" s="134"/>
      <c r="E336" s="134"/>
      <c r="F336" s="134"/>
      <c r="G336" s="125"/>
      <c r="H336" s="125"/>
      <c r="I336" s="135"/>
      <c r="J336" s="136"/>
      <c r="K336" s="135"/>
      <c r="L336" s="136"/>
      <c r="M336" s="135"/>
      <c r="N336" s="136"/>
      <c r="O336" s="125"/>
      <c r="P336" s="137"/>
      <c r="Q336" s="138"/>
      <c r="R336" s="125"/>
      <c r="S336" s="133"/>
      <c r="T336" s="124"/>
      <c r="U336" s="139"/>
      <c r="V336" s="139"/>
      <c r="W336" s="139"/>
      <c r="X336" s="140"/>
      <c r="Y336" s="141"/>
      <c r="Z336" s="139"/>
      <c r="AA336" s="139"/>
      <c r="AB336" s="139"/>
      <c r="AC336" s="139"/>
      <c r="AD336" s="139"/>
      <c r="AE336" s="139"/>
      <c r="AF336" s="139"/>
      <c r="AG336" s="139"/>
      <c r="AH336" s="124"/>
      <c r="AI336" s="124"/>
      <c r="AJ336" s="124"/>
      <c r="AK336" s="124"/>
      <c r="AL336" s="124"/>
      <c r="AM336" s="124"/>
      <c r="AN336" s="124"/>
      <c r="AO336" s="124"/>
    </row>
    <row r="337" spans="1:41" ht="35.1" customHeight="1" x14ac:dyDescent="0.35">
      <c r="A337" s="133"/>
      <c r="B337" s="134"/>
      <c r="C337" s="134"/>
      <c r="D337" s="134"/>
      <c r="E337" s="134"/>
      <c r="F337" s="134"/>
      <c r="G337" s="135"/>
      <c r="H337" s="136"/>
      <c r="I337" s="125"/>
      <c r="J337" s="125"/>
      <c r="K337" s="135"/>
      <c r="L337" s="136"/>
      <c r="M337" s="135"/>
      <c r="N337" s="136"/>
      <c r="O337" s="125"/>
      <c r="P337" s="137"/>
      <c r="Q337" s="138"/>
      <c r="R337" s="125"/>
      <c r="S337" s="133"/>
      <c r="T337" s="124"/>
      <c r="U337" s="142"/>
      <c r="V337" s="143"/>
      <c r="W337" s="143"/>
      <c r="X337" s="144"/>
      <c r="Y337" s="145"/>
      <c r="Z337" s="146"/>
      <c r="AA337" s="147"/>
      <c r="AB337" s="147"/>
      <c r="AC337" s="147"/>
      <c r="AD337" s="147"/>
      <c r="AE337" s="147"/>
      <c r="AF337" s="143"/>
      <c r="AG337" s="145"/>
      <c r="AH337" s="124"/>
      <c r="AI337" s="124"/>
      <c r="AJ337" s="124"/>
      <c r="AK337" s="124"/>
      <c r="AL337" s="124"/>
      <c r="AM337" s="124"/>
      <c r="AN337" s="124"/>
      <c r="AO337" s="124"/>
    </row>
    <row r="338" spans="1:41" ht="35.1" customHeight="1" x14ac:dyDescent="0.35">
      <c r="A338" s="133"/>
      <c r="B338" s="134"/>
      <c r="C338" s="134"/>
      <c r="D338" s="134"/>
      <c r="E338" s="134"/>
      <c r="F338" s="134"/>
      <c r="G338" s="135"/>
      <c r="H338" s="136"/>
      <c r="I338" s="135"/>
      <c r="J338" s="136"/>
      <c r="K338" s="125"/>
      <c r="L338" s="125"/>
      <c r="M338" s="135"/>
      <c r="N338" s="136"/>
      <c r="O338" s="125"/>
      <c r="P338" s="137"/>
      <c r="Q338" s="138"/>
      <c r="R338" s="125"/>
      <c r="S338" s="133"/>
      <c r="T338" s="124"/>
      <c r="U338" s="142"/>
      <c r="V338" s="143"/>
      <c r="W338" s="143"/>
      <c r="X338" s="144"/>
      <c r="Y338" s="145"/>
      <c r="Z338" s="146"/>
      <c r="AA338" s="147"/>
      <c r="AB338" s="147"/>
      <c r="AC338" s="147"/>
      <c r="AD338" s="147"/>
      <c r="AE338" s="147"/>
      <c r="AF338" s="143"/>
      <c r="AG338" s="145"/>
      <c r="AH338" s="124"/>
      <c r="AI338" s="124"/>
      <c r="AJ338" s="124"/>
      <c r="AK338" s="124"/>
      <c r="AL338" s="124"/>
      <c r="AM338" s="124"/>
      <c r="AN338" s="124"/>
      <c r="AO338" s="124"/>
    </row>
    <row r="339" spans="1:41" ht="35.1" customHeight="1" x14ac:dyDescent="0.35">
      <c r="A339" s="133"/>
      <c r="B339" s="134"/>
      <c r="C339" s="134"/>
      <c r="D339" s="134"/>
      <c r="E339" s="134"/>
      <c r="F339" s="134"/>
      <c r="G339" s="135"/>
      <c r="H339" s="136"/>
      <c r="I339" s="135"/>
      <c r="J339" s="136"/>
      <c r="K339" s="135"/>
      <c r="L339" s="136"/>
      <c r="M339" s="125"/>
      <c r="N339" s="125"/>
      <c r="O339" s="125"/>
      <c r="P339" s="137"/>
      <c r="Q339" s="138"/>
      <c r="R339" s="125"/>
      <c r="S339" s="133"/>
      <c r="T339" s="124"/>
      <c r="U339" s="142"/>
      <c r="V339" s="143"/>
      <c r="W339" s="143"/>
      <c r="X339" s="144"/>
      <c r="Y339" s="145"/>
      <c r="Z339" s="146"/>
      <c r="AA339" s="147"/>
      <c r="AB339" s="147"/>
      <c r="AC339" s="147"/>
      <c r="AD339" s="147"/>
      <c r="AE339" s="147"/>
      <c r="AF339" s="143"/>
      <c r="AG339" s="145"/>
      <c r="AH339" s="124"/>
      <c r="AI339" s="124"/>
      <c r="AJ339" s="124"/>
      <c r="AK339" s="124"/>
      <c r="AL339" s="124"/>
      <c r="AM339" s="124"/>
      <c r="AN339" s="124"/>
      <c r="AO339" s="124"/>
    </row>
    <row r="340" spans="1:41" ht="35.1" customHeight="1" x14ac:dyDescent="0.25">
      <c r="A340" s="128"/>
      <c r="B340" s="128"/>
      <c r="C340" s="128"/>
      <c r="D340" s="128"/>
      <c r="E340" s="128"/>
      <c r="F340" s="128"/>
      <c r="G340" s="128"/>
      <c r="H340" s="128"/>
      <c r="I340" s="128"/>
      <c r="J340" s="128"/>
      <c r="K340" s="128"/>
      <c r="L340" s="128"/>
      <c r="M340" s="128"/>
      <c r="N340" s="128"/>
      <c r="O340" s="128"/>
      <c r="P340" s="128"/>
      <c r="Q340" s="128"/>
      <c r="R340" s="128"/>
      <c r="S340" s="128"/>
      <c r="T340" s="124"/>
      <c r="U340" s="142"/>
      <c r="V340" s="143"/>
      <c r="W340" s="143"/>
      <c r="X340" s="144"/>
      <c r="Y340" s="145"/>
      <c r="Z340" s="146"/>
      <c r="AA340" s="147"/>
      <c r="AB340" s="147"/>
      <c r="AC340" s="147"/>
      <c r="AD340" s="147"/>
      <c r="AE340" s="147"/>
      <c r="AF340" s="143"/>
      <c r="AG340" s="145"/>
      <c r="AH340" s="124"/>
      <c r="AI340" s="124"/>
      <c r="AJ340" s="124"/>
      <c r="AK340" s="124"/>
      <c r="AL340" s="124"/>
      <c r="AM340" s="124"/>
      <c r="AN340" s="124"/>
      <c r="AO340" s="124"/>
    </row>
    <row r="341" spans="1:41" ht="35.1" customHeight="1" x14ac:dyDescent="0.25">
      <c r="A341" s="128"/>
      <c r="B341" s="148"/>
      <c r="C341" s="149"/>
      <c r="D341" s="150"/>
      <c r="E341" s="149"/>
      <c r="F341" s="150"/>
      <c r="G341" s="151"/>
      <c r="H341" s="151"/>
      <c r="I341" s="152"/>
      <c r="J341" s="128"/>
      <c r="K341" s="151"/>
      <c r="L341" s="151"/>
      <c r="M341" s="128"/>
      <c r="N341" s="128"/>
      <c r="O341" s="128"/>
      <c r="P341" s="128"/>
      <c r="Q341" s="128"/>
      <c r="R341" s="128"/>
      <c r="S341" s="128"/>
      <c r="T341" s="124"/>
      <c r="U341" s="142"/>
      <c r="V341" s="143"/>
      <c r="W341" s="143"/>
      <c r="X341" s="144"/>
      <c r="Y341" s="145"/>
      <c r="Z341" s="146"/>
      <c r="AA341" s="147"/>
      <c r="AB341" s="147"/>
      <c r="AC341" s="147"/>
      <c r="AD341" s="147"/>
      <c r="AE341" s="147"/>
      <c r="AF341" s="143"/>
      <c r="AG341" s="145"/>
      <c r="AH341" s="124"/>
      <c r="AI341" s="124"/>
      <c r="AJ341" s="124"/>
      <c r="AK341" s="124"/>
      <c r="AL341" s="124"/>
      <c r="AM341" s="124"/>
      <c r="AN341" s="124"/>
      <c r="AO341" s="124"/>
    </row>
    <row r="342" spans="1:41" ht="35.1" customHeight="1" x14ac:dyDescent="0.25">
      <c r="A342" s="128"/>
      <c r="B342" s="148"/>
      <c r="C342" s="149"/>
      <c r="D342" s="150"/>
      <c r="E342" s="149"/>
      <c r="F342" s="150"/>
      <c r="G342" s="151"/>
      <c r="H342" s="151"/>
      <c r="I342" s="152"/>
      <c r="J342" s="128"/>
      <c r="K342" s="151"/>
      <c r="L342" s="151"/>
      <c r="M342" s="128"/>
      <c r="N342" s="128"/>
      <c r="O342" s="128"/>
      <c r="P342" s="128"/>
      <c r="Q342" s="128"/>
      <c r="R342" s="128"/>
      <c r="S342" s="128"/>
      <c r="T342" s="124"/>
      <c r="U342" s="142"/>
      <c r="V342" s="143"/>
      <c r="W342" s="143"/>
      <c r="X342" s="144"/>
      <c r="Y342" s="145"/>
      <c r="Z342" s="146"/>
      <c r="AA342" s="147"/>
      <c r="AB342" s="147"/>
      <c r="AC342" s="147"/>
      <c r="AD342" s="147"/>
      <c r="AE342" s="147"/>
      <c r="AF342" s="143"/>
      <c r="AG342" s="145"/>
      <c r="AH342" s="124"/>
      <c r="AI342" s="124"/>
      <c r="AJ342" s="124"/>
      <c r="AK342" s="124"/>
      <c r="AL342" s="124"/>
      <c r="AM342" s="124"/>
      <c r="AN342" s="124"/>
      <c r="AO342" s="124"/>
    </row>
    <row r="343" spans="1:41" ht="35.1" customHeight="1" x14ac:dyDescent="0.25">
      <c r="A343" s="124"/>
      <c r="B343" s="124"/>
      <c r="C343" s="124"/>
      <c r="D343" s="124"/>
      <c r="E343" s="124"/>
      <c r="F343" s="124"/>
      <c r="G343" s="124"/>
      <c r="H343" s="124"/>
      <c r="I343" s="124"/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</row>
    <row r="344" spans="1:41" ht="35.1" customHeight="1" x14ac:dyDescent="0.25">
      <c r="A344" s="125"/>
      <c r="B344" s="126"/>
      <c r="C344" s="126"/>
      <c r="D344" s="126"/>
      <c r="E344" s="126"/>
      <c r="F344" s="126"/>
      <c r="G344" s="127"/>
      <c r="H344" s="127"/>
      <c r="I344" s="127"/>
      <c r="J344" s="127"/>
      <c r="K344" s="127"/>
      <c r="L344" s="127"/>
      <c r="M344" s="127"/>
      <c r="N344" s="127"/>
      <c r="O344" s="128"/>
      <c r="P344" s="129"/>
      <c r="Q344" s="129"/>
      <c r="R344" s="130"/>
      <c r="S344" s="128"/>
      <c r="T344" s="124"/>
      <c r="U344" s="131"/>
      <c r="V344" s="131"/>
      <c r="W344" s="132"/>
      <c r="X344" s="132"/>
      <c r="Y344" s="132"/>
      <c r="Z344" s="132"/>
      <c r="AA344" s="132"/>
      <c r="AB344" s="132"/>
      <c r="AC344" s="132"/>
      <c r="AD344" s="132"/>
      <c r="AE344" s="132"/>
      <c r="AF344" s="132"/>
      <c r="AG344" s="124"/>
      <c r="AH344" s="124"/>
      <c r="AI344" s="124"/>
      <c r="AJ344" s="124"/>
      <c r="AK344" s="124"/>
      <c r="AL344" s="124"/>
      <c r="AM344" s="124"/>
      <c r="AN344" s="124"/>
      <c r="AO344" s="124"/>
    </row>
    <row r="345" spans="1:41" ht="35.1" customHeight="1" x14ac:dyDescent="0.35">
      <c r="A345" s="133"/>
      <c r="B345" s="134"/>
      <c r="C345" s="134"/>
      <c r="D345" s="134"/>
      <c r="E345" s="134"/>
      <c r="F345" s="134"/>
      <c r="G345" s="125"/>
      <c r="H345" s="125"/>
      <c r="I345" s="135"/>
      <c r="J345" s="136"/>
      <c r="K345" s="135"/>
      <c r="L345" s="136"/>
      <c r="M345" s="135"/>
      <c r="N345" s="136"/>
      <c r="O345" s="125"/>
      <c r="P345" s="137"/>
      <c r="Q345" s="138"/>
      <c r="R345" s="125"/>
      <c r="S345" s="133"/>
      <c r="T345" s="124"/>
      <c r="U345" s="139"/>
      <c r="V345" s="139"/>
      <c r="W345" s="139"/>
      <c r="X345" s="140"/>
      <c r="Y345" s="141"/>
      <c r="Z345" s="139"/>
      <c r="AA345" s="139"/>
      <c r="AB345" s="139"/>
      <c r="AC345" s="139"/>
      <c r="AD345" s="139"/>
      <c r="AE345" s="139"/>
      <c r="AF345" s="139"/>
      <c r="AG345" s="139"/>
      <c r="AH345" s="124"/>
      <c r="AI345" s="124"/>
      <c r="AJ345" s="124"/>
      <c r="AK345" s="124"/>
      <c r="AL345" s="124"/>
      <c r="AM345" s="124"/>
      <c r="AN345" s="124"/>
      <c r="AO345" s="124"/>
    </row>
    <row r="346" spans="1:41" ht="35.1" customHeight="1" x14ac:dyDescent="0.35">
      <c r="A346" s="133"/>
      <c r="B346" s="134"/>
      <c r="C346" s="134"/>
      <c r="D346" s="134"/>
      <c r="E346" s="134"/>
      <c r="F346" s="134"/>
      <c r="G346" s="135"/>
      <c r="H346" s="136"/>
      <c r="I346" s="125"/>
      <c r="J346" s="125"/>
      <c r="K346" s="135"/>
      <c r="L346" s="136"/>
      <c r="M346" s="135"/>
      <c r="N346" s="136"/>
      <c r="O346" s="125"/>
      <c r="P346" s="137"/>
      <c r="Q346" s="138"/>
      <c r="R346" s="125"/>
      <c r="S346" s="133"/>
      <c r="T346" s="124"/>
      <c r="U346" s="142"/>
      <c r="V346" s="143"/>
      <c r="W346" s="143"/>
      <c r="X346" s="144"/>
      <c r="Y346" s="145"/>
      <c r="Z346" s="146"/>
      <c r="AA346" s="147"/>
      <c r="AB346" s="147"/>
      <c r="AC346" s="147"/>
      <c r="AD346" s="147"/>
      <c r="AE346" s="147"/>
      <c r="AF346" s="143"/>
      <c r="AG346" s="145"/>
      <c r="AH346" s="124"/>
      <c r="AI346" s="124"/>
      <c r="AJ346" s="124"/>
      <c r="AK346" s="124"/>
      <c r="AL346" s="124"/>
      <c r="AM346" s="124"/>
      <c r="AN346" s="124"/>
      <c r="AO346" s="124"/>
    </row>
    <row r="347" spans="1:41" ht="35.1" customHeight="1" x14ac:dyDescent="0.35">
      <c r="A347" s="133"/>
      <c r="B347" s="134"/>
      <c r="C347" s="134"/>
      <c r="D347" s="134"/>
      <c r="E347" s="134"/>
      <c r="F347" s="134"/>
      <c r="G347" s="135"/>
      <c r="H347" s="136"/>
      <c r="I347" s="135"/>
      <c r="J347" s="136"/>
      <c r="K347" s="125"/>
      <c r="L347" s="125"/>
      <c r="M347" s="135"/>
      <c r="N347" s="136"/>
      <c r="O347" s="125"/>
      <c r="P347" s="137"/>
      <c r="Q347" s="138"/>
      <c r="R347" s="125"/>
      <c r="S347" s="133"/>
      <c r="T347" s="124"/>
      <c r="U347" s="142"/>
      <c r="V347" s="143"/>
      <c r="W347" s="143"/>
      <c r="X347" s="144"/>
      <c r="Y347" s="145"/>
      <c r="Z347" s="146"/>
      <c r="AA347" s="147"/>
      <c r="AB347" s="147"/>
      <c r="AC347" s="147"/>
      <c r="AD347" s="147"/>
      <c r="AE347" s="147"/>
      <c r="AF347" s="143"/>
      <c r="AG347" s="145"/>
      <c r="AH347" s="124"/>
      <c r="AI347" s="124"/>
      <c r="AJ347" s="124"/>
      <c r="AK347" s="124"/>
      <c r="AL347" s="124"/>
      <c r="AM347" s="124"/>
      <c r="AN347" s="124"/>
      <c r="AO347" s="124"/>
    </row>
    <row r="348" spans="1:41" ht="35.1" customHeight="1" x14ac:dyDescent="0.35">
      <c r="A348" s="133"/>
      <c r="B348" s="134"/>
      <c r="C348" s="134"/>
      <c r="D348" s="134"/>
      <c r="E348" s="134"/>
      <c r="F348" s="134"/>
      <c r="G348" s="135"/>
      <c r="H348" s="136"/>
      <c r="I348" s="135"/>
      <c r="J348" s="136"/>
      <c r="K348" s="135"/>
      <c r="L348" s="136"/>
      <c r="M348" s="125"/>
      <c r="N348" s="125"/>
      <c r="O348" s="125"/>
      <c r="P348" s="137"/>
      <c r="Q348" s="138"/>
      <c r="R348" s="125"/>
      <c r="S348" s="133"/>
      <c r="T348" s="124"/>
      <c r="U348" s="142"/>
      <c r="V348" s="143"/>
      <c r="W348" s="143"/>
      <c r="X348" s="144"/>
      <c r="Y348" s="145"/>
      <c r="Z348" s="146"/>
      <c r="AA348" s="147"/>
      <c r="AB348" s="147"/>
      <c r="AC348" s="147"/>
      <c r="AD348" s="147"/>
      <c r="AE348" s="147"/>
      <c r="AF348" s="143"/>
      <c r="AG348" s="145"/>
      <c r="AH348" s="124"/>
      <c r="AI348" s="124"/>
      <c r="AJ348" s="124"/>
      <c r="AK348" s="124"/>
      <c r="AL348" s="124"/>
      <c r="AM348" s="124"/>
      <c r="AN348" s="124"/>
      <c r="AO348" s="124"/>
    </row>
    <row r="349" spans="1:41" ht="35.1" customHeight="1" x14ac:dyDescent="0.25">
      <c r="A349" s="128"/>
      <c r="B349" s="128"/>
      <c r="C349" s="128"/>
      <c r="D349" s="128"/>
      <c r="E349" s="128"/>
      <c r="F349" s="128"/>
      <c r="G349" s="128"/>
      <c r="H349" s="128"/>
      <c r="I349" s="128"/>
      <c r="J349" s="128"/>
      <c r="K349" s="128"/>
      <c r="L349" s="128"/>
      <c r="M349" s="128"/>
      <c r="N349" s="128"/>
      <c r="O349" s="128"/>
      <c r="P349" s="128"/>
      <c r="Q349" s="128"/>
      <c r="R349" s="128"/>
      <c r="S349" s="128"/>
      <c r="T349" s="124"/>
      <c r="U349" s="142"/>
      <c r="V349" s="143"/>
      <c r="W349" s="143"/>
      <c r="X349" s="144"/>
      <c r="Y349" s="145"/>
      <c r="Z349" s="146"/>
      <c r="AA349" s="147"/>
      <c r="AB349" s="147"/>
      <c r="AC349" s="147"/>
      <c r="AD349" s="147"/>
      <c r="AE349" s="147"/>
      <c r="AF349" s="143"/>
      <c r="AG349" s="145"/>
      <c r="AH349" s="124"/>
      <c r="AI349" s="124"/>
      <c r="AJ349" s="124"/>
      <c r="AK349" s="124"/>
      <c r="AL349" s="124"/>
      <c r="AM349" s="124"/>
      <c r="AN349" s="124"/>
      <c r="AO349" s="124"/>
    </row>
    <row r="350" spans="1:41" ht="35.1" customHeight="1" x14ac:dyDescent="0.25">
      <c r="A350" s="128"/>
      <c r="B350" s="148"/>
      <c r="C350" s="149"/>
      <c r="D350" s="150"/>
      <c r="E350" s="149"/>
      <c r="F350" s="150"/>
      <c r="G350" s="151"/>
      <c r="H350" s="151"/>
      <c r="I350" s="152"/>
      <c r="J350" s="128"/>
      <c r="K350" s="151"/>
      <c r="L350" s="151"/>
      <c r="M350" s="128"/>
      <c r="N350" s="128"/>
      <c r="O350" s="128"/>
      <c r="P350" s="128"/>
      <c r="Q350" s="128"/>
      <c r="R350" s="128"/>
      <c r="S350" s="128"/>
      <c r="T350" s="124"/>
      <c r="U350" s="142"/>
      <c r="V350" s="143"/>
      <c r="W350" s="143"/>
      <c r="X350" s="144"/>
      <c r="Y350" s="145"/>
      <c r="Z350" s="146"/>
      <c r="AA350" s="147"/>
      <c r="AB350" s="147"/>
      <c r="AC350" s="147"/>
      <c r="AD350" s="147"/>
      <c r="AE350" s="147"/>
      <c r="AF350" s="143"/>
      <c r="AG350" s="145"/>
      <c r="AH350" s="124"/>
      <c r="AI350" s="124"/>
      <c r="AJ350" s="124"/>
      <c r="AK350" s="124"/>
      <c r="AL350" s="124"/>
      <c r="AM350" s="124"/>
      <c r="AN350" s="124"/>
      <c r="AO350" s="124"/>
    </row>
    <row r="351" spans="1:41" ht="35.1" customHeight="1" x14ac:dyDescent="0.25">
      <c r="A351" s="128"/>
      <c r="B351" s="148"/>
      <c r="C351" s="149"/>
      <c r="D351" s="150"/>
      <c r="E351" s="149"/>
      <c r="F351" s="150"/>
      <c r="G351" s="151"/>
      <c r="H351" s="151"/>
      <c r="I351" s="152"/>
      <c r="J351" s="128"/>
      <c r="K351" s="151"/>
      <c r="L351" s="151"/>
      <c r="M351" s="128"/>
      <c r="N351" s="128"/>
      <c r="O351" s="128"/>
      <c r="P351" s="128"/>
      <c r="Q351" s="128"/>
      <c r="R351" s="128"/>
      <c r="S351" s="128"/>
      <c r="T351" s="124"/>
      <c r="U351" s="142"/>
      <c r="V351" s="143"/>
      <c r="W351" s="143"/>
      <c r="X351" s="144"/>
      <c r="Y351" s="145"/>
      <c r="Z351" s="146"/>
      <c r="AA351" s="147"/>
      <c r="AB351" s="147"/>
      <c r="AC351" s="147"/>
      <c r="AD351" s="147"/>
      <c r="AE351" s="147"/>
      <c r="AF351" s="143"/>
      <c r="AG351" s="145"/>
      <c r="AH351" s="124"/>
      <c r="AI351" s="124"/>
      <c r="AJ351" s="124"/>
      <c r="AK351" s="124"/>
      <c r="AL351" s="124"/>
      <c r="AM351" s="124"/>
      <c r="AN351" s="124"/>
      <c r="AO351" s="124"/>
    </row>
    <row r="352" spans="1:41" ht="35.1" customHeight="1" x14ac:dyDescent="0.25">
      <c r="A352" s="124"/>
      <c r="B352" s="124"/>
      <c r="C352" s="124"/>
      <c r="D352" s="124"/>
      <c r="E352" s="124"/>
      <c r="F352" s="124"/>
      <c r="G352" s="124"/>
      <c r="H352" s="124"/>
      <c r="I352" s="124"/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</row>
    <row r="353" spans="1:41" ht="35.1" customHeight="1" x14ac:dyDescent="0.25">
      <c r="A353" s="125"/>
      <c r="B353" s="126"/>
      <c r="C353" s="126"/>
      <c r="D353" s="126"/>
      <c r="E353" s="126"/>
      <c r="F353" s="126"/>
      <c r="G353" s="127"/>
      <c r="H353" s="127"/>
      <c r="I353" s="127"/>
      <c r="J353" s="127"/>
      <c r="K353" s="127"/>
      <c r="L353" s="127"/>
      <c r="M353" s="127"/>
      <c r="N353" s="127"/>
      <c r="O353" s="128"/>
      <c r="P353" s="129"/>
      <c r="Q353" s="129"/>
      <c r="R353" s="130"/>
      <c r="S353" s="128"/>
      <c r="T353" s="124"/>
      <c r="U353" s="131"/>
      <c r="V353" s="131"/>
      <c r="W353" s="132"/>
      <c r="X353" s="132"/>
      <c r="Y353" s="132"/>
      <c r="Z353" s="132"/>
      <c r="AA353" s="132"/>
      <c r="AB353" s="132"/>
      <c r="AC353" s="132"/>
      <c r="AD353" s="132"/>
      <c r="AE353" s="132"/>
      <c r="AF353" s="132"/>
      <c r="AG353" s="124"/>
      <c r="AH353" s="124"/>
      <c r="AI353" s="124"/>
      <c r="AJ353" s="124"/>
      <c r="AK353" s="124"/>
      <c r="AL353" s="124"/>
      <c r="AM353" s="124"/>
      <c r="AN353" s="124"/>
      <c r="AO353" s="124"/>
    </row>
    <row r="354" spans="1:41" ht="35.1" customHeight="1" x14ac:dyDescent="0.35">
      <c r="A354" s="133"/>
      <c r="B354" s="134"/>
      <c r="C354" s="134"/>
      <c r="D354" s="134"/>
      <c r="E354" s="134"/>
      <c r="F354" s="134"/>
      <c r="G354" s="125"/>
      <c r="H354" s="125"/>
      <c r="I354" s="135"/>
      <c r="J354" s="136"/>
      <c r="K354" s="135"/>
      <c r="L354" s="136"/>
      <c r="M354" s="135"/>
      <c r="N354" s="136"/>
      <c r="O354" s="125"/>
      <c r="P354" s="137"/>
      <c r="Q354" s="138"/>
      <c r="R354" s="125"/>
      <c r="S354" s="133"/>
      <c r="T354" s="124"/>
      <c r="U354" s="139"/>
      <c r="V354" s="139"/>
      <c r="W354" s="139"/>
      <c r="X354" s="140"/>
      <c r="Y354" s="141"/>
      <c r="Z354" s="139"/>
      <c r="AA354" s="139"/>
      <c r="AB354" s="139"/>
      <c r="AC354" s="139"/>
      <c r="AD354" s="139"/>
      <c r="AE354" s="139"/>
      <c r="AF354" s="139"/>
      <c r="AG354" s="139"/>
      <c r="AH354" s="124"/>
      <c r="AI354" s="124"/>
      <c r="AJ354" s="124"/>
      <c r="AK354" s="124"/>
      <c r="AL354" s="124"/>
      <c r="AM354" s="124"/>
      <c r="AN354" s="124"/>
      <c r="AO354" s="124"/>
    </row>
    <row r="355" spans="1:41" ht="35.1" customHeight="1" x14ac:dyDescent="0.35">
      <c r="A355" s="133"/>
      <c r="B355" s="134"/>
      <c r="C355" s="134"/>
      <c r="D355" s="134"/>
      <c r="E355" s="134"/>
      <c r="F355" s="134"/>
      <c r="G355" s="135"/>
      <c r="H355" s="136"/>
      <c r="I355" s="125"/>
      <c r="J355" s="125"/>
      <c r="K355" s="135"/>
      <c r="L355" s="136"/>
      <c r="M355" s="135"/>
      <c r="N355" s="136"/>
      <c r="O355" s="125"/>
      <c r="P355" s="137"/>
      <c r="Q355" s="138"/>
      <c r="R355" s="125"/>
      <c r="S355" s="133"/>
      <c r="T355" s="124"/>
      <c r="U355" s="142"/>
      <c r="V355" s="143"/>
      <c r="W355" s="143"/>
      <c r="X355" s="144"/>
      <c r="Y355" s="145"/>
      <c r="Z355" s="146"/>
      <c r="AA355" s="147"/>
      <c r="AB355" s="147"/>
      <c r="AC355" s="147"/>
      <c r="AD355" s="147"/>
      <c r="AE355" s="147"/>
      <c r="AF355" s="143"/>
      <c r="AG355" s="145"/>
      <c r="AH355" s="124"/>
      <c r="AI355" s="124"/>
      <c r="AJ355" s="124"/>
      <c r="AK355" s="124"/>
      <c r="AL355" s="124"/>
      <c r="AM355" s="124"/>
      <c r="AN355" s="124"/>
      <c r="AO355" s="124"/>
    </row>
    <row r="356" spans="1:41" ht="35.1" customHeight="1" x14ac:dyDescent="0.35">
      <c r="A356" s="133"/>
      <c r="B356" s="134"/>
      <c r="C356" s="134"/>
      <c r="D356" s="134"/>
      <c r="E356" s="134"/>
      <c r="F356" s="134"/>
      <c r="G356" s="135"/>
      <c r="H356" s="136"/>
      <c r="I356" s="135"/>
      <c r="J356" s="136"/>
      <c r="K356" s="125"/>
      <c r="L356" s="125"/>
      <c r="M356" s="135"/>
      <c r="N356" s="136"/>
      <c r="O356" s="125"/>
      <c r="P356" s="137"/>
      <c r="Q356" s="138"/>
      <c r="R356" s="125"/>
      <c r="S356" s="133"/>
      <c r="T356" s="124"/>
      <c r="U356" s="142"/>
      <c r="V356" s="143"/>
      <c r="W356" s="143"/>
      <c r="X356" s="144"/>
      <c r="Y356" s="145"/>
      <c r="Z356" s="146"/>
      <c r="AA356" s="147"/>
      <c r="AB356" s="147"/>
      <c r="AC356" s="147"/>
      <c r="AD356" s="147"/>
      <c r="AE356" s="147"/>
      <c r="AF356" s="143"/>
      <c r="AG356" s="145"/>
      <c r="AH356" s="124"/>
      <c r="AI356" s="124"/>
      <c r="AJ356" s="124"/>
      <c r="AK356" s="124"/>
      <c r="AL356" s="124"/>
      <c r="AM356" s="124"/>
      <c r="AN356" s="124"/>
      <c r="AO356" s="124"/>
    </row>
    <row r="357" spans="1:41" ht="35.1" customHeight="1" x14ac:dyDescent="0.35">
      <c r="A357" s="133"/>
      <c r="B357" s="134"/>
      <c r="C357" s="134"/>
      <c r="D357" s="134"/>
      <c r="E357" s="134"/>
      <c r="F357" s="134"/>
      <c r="G357" s="135"/>
      <c r="H357" s="136"/>
      <c r="I357" s="135"/>
      <c r="J357" s="136"/>
      <c r="K357" s="135"/>
      <c r="L357" s="136"/>
      <c r="M357" s="125"/>
      <c r="N357" s="125"/>
      <c r="O357" s="125"/>
      <c r="P357" s="137"/>
      <c r="Q357" s="138"/>
      <c r="R357" s="125"/>
      <c r="S357" s="133"/>
      <c r="T357" s="124"/>
      <c r="U357" s="142"/>
      <c r="V357" s="143"/>
      <c r="W357" s="143"/>
      <c r="X357" s="144"/>
      <c r="Y357" s="145"/>
      <c r="Z357" s="146"/>
      <c r="AA357" s="147"/>
      <c r="AB357" s="147"/>
      <c r="AC357" s="147"/>
      <c r="AD357" s="147"/>
      <c r="AE357" s="147"/>
      <c r="AF357" s="143"/>
      <c r="AG357" s="145"/>
      <c r="AH357" s="124"/>
      <c r="AI357" s="124"/>
      <c r="AJ357" s="124"/>
      <c r="AK357" s="124"/>
      <c r="AL357" s="124"/>
      <c r="AM357" s="124"/>
      <c r="AN357" s="124"/>
      <c r="AO357" s="124"/>
    </row>
    <row r="358" spans="1:41" ht="35.1" customHeight="1" x14ac:dyDescent="0.25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4"/>
      <c r="U358" s="142"/>
      <c r="V358" s="143"/>
      <c r="W358" s="143"/>
      <c r="X358" s="144"/>
      <c r="Y358" s="145"/>
      <c r="Z358" s="146"/>
      <c r="AA358" s="147"/>
      <c r="AB358" s="147"/>
      <c r="AC358" s="147"/>
      <c r="AD358" s="147"/>
      <c r="AE358" s="147"/>
      <c r="AF358" s="143"/>
      <c r="AG358" s="145"/>
      <c r="AH358" s="124"/>
      <c r="AI358" s="124"/>
      <c r="AJ358" s="124"/>
      <c r="AK358" s="124"/>
      <c r="AL358" s="124"/>
      <c r="AM358" s="124"/>
      <c r="AN358" s="124"/>
      <c r="AO358" s="124"/>
    </row>
    <row r="359" spans="1:41" ht="35.1" customHeight="1" x14ac:dyDescent="0.25">
      <c r="A359" s="128"/>
      <c r="B359" s="148"/>
      <c r="C359" s="149"/>
      <c r="D359" s="150"/>
      <c r="E359" s="149"/>
      <c r="F359" s="150"/>
      <c r="G359" s="151"/>
      <c r="H359" s="151"/>
      <c r="I359" s="152"/>
      <c r="J359" s="128"/>
      <c r="K359" s="151"/>
      <c r="L359" s="151"/>
      <c r="M359" s="128"/>
      <c r="N359" s="128"/>
      <c r="O359" s="128"/>
      <c r="P359" s="128"/>
      <c r="Q359" s="128"/>
      <c r="R359" s="128"/>
      <c r="S359" s="128"/>
      <c r="T359" s="124"/>
      <c r="U359" s="142"/>
      <c r="V359" s="143"/>
      <c r="W359" s="143"/>
      <c r="X359" s="144"/>
      <c r="Y359" s="145"/>
      <c r="Z359" s="146"/>
      <c r="AA359" s="147"/>
      <c r="AB359" s="147"/>
      <c r="AC359" s="147"/>
      <c r="AD359" s="147"/>
      <c r="AE359" s="147"/>
      <c r="AF359" s="143"/>
      <c r="AG359" s="145"/>
      <c r="AH359" s="124"/>
      <c r="AI359" s="124"/>
      <c r="AJ359" s="124"/>
      <c r="AK359" s="124"/>
      <c r="AL359" s="124"/>
      <c r="AM359" s="124"/>
      <c r="AN359" s="124"/>
      <c r="AO359" s="124"/>
    </row>
    <row r="360" spans="1:41" ht="35.1" customHeight="1" x14ac:dyDescent="0.25">
      <c r="A360" s="128"/>
      <c r="B360" s="148"/>
      <c r="C360" s="149"/>
      <c r="D360" s="150"/>
      <c r="E360" s="149"/>
      <c r="F360" s="150"/>
      <c r="G360" s="151"/>
      <c r="H360" s="151"/>
      <c r="I360" s="152"/>
      <c r="J360" s="128"/>
      <c r="K360" s="151"/>
      <c r="L360" s="151"/>
      <c r="M360" s="128"/>
      <c r="N360" s="128"/>
      <c r="O360" s="128"/>
      <c r="P360" s="128"/>
      <c r="Q360" s="128"/>
      <c r="R360" s="128"/>
      <c r="S360" s="128"/>
      <c r="T360" s="124"/>
      <c r="U360" s="142"/>
      <c r="V360" s="143"/>
      <c r="W360" s="143"/>
      <c r="X360" s="144"/>
      <c r="Y360" s="145"/>
      <c r="Z360" s="146"/>
      <c r="AA360" s="147"/>
      <c r="AB360" s="147"/>
      <c r="AC360" s="147"/>
      <c r="AD360" s="147"/>
      <c r="AE360" s="147"/>
      <c r="AF360" s="143"/>
      <c r="AG360" s="145"/>
      <c r="AH360" s="124"/>
      <c r="AI360" s="124"/>
      <c r="AJ360" s="124"/>
      <c r="AK360" s="124"/>
      <c r="AL360" s="124"/>
      <c r="AM360" s="124"/>
      <c r="AN360" s="124"/>
      <c r="AO360" s="124"/>
    </row>
    <row r="361" spans="1:41" ht="35.1" customHeight="1" x14ac:dyDescent="0.25">
      <c r="A361" s="124"/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</row>
    <row r="362" spans="1:41" ht="35.1" customHeight="1" x14ac:dyDescent="0.25">
      <c r="A362" s="125"/>
      <c r="B362" s="126"/>
      <c r="C362" s="126"/>
      <c r="D362" s="126"/>
      <c r="E362" s="126"/>
      <c r="F362" s="126"/>
      <c r="G362" s="127"/>
      <c r="H362" s="127"/>
      <c r="I362" s="127"/>
      <c r="J362" s="127"/>
      <c r="K362" s="127"/>
      <c r="L362" s="127"/>
      <c r="M362" s="127"/>
      <c r="N362" s="127"/>
      <c r="O362" s="128"/>
      <c r="P362" s="129"/>
      <c r="Q362" s="129"/>
      <c r="R362" s="130"/>
      <c r="S362" s="128"/>
      <c r="T362" s="124"/>
      <c r="U362" s="131"/>
      <c r="V362" s="131"/>
      <c r="W362" s="132"/>
      <c r="X362" s="132"/>
      <c r="Y362" s="132"/>
      <c r="Z362" s="132"/>
      <c r="AA362" s="132"/>
      <c r="AB362" s="132"/>
      <c r="AC362" s="132"/>
      <c r="AD362" s="132"/>
      <c r="AE362" s="132"/>
      <c r="AF362" s="132"/>
      <c r="AG362" s="124"/>
      <c r="AH362" s="124"/>
      <c r="AI362" s="124"/>
      <c r="AJ362" s="124"/>
      <c r="AK362" s="124"/>
      <c r="AL362" s="124"/>
      <c r="AM362" s="124"/>
      <c r="AN362" s="124"/>
      <c r="AO362" s="124"/>
    </row>
    <row r="363" spans="1:41" ht="35.1" customHeight="1" x14ac:dyDescent="0.35">
      <c r="A363" s="133"/>
      <c r="B363" s="134"/>
      <c r="C363" s="134"/>
      <c r="D363" s="134"/>
      <c r="E363" s="134"/>
      <c r="F363" s="134"/>
      <c r="G363" s="125"/>
      <c r="H363" s="125"/>
      <c r="I363" s="135"/>
      <c r="J363" s="136"/>
      <c r="K363" s="135"/>
      <c r="L363" s="136"/>
      <c r="M363" s="135"/>
      <c r="N363" s="136"/>
      <c r="O363" s="125"/>
      <c r="P363" s="137"/>
      <c r="Q363" s="138"/>
      <c r="R363" s="125"/>
      <c r="S363" s="133"/>
      <c r="T363" s="124"/>
      <c r="U363" s="139"/>
      <c r="V363" s="139"/>
      <c r="W363" s="139"/>
      <c r="X363" s="140"/>
      <c r="Y363" s="141"/>
      <c r="Z363" s="139"/>
      <c r="AA363" s="139"/>
      <c r="AB363" s="139"/>
      <c r="AC363" s="139"/>
      <c r="AD363" s="139"/>
      <c r="AE363" s="139"/>
      <c r="AF363" s="139"/>
      <c r="AG363" s="139"/>
      <c r="AH363" s="124"/>
      <c r="AI363" s="124"/>
      <c r="AJ363" s="124"/>
      <c r="AK363" s="124"/>
      <c r="AL363" s="124"/>
      <c r="AM363" s="124"/>
      <c r="AN363" s="124"/>
      <c r="AO363" s="124"/>
    </row>
    <row r="364" spans="1:41" ht="35.1" customHeight="1" x14ac:dyDescent="0.35">
      <c r="A364" s="133"/>
      <c r="B364" s="134"/>
      <c r="C364" s="134"/>
      <c r="D364" s="134"/>
      <c r="E364" s="134"/>
      <c r="F364" s="134"/>
      <c r="G364" s="135"/>
      <c r="H364" s="136"/>
      <c r="I364" s="125"/>
      <c r="J364" s="125"/>
      <c r="K364" s="135"/>
      <c r="L364" s="136"/>
      <c r="M364" s="135"/>
      <c r="N364" s="136"/>
      <c r="O364" s="125"/>
      <c r="P364" s="137"/>
      <c r="Q364" s="138"/>
      <c r="R364" s="125"/>
      <c r="S364" s="133"/>
      <c r="T364" s="124"/>
      <c r="U364" s="142"/>
      <c r="V364" s="143"/>
      <c r="W364" s="143"/>
      <c r="X364" s="144"/>
      <c r="Y364" s="145"/>
      <c r="Z364" s="146"/>
      <c r="AA364" s="147"/>
      <c r="AB364" s="147"/>
      <c r="AC364" s="147"/>
      <c r="AD364" s="147"/>
      <c r="AE364" s="147"/>
      <c r="AF364" s="143"/>
      <c r="AG364" s="145"/>
      <c r="AH364" s="124"/>
      <c r="AI364" s="124"/>
      <c r="AJ364" s="124"/>
      <c r="AK364" s="124"/>
      <c r="AL364" s="124"/>
      <c r="AM364" s="124"/>
      <c r="AN364" s="124"/>
      <c r="AO364" s="124"/>
    </row>
    <row r="365" spans="1:41" ht="35.1" customHeight="1" x14ac:dyDescent="0.35">
      <c r="A365" s="133"/>
      <c r="B365" s="134"/>
      <c r="C365" s="134"/>
      <c r="D365" s="134"/>
      <c r="E365" s="134"/>
      <c r="F365" s="134"/>
      <c r="G365" s="135"/>
      <c r="H365" s="136"/>
      <c r="I365" s="135"/>
      <c r="J365" s="136"/>
      <c r="K365" s="125"/>
      <c r="L365" s="125"/>
      <c r="M365" s="135"/>
      <c r="N365" s="136"/>
      <c r="O365" s="125"/>
      <c r="P365" s="137"/>
      <c r="Q365" s="138"/>
      <c r="R365" s="125"/>
      <c r="S365" s="133"/>
      <c r="T365" s="124"/>
      <c r="U365" s="142"/>
      <c r="V365" s="143"/>
      <c r="W365" s="143"/>
      <c r="X365" s="144"/>
      <c r="Y365" s="145"/>
      <c r="Z365" s="146"/>
      <c r="AA365" s="147"/>
      <c r="AB365" s="147"/>
      <c r="AC365" s="147"/>
      <c r="AD365" s="147"/>
      <c r="AE365" s="147"/>
      <c r="AF365" s="143"/>
      <c r="AG365" s="145"/>
      <c r="AH365" s="124"/>
      <c r="AI365" s="124"/>
      <c r="AJ365" s="124"/>
      <c r="AK365" s="124"/>
      <c r="AL365" s="124"/>
      <c r="AM365" s="124"/>
      <c r="AN365" s="124"/>
      <c r="AO365" s="124"/>
    </row>
    <row r="366" spans="1:41" ht="35.1" customHeight="1" x14ac:dyDescent="0.35">
      <c r="A366" s="133"/>
      <c r="B366" s="134"/>
      <c r="C366" s="134"/>
      <c r="D366" s="134"/>
      <c r="E366" s="134"/>
      <c r="F366" s="134"/>
      <c r="G366" s="135"/>
      <c r="H366" s="136"/>
      <c r="I366" s="135"/>
      <c r="J366" s="136"/>
      <c r="K366" s="135"/>
      <c r="L366" s="136"/>
      <c r="M366" s="125"/>
      <c r="N366" s="125"/>
      <c r="O366" s="125"/>
      <c r="P366" s="137"/>
      <c r="Q366" s="138"/>
      <c r="R366" s="125"/>
      <c r="S366" s="133"/>
      <c r="T366" s="124"/>
      <c r="U366" s="142"/>
      <c r="V366" s="143"/>
      <c r="W366" s="143"/>
      <c r="X366" s="144"/>
      <c r="Y366" s="145"/>
      <c r="Z366" s="146"/>
      <c r="AA366" s="147"/>
      <c r="AB366" s="147"/>
      <c r="AC366" s="147"/>
      <c r="AD366" s="147"/>
      <c r="AE366" s="147"/>
      <c r="AF366" s="143"/>
      <c r="AG366" s="145"/>
      <c r="AH366" s="124"/>
      <c r="AI366" s="124"/>
      <c r="AJ366" s="124"/>
      <c r="AK366" s="124"/>
      <c r="AL366" s="124"/>
      <c r="AM366" s="124"/>
      <c r="AN366" s="124"/>
      <c r="AO366" s="124"/>
    </row>
    <row r="367" spans="1:41" ht="35.1" customHeight="1" x14ac:dyDescent="0.25">
      <c r="A367" s="128"/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4"/>
      <c r="U367" s="142"/>
      <c r="V367" s="143"/>
      <c r="W367" s="143"/>
      <c r="X367" s="144"/>
      <c r="Y367" s="145"/>
      <c r="Z367" s="146"/>
      <c r="AA367" s="147"/>
      <c r="AB367" s="147"/>
      <c r="AC367" s="147"/>
      <c r="AD367" s="147"/>
      <c r="AE367" s="147"/>
      <c r="AF367" s="143"/>
      <c r="AG367" s="145"/>
      <c r="AH367" s="124"/>
      <c r="AI367" s="124"/>
      <c r="AJ367" s="124"/>
      <c r="AK367" s="124"/>
      <c r="AL367" s="124"/>
      <c r="AM367" s="124"/>
      <c r="AN367" s="124"/>
      <c r="AO367" s="124"/>
    </row>
    <row r="368" spans="1:41" ht="35.1" customHeight="1" x14ac:dyDescent="0.25">
      <c r="A368" s="128"/>
      <c r="B368" s="148"/>
      <c r="C368" s="149"/>
      <c r="D368" s="150"/>
      <c r="E368" s="149"/>
      <c r="F368" s="150"/>
      <c r="G368" s="151"/>
      <c r="H368" s="151"/>
      <c r="I368" s="152"/>
      <c r="J368" s="128"/>
      <c r="K368" s="151"/>
      <c r="L368" s="151"/>
      <c r="M368" s="128"/>
      <c r="N368" s="128"/>
      <c r="O368" s="128"/>
      <c r="P368" s="128"/>
      <c r="Q368" s="128"/>
      <c r="R368" s="128"/>
      <c r="S368" s="128"/>
      <c r="T368" s="124"/>
      <c r="U368" s="142"/>
      <c r="V368" s="143"/>
      <c r="W368" s="143"/>
      <c r="X368" s="144"/>
      <c r="Y368" s="145"/>
      <c r="Z368" s="146"/>
      <c r="AA368" s="147"/>
      <c r="AB368" s="147"/>
      <c r="AC368" s="147"/>
      <c r="AD368" s="147"/>
      <c r="AE368" s="147"/>
      <c r="AF368" s="143"/>
      <c r="AG368" s="145"/>
      <c r="AH368" s="124"/>
      <c r="AI368" s="124"/>
      <c r="AJ368" s="124"/>
      <c r="AK368" s="124"/>
      <c r="AL368" s="124"/>
      <c r="AM368" s="124"/>
      <c r="AN368" s="124"/>
      <c r="AO368" s="124"/>
    </row>
    <row r="369" spans="1:41" ht="35.1" customHeight="1" x14ac:dyDescent="0.25">
      <c r="A369" s="128"/>
      <c r="B369" s="148"/>
      <c r="C369" s="149"/>
      <c r="D369" s="150"/>
      <c r="E369" s="149"/>
      <c r="F369" s="150"/>
      <c r="G369" s="151"/>
      <c r="H369" s="151"/>
      <c r="I369" s="152"/>
      <c r="J369" s="128"/>
      <c r="K369" s="151"/>
      <c r="L369" s="151"/>
      <c r="M369" s="128"/>
      <c r="N369" s="128"/>
      <c r="O369" s="128"/>
      <c r="P369" s="128"/>
      <c r="Q369" s="128"/>
      <c r="R369" s="128"/>
      <c r="S369" s="128"/>
      <c r="T369" s="124"/>
      <c r="U369" s="142"/>
      <c r="V369" s="143"/>
      <c r="W369" s="143"/>
      <c r="X369" s="144"/>
      <c r="Y369" s="145"/>
      <c r="Z369" s="146"/>
      <c r="AA369" s="147"/>
      <c r="AB369" s="147"/>
      <c r="AC369" s="147"/>
      <c r="AD369" s="147"/>
      <c r="AE369" s="147"/>
      <c r="AF369" s="143"/>
      <c r="AG369" s="145"/>
      <c r="AH369" s="124"/>
      <c r="AI369" s="124"/>
      <c r="AJ369" s="124"/>
      <c r="AK369" s="124"/>
      <c r="AL369" s="124"/>
      <c r="AM369" s="124"/>
      <c r="AN369" s="124"/>
      <c r="AO369" s="124"/>
    </row>
    <row r="370" spans="1:41" ht="35.1" customHeight="1" x14ac:dyDescent="0.25">
      <c r="A370" s="124"/>
      <c r="B370" s="124"/>
      <c r="C370" s="124"/>
      <c r="D370" s="124"/>
      <c r="E370" s="124"/>
      <c r="F370" s="124"/>
      <c r="G370" s="124"/>
      <c r="H370" s="124"/>
      <c r="I370" s="124"/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</row>
    <row r="371" spans="1:41" ht="35.1" customHeight="1" x14ac:dyDescent="0.25">
      <c r="A371" s="125"/>
      <c r="B371" s="126"/>
      <c r="C371" s="126"/>
      <c r="D371" s="126"/>
      <c r="E371" s="126"/>
      <c r="F371" s="126"/>
      <c r="G371" s="127"/>
      <c r="H371" s="127"/>
      <c r="I371" s="127"/>
      <c r="J371" s="127"/>
      <c r="K371" s="127"/>
      <c r="L371" s="127"/>
      <c r="M371" s="127"/>
      <c r="N371" s="127"/>
      <c r="O371" s="128"/>
      <c r="P371" s="129"/>
      <c r="Q371" s="129"/>
      <c r="R371" s="130"/>
      <c r="S371" s="128"/>
      <c r="T371" s="124"/>
      <c r="U371" s="131"/>
      <c r="V371" s="131"/>
      <c r="W371" s="132"/>
      <c r="X371" s="132"/>
      <c r="Y371" s="132"/>
      <c r="Z371" s="132"/>
      <c r="AA371" s="132"/>
      <c r="AB371" s="132"/>
      <c r="AC371" s="132"/>
      <c r="AD371" s="132"/>
      <c r="AE371" s="132"/>
      <c r="AF371" s="132"/>
      <c r="AG371" s="124"/>
      <c r="AH371" s="124"/>
      <c r="AI371" s="124"/>
      <c r="AJ371" s="124"/>
      <c r="AK371" s="124"/>
      <c r="AL371" s="124"/>
      <c r="AM371" s="124"/>
      <c r="AN371" s="124"/>
      <c r="AO371" s="124"/>
    </row>
    <row r="372" spans="1:41" ht="35.1" customHeight="1" x14ac:dyDescent="0.35">
      <c r="A372" s="133"/>
      <c r="B372" s="134"/>
      <c r="C372" s="134"/>
      <c r="D372" s="134"/>
      <c r="E372" s="134"/>
      <c r="F372" s="134"/>
      <c r="G372" s="125"/>
      <c r="H372" s="125"/>
      <c r="I372" s="135"/>
      <c r="J372" s="136"/>
      <c r="K372" s="135"/>
      <c r="L372" s="136"/>
      <c r="M372" s="135"/>
      <c r="N372" s="136"/>
      <c r="O372" s="125"/>
      <c r="P372" s="137"/>
      <c r="Q372" s="138"/>
      <c r="R372" s="125"/>
      <c r="S372" s="133"/>
      <c r="T372" s="124"/>
      <c r="U372" s="139"/>
      <c r="V372" s="139"/>
      <c r="W372" s="139"/>
      <c r="X372" s="140"/>
      <c r="Y372" s="141"/>
      <c r="Z372" s="139"/>
      <c r="AA372" s="139"/>
      <c r="AB372" s="139"/>
      <c r="AC372" s="139"/>
      <c r="AD372" s="139"/>
      <c r="AE372" s="139"/>
      <c r="AF372" s="139"/>
      <c r="AG372" s="139"/>
      <c r="AH372" s="124"/>
      <c r="AI372" s="124"/>
      <c r="AJ372" s="124"/>
      <c r="AK372" s="124"/>
      <c r="AL372" s="124"/>
      <c r="AM372" s="124"/>
      <c r="AN372" s="124"/>
      <c r="AO372" s="124"/>
    </row>
    <row r="373" spans="1:41" ht="35.1" customHeight="1" x14ac:dyDescent="0.35">
      <c r="A373" s="133"/>
      <c r="B373" s="134"/>
      <c r="C373" s="134"/>
      <c r="D373" s="134"/>
      <c r="E373" s="134"/>
      <c r="F373" s="134"/>
      <c r="G373" s="135"/>
      <c r="H373" s="136"/>
      <c r="I373" s="125"/>
      <c r="J373" s="125"/>
      <c r="K373" s="135"/>
      <c r="L373" s="136"/>
      <c r="M373" s="135"/>
      <c r="N373" s="136"/>
      <c r="O373" s="125"/>
      <c r="P373" s="137"/>
      <c r="Q373" s="138"/>
      <c r="R373" s="125"/>
      <c r="S373" s="133"/>
      <c r="T373" s="124"/>
      <c r="U373" s="142"/>
      <c r="V373" s="143"/>
      <c r="W373" s="143"/>
      <c r="X373" s="144"/>
      <c r="Y373" s="145"/>
      <c r="Z373" s="146"/>
      <c r="AA373" s="147"/>
      <c r="AB373" s="147"/>
      <c r="AC373" s="147"/>
      <c r="AD373" s="147"/>
      <c r="AE373" s="147"/>
      <c r="AF373" s="143"/>
      <c r="AG373" s="145"/>
      <c r="AH373" s="124"/>
      <c r="AI373" s="124"/>
      <c r="AJ373" s="124"/>
      <c r="AK373" s="124"/>
      <c r="AL373" s="124"/>
      <c r="AM373" s="124"/>
      <c r="AN373" s="124"/>
      <c r="AO373" s="124"/>
    </row>
    <row r="374" spans="1:41" ht="35.1" customHeight="1" x14ac:dyDescent="0.35">
      <c r="A374" s="133"/>
      <c r="B374" s="134"/>
      <c r="C374" s="134"/>
      <c r="D374" s="134"/>
      <c r="E374" s="134"/>
      <c r="F374" s="134"/>
      <c r="G374" s="135"/>
      <c r="H374" s="136"/>
      <c r="I374" s="135"/>
      <c r="J374" s="136"/>
      <c r="K374" s="125"/>
      <c r="L374" s="125"/>
      <c r="M374" s="135"/>
      <c r="N374" s="136"/>
      <c r="O374" s="125"/>
      <c r="P374" s="137"/>
      <c r="Q374" s="138"/>
      <c r="R374" s="125"/>
      <c r="S374" s="133"/>
      <c r="T374" s="124"/>
      <c r="U374" s="142"/>
      <c r="V374" s="143"/>
      <c r="W374" s="143"/>
      <c r="X374" s="144"/>
      <c r="Y374" s="145"/>
      <c r="Z374" s="146"/>
      <c r="AA374" s="147"/>
      <c r="AB374" s="147"/>
      <c r="AC374" s="147"/>
      <c r="AD374" s="147"/>
      <c r="AE374" s="147"/>
      <c r="AF374" s="143"/>
      <c r="AG374" s="145"/>
      <c r="AH374" s="124"/>
      <c r="AI374" s="124"/>
      <c r="AJ374" s="124"/>
      <c r="AK374" s="124"/>
      <c r="AL374" s="124"/>
      <c r="AM374" s="124"/>
      <c r="AN374" s="124"/>
      <c r="AO374" s="124"/>
    </row>
    <row r="375" spans="1:41" ht="35.1" customHeight="1" x14ac:dyDescent="0.35">
      <c r="A375" s="133"/>
      <c r="B375" s="134"/>
      <c r="C375" s="134"/>
      <c r="D375" s="134"/>
      <c r="E375" s="134"/>
      <c r="F375" s="134"/>
      <c r="G375" s="135"/>
      <c r="H375" s="136"/>
      <c r="I375" s="135"/>
      <c r="J375" s="136"/>
      <c r="K375" s="135"/>
      <c r="L375" s="136"/>
      <c r="M375" s="125"/>
      <c r="N375" s="125"/>
      <c r="O375" s="125"/>
      <c r="P375" s="137"/>
      <c r="Q375" s="138"/>
      <c r="R375" s="125"/>
      <c r="S375" s="133"/>
      <c r="T375" s="124"/>
      <c r="U375" s="142"/>
      <c r="V375" s="143"/>
      <c r="W375" s="143"/>
      <c r="X375" s="144"/>
      <c r="Y375" s="145"/>
      <c r="Z375" s="146"/>
      <c r="AA375" s="147"/>
      <c r="AB375" s="147"/>
      <c r="AC375" s="147"/>
      <c r="AD375" s="147"/>
      <c r="AE375" s="147"/>
      <c r="AF375" s="143"/>
      <c r="AG375" s="145"/>
      <c r="AH375" s="124"/>
      <c r="AI375" s="124"/>
      <c r="AJ375" s="124"/>
      <c r="AK375" s="124"/>
      <c r="AL375" s="124"/>
      <c r="AM375" s="124"/>
      <c r="AN375" s="124"/>
      <c r="AO375" s="124"/>
    </row>
    <row r="376" spans="1:41" ht="35.1" customHeight="1" x14ac:dyDescent="0.25">
      <c r="A376" s="128"/>
      <c r="B376" s="128"/>
      <c r="C376" s="128"/>
      <c r="D376" s="128"/>
      <c r="E376" s="128"/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4"/>
      <c r="U376" s="142"/>
      <c r="V376" s="143"/>
      <c r="W376" s="143"/>
      <c r="X376" s="144"/>
      <c r="Y376" s="145"/>
      <c r="Z376" s="146"/>
      <c r="AA376" s="147"/>
      <c r="AB376" s="147"/>
      <c r="AC376" s="147"/>
      <c r="AD376" s="147"/>
      <c r="AE376" s="147"/>
      <c r="AF376" s="143"/>
      <c r="AG376" s="145"/>
      <c r="AH376" s="124"/>
      <c r="AI376" s="124"/>
      <c r="AJ376" s="124"/>
      <c r="AK376" s="124"/>
      <c r="AL376" s="124"/>
      <c r="AM376" s="124"/>
      <c r="AN376" s="124"/>
      <c r="AO376" s="124"/>
    </row>
    <row r="377" spans="1:41" ht="35.1" customHeight="1" x14ac:dyDescent="0.25">
      <c r="A377" s="128"/>
      <c r="B377" s="148"/>
      <c r="C377" s="149"/>
      <c r="D377" s="150"/>
      <c r="E377" s="149"/>
      <c r="F377" s="150"/>
      <c r="G377" s="151"/>
      <c r="H377" s="151"/>
      <c r="I377" s="152"/>
      <c r="J377" s="128"/>
      <c r="K377" s="151"/>
      <c r="L377" s="151"/>
      <c r="M377" s="128"/>
      <c r="N377" s="128"/>
      <c r="O377" s="128"/>
      <c r="P377" s="128"/>
      <c r="Q377" s="128"/>
      <c r="R377" s="128"/>
      <c r="S377" s="128"/>
      <c r="T377" s="124"/>
      <c r="U377" s="142"/>
      <c r="V377" s="143"/>
      <c r="W377" s="143"/>
      <c r="X377" s="144"/>
      <c r="Y377" s="145"/>
      <c r="Z377" s="146"/>
      <c r="AA377" s="147"/>
      <c r="AB377" s="147"/>
      <c r="AC377" s="147"/>
      <c r="AD377" s="147"/>
      <c r="AE377" s="147"/>
      <c r="AF377" s="143"/>
      <c r="AG377" s="145"/>
      <c r="AH377" s="124"/>
      <c r="AI377" s="124"/>
      <c r="AJ377" s="124"/>
      <c r="AK377" s="124"/>
      <c r="AL377" s="124"/>
      <c r="AM377" s="124"/>
      <c r="AN377" s="124"/>
      <c r="AO377" s="124"/>
    </row>
    <row r="378" spans="1:41" ht="35.1" customHeight="1" x14ac:dyDescent="0.25">
      <c r="A378" s="128"/>
      <c r="B378" s="148"/>
      <c r="C378" s="149"/>
      <c r="D378" s="150"/>
      <c r="E378" s="149"/>
      <c r="F378" s="150"/>
      <c r="G378" s="151"/>
      <c r="H378" s="151"/>
      <c r="I378" s="152"/>
      <c r="J378" s="128"/>
      <c r="K378" s="151"/>
      <c r="L378" s="151"/>
      <c r="M378" s="128"/>
      <c r="N378" s="128"/>
      <c r="O378" s="128"/>
      <c r="P378" s="128"/>
      <c r="Q378" s="128"/>
      <c r="R378" s="128"/>
      <c r="S378" s="128"/>
      <c r="T378" s="124"/>
      <c r="U378" s="142"/>
      <c r="V378" s="143"/>
      <c r="W378" s="143"/>
      <c r="X378" s="144"/>
      <c r="Y378" s="145"/>
      <c r="Z378" s="146"/>
      <c r="AA378" s="147"/>
      <c r="AB378" s="147"/>
      <c r="AC378" s="147"/>
      <c r="AD378" s="147"/>
      <c r="AE378" s="147"/>
      <c r="AF378" s="143"/>
      <c r="AG378" s="145"/>
      <c r="AH378" s="124"/>
      <c r="AI378" s="124"/>
      <c r="AJ378" s="124"/>
      <c r="AK378" s="124"/>
      <c r="AL378" s="124"/>
      <c r="AM378" s="124"/>
      <c r="AN378" s="124"/>
      <c r="AO378" s="124"/>
    </row>
    <row r="379" spans="1:41" ht="35.1" customHeight="1" x14ac:dyDescent="0.25">
      <c r="A379" s="124"/>
      <c r="B379" s="124"/>
      <c r="C379" s="124"/>
      <c r="D379" s="124"/>
      <c r="E379" s="124"/>
      <c r="F379" s="124"/>
      <c r="G379" s="124"/>
      <c r="H379" s="124"/>
      <c r="I379" s="124"/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</row>
    <row r="380" spans="1:41" ht="35.1" customHeight="1" x14ac:dyDescent="0.25">
      <c r="A380" s="125"/>
      <c r="B380" s="126"/>
      <c r="C380" s="126"/>
      <c r="D380" s="126"/>
      <c r="E380" s="126"/>
      <c r="F380" s="126"/>
      <c r="G380" s="127"/>
      <c r="H380" s="127"/>
      <c r="I380" s="127"/>
      <c r="J380" s="127"/>
      <c r="K380" s="127"/>
      <c r="L380" s="127"/>
      <c r="M380" s="127"/>
      <c r="N380" s="127"/>
      <c r="O380" s="128"/>
      <c r="P380" s="129"/>
      <c r="Q380" s="129"/>
      <c r="R380" s="130"/>
      <c r="S380" s="128"/>
      <c r="T380" s="124"/>
      <c r="U380" s="131"/>
      <c r="V380" s="131"/>
      <c r="W380" s="132"/>
      <c r="X380" s="132"/>
      <c r="Y380" s="132"/>
      <c r="Z380" s="132"/>
      <c r="AA380" s="132"/>
      <c r="AB380" s="132"/>
      <c r="AC380" s="132"/>
      <c r="AD380" s="132"/>
      <c r="AE380" s="132"/>
      <c r="AF380" s="132"/>
      <c r="AG380" s="124"/>
      <c r="AH380" s="124"/>
      <c r="AI380" s="124"/>
      <c r="AJ380" s="124"/>
      <c r="AK380" s="124"/>
      <c r="AL380" s="124"/>
      <c r="AM380" s="124"/>
      <c r="AN380" s="124"/>
      <c r="AO380" s="124"/>
    </row>
    <row r="381" spans="1:41" ht="35.1" customHeight="1" x14ac:dyDescent="0.35">
      <c r="A381" s="133"/>
      <c r="B381" s="134"/>
      <c r="C381" s="134"/>
      <c r="D381" s="134"/>
      <c r="E381" s="134"/>
      <c r="F381" s="134"/>
      <c r="G381" s="125"/>
      <c r="H381" s="125"/>
      <c r="I381" s="135"/>
      <c r="J381" s="136"/>
      <c r="K381" s="135"/>
      <c r="L381" s="136"/>
      <c r="M381" s="135"/>
      <c r="N381" s="136"/>
      <c r="O381" s="125"/>
      <c r="P381" s="137"/>
      <c r="Q381" s="138"/>
      <c r="R381" s="125"/>
      <c r="S381" s="133"/>
      <c r="T381" s="124"/>
      <c r="U381" s="139"/>
      <c r="V381" s="139"/>
      <c r="W381" s="139"/>
      <c r="X381" s="140"/>
      <c r="Y381" s="141"/>
      <c r="Z381" s="139"/>
      <c r="AA381" s="139"/>
      <c r="AB381" s="139"/>
      <c r="AC381" s="139"/>
      <c r="AD381" s="139"/>
      <c r="AE381" s="139"/>
      <c r="AF381" s="139"/>
      <c r="AG381" s="139"/>
      <c r="AH381" s="124"/>
      <c r="AI381" s="124"/>
      <c r="AJ381" s="124"/>
      <c r="AK381" s="124"/>
      <c r="AL381" s="124"/>
      <c r="AM381" s="124"/>
      <c r="AN381" s="124"/>
      <c r="AO381" s="124"/>
    </row>
    <row r="382" spans="1:41" ht="35.1" customHeight="1" x14ac:dyDescent="0.35">
      <c r="A382" s="133"/>
      <c r="B382" s="134"/>
      <c r="C382" s="134"/>
      <c r="D382" s="134"/>
      <c r="E382" s="134"/>
      <c r="F382" s="134"/>
      <c r="G382" s="135"/>
      <c r="H382" s="136"/>
      <c r="I382" s="125"/>
      <c r="J382" s="125"/>
      <c r="K382" s="135"/>
      <c r="L382" s="136"/>
      <c r="M382" s="135"/>
      <c r="N382" s="136"/>
      <c r="O382" s="125"/>
      <c r="P382" s="137"/>
      <c r="Q382" s="138"/>
      <c r="R382" s="125"/>
      <c r="S382" s="133"/>
      <c r="T382" s="124"/>
      <c r="U382" s="142"/>
      <c r="V382" s="143"/>
      <c r="W382" s="143"/>
      <c r="X382" s="144"/>
      <c r="Y382" s="145"/>
      <c r="Z382" s="146"/>
      <c r="AA382" s="147"/>
      <c r="AB382" s="147"/>
      <c r="AC382" s="147"/>
      <c r="AD382" s="147"/>
      <c r="AE382" s="147"/>
      <c r="AF382" s="143"/>
      <c r="AG382" s="145"/>
      <c r="AH382" s="124"/>
      <c r="AI382" s="124"/>
      <c r="AJ382" s="124"/>
      <c r="AK382" s="124"/>
      <c r="AL382" s="124"/>
      <c r="AM382" s="124"/>
      <c r="AN382" s="124"/>
      <c r="AO382" s="124"/>
    </row>
    <row r="383" spans="1:41" ht="35.1" customHeight="1" x14ac:dyDescent="0.35">
      <c r="A383" s="133"/>
      <c r="B383" s="134"/>
      <c r="C383" s="134"/>
      <c r="D383" s="134"/>
      <c r="E383" s="134"/>
      <c r="F383" s="134"/>
      <c r="G383" s="135"/>
      <c r="H383" s="136"/>
      <c r="I383" s="135"/>
      <c r="J383" s="136"/>
      <c r="K383" s="125"/>
      <c r="L383" s="125"/>
      <c r="M383" s="135"/>
      <c r="N383" s="136"/>
      <c r="O383" s="125"/>
      <c r="P383" s="137"/>
      <c r="Q383" s="138"/>
      <c r="R383" s="125"/>
      <c r="S383" s="133"/>
      <c r="T383" s="124"/>
      <c r="U383" s="142"/>
      <c r="V383" s="143"/>
      <c r="W383" s="143"/>
      <c r="X383" s="144"/>
      <c r="Y383" s="145"/>
      <c r="Z383" s="146"/>
      <c r="AA383" s="147"/>
      <c r="AB383" s="147"/>
      <c r="AC383" s="147"/>
      <c r="AD383" s="147"/>
      <c r="AE383" s="147"/>
      <c r="AF383" s="143"/>
      <c r="AG383" s="145"/>
      <c r="AH383" s="124"/>
      <c r="AI383" s="124"/>
      <c r="AJ383" s="124"/>
      <c r="AK383" s="124"/>
      <c r="AL383" s="124"/>
      <c r="AM383" s="124"/>
      <c r="AN383" s="124"/>
      <c r="AO383" s="124"/>
    </row>
    <row r="384" spans="1:41" ht="35.1" customHeight="1" x14ac:dyDescent="0.35">
      <c r="A384" s="133"/>
      <c r="B384" s="134"/>
      <c r="C384" s="134"/>
      <c r="D384" s="134"/>
      <c r="E384" s="134"/>
      <c r="F384" s="134"/>
      <c r="G384" s="135"/>
      <c r="H384" s="136"/>
      <c r="I384" s="135"/>
      <c r="J384" s="136"/>
      <c r="K384" s="135"/>
      <c r="L384" s="136"/>
      <c r="M384" s="125"/>
      <c r="N384" s="125"/>
      <c r="O384" s="125"/>
      <c r="P384" s="137"/>
      <c r="Q384" s="138"/>
      <c r="R384" s="125"/>
      <c r="S384" s="133"/>
      <c r="T384" s="124"/>
      <c r="U384" s="142"/>
      <c r="V384" s="143"/>
      <c r="W384" s="143"/>
      <c r="X384" s="144"/>
      <c r="Y384" s="145"/>
      <c r="Z384" s="146"/>
      <c r="AA384" s="147"/>
      <c r="AB384" s="147"/>
      <c r="AC384" s="147"/>
      <c r="AD384" s="147"/>
      <c r="AE384" s="147"/>
      <c r="AF384" s="143"/>
      <c r="AG384" s="145"/>
      <c r="AH384" s="124"/>
      <c r="AI384" s="124"/>
      <c r="AJ384" s="124"/>
      <c r="AK384" s="124"/>
      <c r="AL384" s="124"/>
      <c r="AM384" s="124"/>
      <c r="AN384" s="124"/>
      <c r="AO384" s="124"/>
    </row>
    <row r="385" spans="1:41" ht="35.1" customHeight="1" x14ac:dyDescent="0.25">
      <c r="A385" s="128"/>
      <c r="B385" s="128"/>
      <c r="C385" s="128"/>
      <c r="D385" s="128"/>
      <c r="E385" s="128"/>
      <c r="F385" s="128"/>
      <c r="G385" s="128"/>
      <c r="H385" s="128"/>
      <c r="I385" s="128"/>
      <c r="J385" s="128"/>
      <c r="K385" s="128"/>
      <c r="L385" s="128"/>
      <c r="M385" s="128"/>
      <c r="N385" s="128"/>
      <c r="O385" s="128"/>
      <c r="P385" s="128"/>
      <c r="Q385" s="128"/>
      <c r="R385" s="128"/>
      <c r="S385" s="128"/>
      <c r="T385" s="124"/>
      <c r="U385" s="142"/>
      <c r="V385" s="143"/>
      <c r="W385" s="143"/>
      <c r="X385" s="144"/>
      <c r="Y385" s="145"/>
      <c r="Z385" s="146"/>
      <c r="AA385" s="147"/>
      <c r="AB385" s="147"/>
      <c r="AC385" s="147"/>
      <c r="AD385" s="147"/>
      <c r="AE385" s="147"/>
      <c r="AF385" s="143"/>
      <c r="AG385" s="145"/>
      <c r="AH385" s="124"/>
      <c r="AI385" s="124"/>
      <c r="AJ385" s="124"/>
      <c r="AK385" s="124"/>
      <c r="AL385" s="124"/>
      <c r="AM385" s="124"/>
      <c r="AN385" s="124"/>
      <c r="AO385" s="124"/>
    </row>
    <row r="386" spans="1:41" ht="35.1" customHeight="1" x14ac:dyDescent="0.25">
      <c r="A386" s="128"/>
      <c r="B386" s="148"/>
      <c r="C386" s="149"/>
      <c r="D386" s="150"/>
      <c r="E386" s="149"/>
      <c r="F386" s="150"/>
      <c r="G386" s="151"/>
      <c r="H386" s="151"/>
      <c r="I386" s="152"/>
      <c r="J386" s="128"/>
      <c r="K386" s="151"/>
      <c r="L386" s="151"/>
      <c r="M386" s="128"/>
      <c r="N386" s="128"/>
      <c r="O386" s="128"/>
      <c r="P386" s="128"/>
      <c r="Q386" s="128"/>
      <c r="R386" s="128"/>
      <c r="S386" s="128"/>
      <c r="T386" s="124"/>
      <c r="U386" s="142"/>
      <c r="V386" s="143"/>
      <c r="W386" s="143"/>
      <c r="X386" s="144"/>
      <c r="Y386" s="145"/>
      <c r="Z386" s="146"/>
      <c r="AA386" s="147"/>
      <c r="AB386" s="147"/>
      <c r="AC386" s="147"/>
      <c r="AD386" s="147"/>
      <c r="AE386" s="147"/>
      <c r="AF386" s="143"/>
      <c r="AG386" s="145"/>
      <c r="AH386" s="124"/>
      <c r="AI386" s="124"/>
      <c r="AJ386" s="124"/>
      <c r="AK386" s="124"/>
      <c r="AL386" s="124"/>
      <c r="AM386" s="124"/>
      <c r="AN386" s="124"/>
      <c r="AO386" s="124"/>
    </row>
    <row r="387" spans="1:41" ht="35.1" customHeight="1" x14ac:dyDescent="0.25">
      <c r="A387" s="128"/>
      <c r="B387" s="148"/>
      <c r="C387" s="149"/>
      <c r="D387" s="150"/>
      <c r="E387" s="149"/>
      <c r="F387" s="150"/>
      <c r="G387" s="151"/>
      <c r="H387" s="151"/>
      <c r="I387" s="152"/>
      <c r="J387" s="128"/>
      <c r="K387" s="151"/>
      <c r="L387" s="151"/>
      <c r="M387" s="128"/>
      <c r="N387" s="128"/>
      <c r="O387" s="128"/>
      <c r="P387" s="128"/>
      <c r="Q387" s="128"/>
      <c r="R387" s="128"/>
      <c r="S387" s="128"/>
      <c r="T387" s="124"/>
      <c r="U387" s="142"/>
      <c r="V387" s="143"/>
      <c r="W387" s="143"/>
      <c r="X387" s="144"/>
      <c r="Y387" s="145"/>
      <c r="Z387" s="146"/>
      <c r="AA387" s="147"/>
      <c r="AB387" s="147"/>
      <c r="AC387" s="147"/>
      <c r="AD387" s="147"/>
      <c r="AE387" s="147"/>
      <c r="AF387" s="143"/>
      <c r="AG387" s="145"/>
      <c r="AH387" s="124"/>
      <c r="AI387" s="124"/>
      <c r="AJ387" s="124"/>
      <c r="AK387" s="124"/>
      <c r="AL387" s="124"/>
      <c r="AM387" s="124"/>
      <c r="AN387" s="124"/>
      <c r="AO387" s="124"/>
    </row>
    <row r="388" spans="1:41" ht="35.1" customHeight="1" x14ac:dyDescent="0.25">
      <c r="A388" s="124"/>
      <c r="B388" s="124"/>
      <c r="C388" s="124"/>
      <c r="D388" s="124"/>
      <c r="E388" s="124"/>
      <c r="F388" s="124"/>
      <c r="G388" s="124"/>
      <c r="H388" s="124"/>
      <c r="I388" s="124"/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</row>
    <row r="389" spans="1:41" ht="35.1" customHeight="1" x14ac:dyDescent="0.25">
      <c r="A389" s="125"/>
      <c r="B389" s="126"/>
      <c r="C389" s="126"/>
      <c r="D389" s="126"/>
      <c r="E389" s="126"/>
      <c r="F389" s="126"/>
      <c r="G389" s="127"/>
      <c r="H389" s="127"/>
      <c r="I389" s="127"/>
      <c r="J389" s="127"/>
      <c r="K389" s="127"/>
      <c r="L389" s="127"/>
      <c r="M389" s="127"/>
      <c r="N389" s="127"/>
      <c r="O389" s="128"/>
      <c r="P389" s="129"/>
      <c r="Q389" s="129"/>
      <c r="R389" s="130"/>
      <c r="S389" s="128"/>
      <c r="T389" s="124"/>
      <c r="U389" s="131"/>
      <c r="V389" s="131"/>
      <c r="W389" s="132"/>
      <c r="X389" s="132"/>
      <c r="Y389" s="132"/>
      <c r="Z389" s="132"/>
      <c r="AA389" s="132"/>
      <c r="AB389" s="132"/>
      <c r="AC389" s="132"/>
      <c r="AD389" s="132"/>
      <c r="AE389" s="132"/>
      <c r="AF389" s="132"/>
      <c r="AG389" s="124"/>
      <c r="AH389" s="124"/>
      <c r="AI389" s="124"/>
      <c r="AJ389" s="124"/>
      <c r="AK389" s="124"/>
      <c r="AL389" s="124"/>
      <c r="AM389" s="124"/>
      <c r="AN389" s="124"/>
      <c r="AO389" s="124"/>
    </row>
    <row r="390" spans="1:41" ht="35.1" customHeight="1" x14ac:dyDescent="0.35">
      <c r="A390" s="133"/>
      <c r="B390" s="134"/>
      <c r="C390" s="134"/>
      <c r="D390" s="134"/>
      <c r="E390" s="134"/>
      <c r="F390" s="134"/>
      <c r="G390" s="125"/>
      <c r="H390" s="125"/>
      <c r="I390" s="135"/>
      <c r="J390" s="136"/>
      <c r="K390" s="135"/>
      <c r="L390" s="136"/>
      <c r="M390" s="135"/>
      <c r="N390" s="136"/>
      <c r="O390" s="125"/>
      <c r="P390" s="137"/>
      <c r="Q390" s="138"/>
      <c r="R390" s="125"/>
      <c r="S390" s="133"/>
      <c r="T390" s="124"/>
      <c r="U390" s="139"/>
      <c r="V390" s="139"/>
      <c r="W390" s="139"/>
      <c r="X390" s="140"/>
      <c r="Y390" s="141"/>
      <c r="Z390" s="139"/>
      <c r="AA390" s="139"/>
      <c r="AB390" s="139"/>
      <c r="AC390" s="139"/>
      <c r="AD390" s="139"/>
      <c r="AE390" s="139"/>
      <c r="AF390" s="139"/>
      <c r="AG390" s="139"/>
      <c r="AH390" s="124"/>
      <c r="AI390" s="124"/>
      <c r="AJ390" s="124"/>
      <c r="AK390" s="124"/>
      <c r="AL390" s="124"/>
      <c r="AM390" s="124"/>
      <c r="AN390" s="124"/>
      <c r="AO390" s="124"/>
    </row>
    <row r="391" spans="1:41" ht="35.1" customHeight="1" x14ac:dyDescent="0.35">
      <c r="A391" s="133"/>
      <c r="B391" s="134"/>
      <c r="C391" s="134"/>
      <c r="D391" s="134"/>
      <c r="E391" s="134"/>
      <c r="F391" s="134"/>
      <c r="G391" s="135"/>
      <c r="H391" s="136"/>
      <c r="I391" s="125"/>
      <c r="J391" s="125"/>
      <c r="K391" s="135"/>
      <c r="L391" s="136"/>
      <c r="M391" s="135"/>
      <c r="N391" s="136"/>
      <c r="O391" s="125"/>
      <c r="P391" s="137"/>
      <c r="Q391" s="138"/>
      <c r="R391" s="125"/>
      <c r="S391" s="133"/>
      <c r="T391" s="124"/>
      <c r="U391" s="142"/>
      <c r="V391" s="143"/>
      <c r="W391" s="143"/>
      <c r="X391" s="144"/>
      <c r="Y391" s="145"/>
      <c r="Z391" s="146"/>
      <c r="AA391" s="147"/>
      <c r="AB391" s="147"/>
      <c r="AC391" s="147"/>
      <c r="AD391" s="147"/>
      <c r="AE391" s="147"/>
      <c r="AF391" s="143"/>
      <c r="AG391" s="145"/>
      <c r="AH391" s="124"/>
      <c r="AI391" s="124"/>
      <c r="AJ391" s="124"/>
      <c r="AK391" s="124"/>
      <c r="AL391" s="124"/>
      <c r="AM391" s="124"/>
      <c r="AN391" s="124"/>
      <c r="AO391" s="124"/>
    </row>
    <row r="392" spans="1:41" ht="35.1" customHeight="1" x14ac:dyDescent="0.35">
      <c r="A392" s="133"/>
      <c r="B392" s="134"/>
      <c r="C392" s="134"/>
      <c r="D392" s="134"/>
      <c r="E392" s="134"/>
      <c r="F392" s="134"/>
      <c r="G392" s="135"/>
      <c r="H392" s="136"/>
      <c r="I392" s="135"/>
      <c r="J392" s="136"/>
      <c r="K392" s="125"/>
      <c r="L392" s="125"/>
      <c r="M392" s="135"/>
      <c r="N392" s="136"/>
      <c r="O392" s="125"/>
      <c r="P392" s="137"/>
      <c r="Q392" s="138"/>
      <c r="R392" s="125"/>
      <c r="S392" s="133"/>
      <c r="T392" s="124"/>
      <c r="U392" s="142"/>
      <c r="V392" s="143"/>
      <c r="W392" s="143"/>
      <c r="X392" s="144"/>
      <c r="Y392" s="145"/>
      <c r="Z392" s="146"/>
      <c r="AA392" s="147"/>
      <c r="AB392" s="147"/>
      <c r="AC392" s="147"/>
      <c r="AD392" s="147"/>
      <c r="AE392" s="147"/>
      <c r="AF392" s="143"/>
      <c r="AG392" s="145"/>
      <c r="AH392" s="124"/>
      <c r="AI392" s="124"/>
      <c r="AJ392" s="124"/>
      <c r="AK392" s="124"/>
      <c r="AL392" s="124"/>
      <c r="AM392" s="124"/>
      <c r="AN392" s="124"/>
      <c r="AO392" s="124"/>
    </row>
    <row r="393" spans="1:41" ht="35.1" customHeight="1" x14ac:dyDescent="0.35">
      <c r="A393" s="133"/>
      <c r="B393" s="134"/>
      <c r="C393" s="134"/>
      <c r="D393" s="134"/>
      <c r="E393" s="134"/>
      <c r="F393" s="134"/>
      <c r="G393" s="135"/>
      <c r="H393" s="136"/>
      <c r="I393" s="135"/>
      <c r="J393" s="136"/>
      <c r="K393" s="135"/>
      <c r="L393" s="136"/>
      <c r="M393" s="125"/>
      <c r="N393" s="125"/>
      <c r="O393" s="125"/>
      <c r="P393" s="137"/>
      <c r="Q393" s="138"/>
      <c r="R393" s="125"/>
      <c r="S393" s="133"/>
      <c r="T393" s="124"/>
      <c r="U393" s="142"/>
      <c r="V393" s="143"/>
      <c r="W393" s="143"/>
      <c r="X393" s="144"/>
      <c r="Y393" s="145"/>
      <c r="Z393" s="146"/>
      <c r="AA393" s="147"/>
      <c r="AB393" s="147"/>
      <c r="AC393" s="147"/>
      <c r="AD393" s="147"/>
      <c r="AE393" s="147"/>
      <c r="AF393" s="143"/>
      <c r="AG393" s="145"/>
      <c r="AH393" s="124"/>
      <c r="AI393" s="124"/>
      <c r="AJ393" s="124"/>
      <c r="AK393" s="124"/>
      <c r="AL393" s="124"/>
      <c r="AM393" s="124"/>
      <c r="AN393" s="124"/>
      <c r="AO393" s="124"/>
    </row>
    <row r="394" spans="1:41" ht="35.1" customHeight="1" x14ac:dyDescent="0.25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4"/>
      <c r="U394" s="142"/>
      <c r="V394" s="143"/>
      <c r="W394" s="143"/>
      <c r="X394" s="144"/>
      <c r="Y394" s="145"/>
      <c r="Z394" s="146"/>
      <c r="AA394" s="147"/>
      <c r="AB394" s="147"/>
      <c r="AC394" s="147"/>
      <c r="AD394" s="147"/>
      <c r="AE394" s="147"/>
      <c r="AF394" s="143"/>
      <c r="AG394" s="145"/>
      <c r="AH394" s="124"/>
      <c r="AI394" s="124"/>
      <c r="AJ394" s="124"/>
      <c r="AK394" s="124"/>
      <c r="AL394" s="124"/>
      <c r="AM394" s="124"/>
      <c r="AN394" s="124"/>
      <c r="AO394" s="124"/>
    </row>
    <row r="395" spans="1:41" ht="35.1" customHeight="1" x14ac:dyDescent="0.25">
      <c r="A395" s="128"/>
      <c r="B395" s="148"/>
      <c r="C395" s="149"/>
      <c r="D395" s="150"/>
      <c r="E395" s="149"/>
      <c r="F395" s="150"/>
      <c r="G395" s="151"/>
      <c r="H395" s="151"/>
      <c r="I395" s="152"/>
      <c r="J395" s="128"/>
      <c r="K395" s="151"/>
      <c r="L395" s="151"/>
      <c r="M395" s="128"/>
      <c r="N395" s="128"/>
      <c r="O395" s="128"/>
      <c r="P395" s="128"/>
      <c r="Q395" s="128"/>
      <c r="R395" s="128"/>
      <c r="S395" s="128"/>
      <c r="T395" s="124"/>
      <c r="U395" s="142"/>
      <c r="V395" s="143"/>
      <c r="W395" s="143"/>
      <c r="X395" s="144"/>
      <c r="Y395" s="145"/>
      <c r="Z395" s="146"/>
      <c r="AA395" s="147"/>
      <c r="AB395" s="147"/>
      <c r="AC395" s="147"/>
      <c r="AD395" s="147"/>
      <c r="AE395" s="147"/>
      <c r="AF395" s="143"/>
      <c r="AG395" s="145"/>
      <c r="AH395" s="124"/>
      <c r="AI395" s="124"/>
      <c r="AJ395" s="124"/>
      <c r="AK395" s="124"/>
      <c r="AL395" s="124"/>
      <c r="AM395" s="124"/>
      <c r="AN395" s="124"/>
      <c r="AO395" s="124"/>
    </row>
    <row r="396" spans="1:41" ht="35.1" customHeight="1" x14ac:dyDescent="0.25">
      <c r="A396" s="128"/>
      <c r="B396" s="148"/>
      <c r="C396" s="149"/>
      <c r="D396" s="150"/>
      <c r="E396" s="149"/>
      <c r="F396" s="150"/>
      <c r="G396" s="151"/>
      <c r="H396" s="151"/>
      <c r="I396" s="152"/>
      <c r="J396" s="128"/>
      <c r="K396" s="151"/>
      <c r="L396" s="151"/>
      <c r="M396" s="128"/>
      <c r="N396" s="128"/>
      <c r="O396" s="128"/>
      <c r="P396" s="128"/>
      <c r="Q396" s="128"/>
      <c r="R396" s="128"/>
      <c r="S396" s="128"/>
      <c r="T396" s="124"/>
      <c r="U396" s="142"/>
      <c r="V396" s="143"/>
      <c r="W396" s="143"/>
      <c r="X396" s="144"/>
      <c r="Y396" s="145"/>
      <c r="Z396" s="146"/>
      <c r="AA396" s="147"/>
      <c r="AB396" s="147"/>
      <c r="AC396" s="147"/>
      <c r="AD396" s="147"/>
      <c r="AE396" s="147"/>
      <c r="AF396" s="143"/>
      <c r="AG396" s="145"/>
      <c r="AH396" s="124"/>
      <c r="AI396" s="124"/>
      <c r="AJ396" s="124"/>
      <c r="AK396" s="124"/>
      <c r="AL396" s="124"/>
      <c r="AM396" s="124"/>
      <c r="AN396" s="124"/>
      <c r="AO396" s="124"/>
    </row>
    <row r="397" spans="1:41" ht="35.1" customHeight="1" x14ac:dyDescent="0.25">
      <c r="A397" s="124"/>
      <c r="B397" s="124"/>
      <c r="C397" s="124"/>
      <c r="D397" s="124"/>
      <c r="E397" s="124"/>
      <c r="F397" s="124"/>
      <c r="G397" s="124"/>
      <c r="H397" s="124"/>
      <c r="I397" s="124"/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</row>
    <row r="398" spans="1:41" ht="35.1" customHeight="1" x14ac:dyDescent="0.25">
      <c r="A398" s="125"/>
      <c r="B398" s="126"/>
      <c r="C398" s="126"/>
      <c r="D398" s="126"/>
      <c r="E398" s="126"/>
      <c r="F398" s="126"/>
      <c r="G398" s="127"/>
      <c r="H398" s="127"/>
      <c r="I398" s="127"/>
      <c r="J398" s="127"/>
      <c r="K398" s="127"/>
      <c r="L398" s="127"/>
      <c r="M398" s="127"/>
      <c r="N398" s="127"/>
      <c r="O398" s="128"/>
      <c r="P398" s="129"/>
      <c r="Q398" s="129"/>
      <c r="R398" s="130"/>
      <c r="S398" s="128"/>
      <c r="T398" s="124"/>
      <c r="U398" s="131"/>
      <c r="V398" s="131"/>
      <c r="W398" s="132"/>
      <c r="X398" s="132"/>
      <c r="Y398" s="132"/>
      <c r="Z398" s="132"/>
      <c r="AA398" s="132"/>
      <c r="AB398" s="132"/>
      <c r="AC398" s="132"/>
      <c r="AD398" s="132"/>
      <c r="AE398" s="132"/>
      <c r="AF398" s="132"/>
      <c r="AG398" s="124"/>
      <c r="AH398" s="124"/>
      <c r="AI398" s="124"/>
      <c r="AJ398" s="124"/>
      <c r="AK398" s="124"/>
      <c r="AL398" s="124"/>
      <c r="AM398" s="124"/>
      <c r="AN398" s="124"/>
      <c r="AO398" s="124"/>
    </row>
    <row r="399" spans="1:41" ht="35.1" customHeight="1" x14ac:dyDescent="0.35">
      <c r="A399" s="133"/>
      <c r="B399" s="134"/>
      <c r="C399" s="134"/>
      <c r="D399" s="134"/>
      <c r="E399" s="134"/>
      <c r="F399" s="134"/>
      <c r="G399" s="125"/>
      <c r="H399" s="125"/>
      <c r="I399" s="135"/>
      <c r="J399" s="136"/>
      <c r="K399" s="135"/>
      <c r="L399" s="136"/>
      <c r="M399" s="135"/>
      <c r="N399" s="136"/>
      <c r="O399" s="125"/>
      <c r="P399" s="137"/>
      <c r="Q399" s="138"/>
      <c r="R399" s="125"/>
      <c r="S399" s="133"/>
      <c r="T399" s="124"/>
      <c r="U399" s="139"/>
      <c r="V399" s="139"/>
      <c r="W399" s="139"/>
      <c r="X399" s="140"/>
      <c r="Y399" s="141"/>
      <c r="Z399" s="139"/>
      <c r="AA399" s="139"/>
      <c r="AB399" s="139"/>
      <c r="AC399" s="139"/>
      <c r="AD399" s="139"/>
      <c r="AE399" s="139"/>
      <c r="AF399" s="139"/>
      <c r="AG399" s="139"/>
      <c r="AH399" s="124"/>
      <c r="AI399" s="124"/>
      <c r="AJ399" s="124"/>
      <c r="AK399" s="124"/>
      <c r="AL399" s="124"/>
      <c r="AM399" s="124"/>
      <c r="AN399" s="124"/>
      <c r="AO399" s="124"/>
    </row>
    <row r="400" spans="1:41" ht="35.1" customHeight="1" x14ac:dyDescent="0.35">
      <c r="A400" s="133"/>
      <c r="B400" s="134"/>
      <c r="C400" s="134"/>
      <c r="D400" s="134"/>
      <c r="E400" s="134"/>
      <c r="F400" s="134"/>
      <c r="G400" s="135"/>
      <c r="H400" s="136"/>
      <c r="I400" s="125"/>
      <c r="J400" s="125"/>
      <c r="K400" s="135"/>
      <c r="L400" s="136"/>
      <c r="M400" s="135"/>
      <c r="N400" s="136"/>
      <c r="O400" s="125"/>
      <c r="P400" s="137"/>
      <c r="Q400" s="138"/>
      <c r="R400" s="125"/>
      <c r="S400" s="133"/>
      <c r="T400" s="124"/>
      <c r="U400" s="142"/>
      <c r="V400" s="143"/>
      <c r="W400" s="143"/>
      <c r="X400" s="144"/>
      <c r="Y400" s="145"/>
      <c r="Z400" s="146"/>
      <c r="AA400" s="147"/>
      <c r="AB400" s="147"/>
      <c r="AC400" s="147"/>
      <c r="AD400" s="147"/>
      <c r="AE400" s="147"/>
      <c r="AF400" s="143"/>
      <c r="AG400" s="145"/>
      <c r="AH400" s="124"/>
      <c r="AI400" s="124"/>
      <c r="AJ400" s="124"/>
      <c r="AK400" s="124"/>
      <c r="AL400" s="124"/>
      <c r="AM400" s="124"/>
      <c r="AN400" s="124"/>
      <c r="AO400" s="124"/>
    </row>
    <row r="401" spans="1:41" ht="35.1" customHeight="1" x14ac:dyDescent="0.35">
      <c r="A401" s="133"/>
      <c r="B401" s="134"/>
      <c r="C401" s="134"/>
      <c r="D401" s="134"/>
      <c r="E401" s="134"/>
      <c r="F401" s="134"/>
      <c r="G401" s="135"/>
      <c r="H401" s="136"/>
      <c r="I401" s="135"/>
      <c r="J401" s="136"/>
      <c r="K401" s="125"/>
      <c r="L401" s="125"/>
      <c r="M401" s="135"/>
      <c r="N401" s="136"/>
      <c r="O401" s="125"/>
      <c r="P401" s="137"/>
      <c r="Q401" s="138"/>
      <c r="R401" s="125"/>
      <c r="S401" s="133"/>
      <c r="T401" s="124"/>
      <c r="U401" s="142"/>
      <c r="V401" s="143"/>
      <c r="W401" s="143"/>
      <c r="X401" s="144"/>
      <c r="Y401" s="145"/>
      <c r="Z401" s="146"/>
      <c r="AA401" s="147"/>
      <c r="AB401" s="147"/>
      <c r="AC401" s="147"/>
      <c r="AD401" s="147"/>
      <c r="AE401" s="147"/>
      <c r="AF401" s="143"/>
      <c r="AG401" s="145"/>
      <c r="AH401" s="124"/>
      <c r="AI401" s="124"/>
      <c r="AJ401" s="124"/>
      <c r="AK401" s="124"/>
      <c r="AL401" s="124"/>
      <c r="AM401" s="124"/>
      <c r="AN401" s="124"/>
      <c r="AO401" s="124"/>
    </row>
    <row r="402" spans="1:41" ht="35.1" customHeight="1" x14ac:dyDescent="0.35">
      <c r="A402" s="133"/>
      <c r="B402" s="134"/>
      <c r="C402" s="134"/>
      <c r="D402" s="134"/>
      <c r="E402" s="134"/>
      <c r="F402" s="134"/>
      <c r="G402" s="135"/>
      <c r="H402" s="136"/>
      <c r="I402" s="135"/>
      <c r="J402" s="136"/>
      <c r="K402" s="135"/>
      <c r="L402" s="136"/>
      <c r="M402" s="125"/>
      <c r="N402" s="125"/>
      <c r="O402" s="125"/>
      <c r="P402" s="137"/>
      <c r="Q402" s="138"/>
      <c r="R402" s="125"/>
      <c r="S402" s="133"/>
      <c r="T402" s="124"/>
      <c r="U402" s="142"/>
      <c r="V402" s="143"/>
      <c r="W402" s="143"/>
      <c r="X402" s="144"/>
      <c r="Y402" s="145"/>
      <c r="Z402" s="146"/>
      <c r="AA402" s="147"/>
      <c r="AB402" s="147"/>
      <c r="AC402" s="147"/>
      <c r="AD402" s="147"/>
      <c r="AE402" s="147"/>
      <c r="AF402" s="143"/>
      <c r="AG402" s="145"/>
      <c r="AH402" s="124"/>
      <c r="AI402" s="124"/>
      <c r="AJ402" s="124"/>
      <c r="AK402" s="124"/>
      <c r="AL402" s="124"/>
      <c r="AM402" s="124"/>
      <c r="AN402" s="124"/>
      <c r="AO402" s="124"/>
    </row>
    <row r="403" spans="1:41" ht="35.1" customHeight="1" x14ac:dyDescent="0.25">
      <c r="A403" s="128"/>
      <c r="B403" s="128"/>
      <c r="C403" s="128"/>
      <c r="D403" s="128"/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4"/>
      <c r="U403" s="142"/>
      <c r="V403" s="143"/>
      <c r="W403" s="143"/>
      <c r="X403" s="144"/>
      <c r="Y403" s="145"/>
      <c r="Z403" s="146"/>
      <c r="AA403" s="147"/>
      <c r="AB403" s="147"/>
      <c r="AC403" s="147"/>
      <c r="AD403" s="147"/>
      <c r="AE403" s="147"/>
      <c r="AF403" s="143"/>
      <c r="AG403" s="145"/>
      <c r="AH403" s="124"/>
      <c r="AI403" s="124"/>
      <c r="AJ403" s="124"/>
      <c r="AK403" s="124"/>
      <c r="AL403" s="124"/>
      <c r="AM403" s="124"/>
      <c r="AN403" s="124"/>
      <c r="AO403" s="124"/>
    </row>
    <row r="404" spans="1:41" ht="35.1" customHeight="1" x14ac:dyDescent="0.25">
      <c r="A404" s="128"/>
      <c r="B404" s="148"/>
      <c r="C404" s="149"/>
      <c r="D404" s="150"/>
      <c r="E404" s="149"/>
      <c r="F404" s="150"/>
      <c r="G404" s="151"/>
      <c r="H404" s="151"/>
      <c r="I404" s="152"/>
      <c r="J404" s="128"/>
      <c r="K404" s="151"/>
      <c r="L404" s="151"/>
      <c r="M404" s="128"/>
      <c r="N404" s="128"/>
      <c r="O404" s="128"/>
      <c r="P404" s="128"/>
      <c r="Q404" s="128"/>
      <c r="R404" s="128"/>
      <c r="S404" s="128"/>
      <c r="T404" s="124"/>
      <c r="U404" s="142"/>
      <c r="V404" s="143"/>
      <c r="W404" s="143"/>
      <c r="X404" s="144"/>
      <c r="Y404" s="145"/>
      <c r="Z404" s="146"/>
      <c r="AA404" s="147"/>
      <c r="AB404" s="147"/>
      <c r="AC404" s="147"/>
      <c r="AD404" s="147"/>
      <c r="AE404" s="147"/>
      <c r="AF404" s="143"/>
      <c r="AG404" s="145"/>
      <c r="AH404" s="124"/>
      <c r="AI404" s="124"/>
      <c r="AJ404" s="124"/>
      <c r="AK404" s="124"/>
      <c r="AL404" s="124"/>
      <c r="AM404" s="124"/>
      <c r="AN404" s="124"/>
      <c r="AO404" s="124"/>
    </row>
    <row r="405" spans="1:41" ht="35.1" customHeight="1" x14ac:dyDescent="0.25">
      <c r="A405" s="128"/>
      <c r="B405" s="148"/>
      <c r="C405" s="149"/>
      <c r="D405" s="150"/>
      <c r="E405" s="149"/>
      <c r="F405" s="150"/>
      <c r="G405" s="151"/>
      <c r="H405" s="151"/>
      <c r="I405" s="152"/>
      <c r="J405" s="128"/>
      <c r="K405" s="151"/>
      <c r="L405" s="151"/>
      <c r="M405" s="128"/>
      <c r="N405" s="128"/>
      <c r="O405" s="128"/>
      <c r="P405" s="128"/>
      <c r="Q405" s="128"/>
      <c r="R405" s="128"/>
      <c r="S405" s="128"/>
      <c r="T405" s="124"/>
      <c r="U405" s="142"/>
      <c r="V405" s="143"/>
      <c r="W405" s="143"/>
      <c r="X405" s="144"/>
      <c r="Y405" s="145"/>
      <c r="Z405" s="146"/>
      <c r="AA405" s="147"/>
      <c r="AB405" s="147"/>
      <c r="AC405" s="147"/>
      <c r="AD405" s="147"/>
      <c r="AE405" s="147"/>
      <c r="AF405" s="143"/>
      <c r="AG405" s="145"/>
      <c r="AH405" s="124"/>
      <c r="AI405" s="124"/>
      <c r="AJ405" s="124"/>
      <c r="AK405" s="124"/>
      <c r="AL405" s="124"/>
      <c r="AM405" s="124"/>
      <c r="AN405" s="124"/>
      <c r="AO405" s="124"/>
    </row>
    <row r="406" spans="1:41" ht="35.1" customHeight="1" x14ac:dyDescent="0.25">
      <c r="A406" s="124"/>
      <c r="B406" s="124"/>
      <c r="C406" s="124"/>
      <c r="D406" s="124"/>
      <c r="E406" s="124"/>
      <c r="F406" s="124"/>
      <c r="G406" s="124"/>
      <c r="H406" s="124"/>
      <c r="I406" s="124"/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</row>
    <row r="407" spans="1:41" ht="35.1" customHeight="1" x14ac:dyDescent="0.25">
      <c r="A407" s="125"/>
      <c r="B407" s="126"/>
      <c r="C407" s="126"/>
      <c r="D407" s="126"/>
      <c r="E407" s="126"/>
      <c r="F407" s="126"/>
      <c r="G407" s="127"/>
      <c r="H407" s="127"/>
      <c r="I407" s="127"/>
      <c r="J407" s="127"/>
      <c r="K407" s="127"/>
      <c r="L407" s="127"/>
      <c r="M407" s="127"/>
      <c r="N407" s="127"/>
      <c r="O407" s="128"/>
      <c r="P407" s="129"/>
      <c r="Q407" s="129"/>
      <c r="R407" s="130"/>
      <c r="S407" s="128"/>
      <c r="T407" s="124"/>
      <c r="U407" s="131"/>
      <c r="V407" s="131"/>
      <c r="W407" s="132"/>
      <c r="X407" s="132"/>
      <c r="Y407" s="132"/>
      <c r="Z407" s="132"/>
      <c r="AA407" s="132"/>
      <c r="AB407" s="132"/>
      <c r="AC407" s="132"/>
      <c r="AD407" s="132"/>
      <c r="AE407" s="132"/>
      <c r="AF407" s="132"/>
      <c r="AG407" s="124"/>
      <c r="AH407" s="124"/>
      <c r="AI407" s="124"/>
      <c r="AJ407" s="124"/>
      <c r="AK407" s="124"/>
      <c r="AL407" s="124"/>
      <c r="AM407" s="124"/>
      <c r="AN407" s="124"/>
      <c r="AO407" s="124"/>
    </row>
    <row r="408" spans="1:41" ht="35.1" customHeight="1" x14ac:dyDescent="0.35">
      <c r="A408" s="133"/>
      <c r="B408" s="134"/>
      <c r="C408" s="134"/>
      <c r="D408" s="134"/>
      <c r="E408" s="134"/>
      <c r="F408" s="134"/>
      <c r="G408" s="125"/>
      <c r="H408" s="125"/>
      <c r="I408" s="135"/>
      <c r="J408" s="136"/>
      <c r="K408" s="135"/>
      <c r="L408" s="136"/>
      <c r="M408" s="135"/>
      <c r="N408" s="136"/>
      <c r="O408" s="125"/>
      <c r="P408" s="137"/>
      <c r="Q408" s="138"/>
      <c r="R408" s="125"/>
      <c r="S408" s="133"/>
      <c r="T408" s="124"/>
      <c r="U408" s="139"/>
      <c r="V408" s="139"/>
      <c r="W408" s="139"/>
      <c r="X408" s="140"/>
      <c r="Y408" s="141"/>
      <c r="Z408" s="139"/>
      <c r="AA408" s="139"/>
      <c r="AB408" s="139"/>
      <c r="AC408" s="139"/>
      <c r="AD408" s="139"/>
      <c r="AE408" s="139"/>
      <c r="AF408" s="139"/>
      <c r="AG408" s="139"/>
      <c r="AH408" s="124"/>
      <c r="AI408" s="124"/>
      <c r="AJ408" s="124"/>
      <c r="AK408" s="124"/>
      <c r="AL408" s="124"/>
      <c r="AM408" s="124"/>
      <c r="AN408" s="124"/>
      <c r="AO408" s="124"/>
    </row>
    <row r="409" spans="1:41" ht="35.1" customHeight="1" x14ac:dyDescent="0.35">
      <c r="A409" s="133"/>
      <c r="B409" s="134"/>
      <c r="C409" s="134"/>
      <c r="D409" s="134"/>
      <c r="E409" s="134"/>
      <c r="F409" s="134"/>
      <c r="G409" s="135"/>
      <c r="H409" s="136"/>
      <c r="I409" s="125"/>
      <c r="J409" s="125"/>
      <c r="K409" s="135"/>
      <c r="L409" s="136"/>
      <c r="M409" s="135"/>
      <c r="N409" s="136"/>
      <c r="O409" s="125"/>
      <c r="P409" s="137"/>
      <c r="Q409" s="138"/>
      <c r="R409" s="125"/>
      <c r="S409" s="133"/>
      <c r="T409" s="124"/>
      <c r="U409" s="142"/>
      <c r="V409" s="143"/>
      <c r="W409" s="143"/>
      <c r="X409" s="144"/>
      <c r="Y409" s="145"/>
      <c r="Z409" s="146"/>
      <c r="AA409" s="147"/>
      <c r="AB409" s="147"/>
      <c r="AC409" s="147"/>
      <c r="AD409" s="147"/>
      <c r="AE409" s="147"/>
      <c r="AF409" s="143"/>
      <c r="AG409" s="145"/>
      <c r="AH409" s="124"/>
      <c r="AI409" s="124"/>
      <c r="AJ409" s="124"/>
      <c r="AK409" s="124"/>
      <c r="AL409" s="124"/>
      <c r="AM409" s="124"/>
      <c r="AN409" s="124"/>
      <c r="AO409" s="124"/>
    </row>
    <row r="410" spans="1:41" ht="35.1" customHeight="1" x14ac:dyDescent="0.35">
      <c r="A410" s="133"/>
      <c r="B410" s="134"/>
      <c r="C410" s="134"/>
      <c r="D410" s="134"/>
      <c r="E410" s="134"/>
      <c r="F410" s="134"/>
      <c r="G410" s="135"/>
      <c r="H410" s="136"/>
      <c r="I410" s="135"/>
      <c r="J410" s="136"/>
      <c r="K410" s="125"/>
      <c r="L410" s="125"/>
      <c r="M410" s="135"/>
      <c r="N410" s="136"/>
      <c r="O410" s="125"/>
      <c r="P410" s="137"/>
      <c r="Q410" s="138"/>
      <c r="R410" s="125"/>
      <c r="S410" s="133"/>
      <c r="T410" s="124"/>
      <c r="U410" s="142"/>
      <c r="V410" s="143"/>
      <c r="W410" s="143"/>
      <c r="X410" s="144"/>
      <c r="Y410" s="145"/>
      <c r="Z410" s="146"/>
      <c r="AA410" s="147"/>
      <c r="AB410" s="147"/>
      <c r="AC410" s="147"/>
      <c r="AD410" s="147"/>
      <c r="AE410" s="147"/>
      <c r="AF410" s="143"/>
      <c r="AG410" s="145"/>
      <c r="AH410" s="124"/>
      <c r="AI410" s="124"/>
      <c r="AJ410" s="124"/>
      <c r="AK410" s="124"/>
      <c r="AL410" s="124"/>
      <c r="AM410" s="124"/>
      <c r="AN410" s="124"/>
      <c r="AO410" s="124"/>
    </row>
    <row r="411" spans="1:41" ht="35.1" customHeight="1" x14ac:dyDescent="0.35">
      <c r="A411" s="133"/>
      <c r="B411" s="134"/>
      <c r="C411" s="134"/>
      <c r="D411" s="134"/>
      <c r="E411" s="134"/>
      <c r="F411" s="134"/>
      <c r="G411" s="135"/>
      <c r="H411" s="136"/>
      <c r="I411" s="135"/>
      <c r="J411" s="136"/>
      <c r="K411" s="135"/>
      <c r="L411" s="136"/>
      <c r="M411" s="125"/>
      <c r="N411" s="125"/>
      <c r="O411" s="125"/>
      <c r="P411" s="137"/>
      <c r="Q411" s="138"/>
      <c r="R411" s="125"/>
      <c r="S411" s="133"/>
      <c r="T411" s="124"/>
      <c r="U411" s="142"/>
      <c r="V411" s="143"/>
      <c r="W411" s="143"/>
      <c r="X411" s="144"/>
      <c r="Y411" s="145"/>
      <c r="Z411" s="146"/>
      <c r="AA411" s="147"/>
      <c r="AB411" s="147"/>
      <c r="AC411" s="147"/>
      <c r="AD411" s="147"/>
      <c r="AE411" s="147"/>
      <c r="AF411" s="143"/>
      <c r="AG411" s="145"/>
      <c r="AH411" s="124"/>
      <c r="AI411" s="124"/>
      <c r="AJ411" s="124"/>
      <c r="AK411" s="124"/>
      <c r="AL411" s="124"/>
      <c r="AM411" s="124"/>
      <c r="AN411" s="124"/>
      <c r="AO411" s="124"/>
    </row>
    <row r="412" spans="1:41" ht="35.1" customHeight="1" x14ac:dyDescent="0.25">
      <c r="A412" s="128"/>
      <c r="B412" s="128"/>
      <c r="C412" s="128"/>
      <c r="D412" s="128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4"/>
      <c r="U412" s="142"/>
      <c r="V412" s="143"/>
      <c r="W412" s="143"/>
      <c r="X412" s="144"/>
      <c r="Y412" s="145"/>
      <c r="Z412" s="146"/>
      <c r="AA412" s="147"/>
      <c r="AB412" s="147"/>
      <c r="AC412" s="147"/>
      <c r="AD412" s="147"/>
      <c r="AE412" s="147"/>
      <c r="AF412" s="143"/>
      <c r="AG412" s="145"/>
      <c r="AH412" s="124"/>
      <c r="AI412" s="124"/>
      <c r="AJ412" s="124"/>
      <c r="AK412" s="124"/>
      <c r="AL412" s="124"/>
      <c r="AM412" s="124"/>
      <c r="AN412" s="124"/>
      <c r="AO412" s="124"/>
    </row>
    <row r="413" spans="1:41" ht="35.1" customHeight="1" x14ac:dyDescent="0.25">
      <c r="A413" s="128"/>
      <c r="B413" s="148"/>
      <c r="C413" s="149"/>
      <c r="D413" s="150"/>
      <c r="E413" s="149"/>
      <c r="F413" s="150"/>
      <c r="G413" s="151"/>
      <c r="H413" s="151"/>
      <c r="I413" s="152"/>
      <c r="J413" s="128"/>
      <c r="K413" s="151"/>
      <c r="L413" s="151"/>
      <c r="M413" s="128"/>
      <c r="N413" s="128"/>
      <c r="O413" s="128"/>
      <c r="P413" s="128"/>
      <c r="Q413" s="128"/>
      <c r="R413" s="128"/>
      <c r="S413" s="128"/>
      <c r="T413" s="124"/>
      <c r="U413" s="142"/>
      <c r="V413" s="143"/>
      <c r="W413" s="143"/>
      <c r="X413" s="144"/>
      <c r="Y413" s="145"/>
      <c r="Z413" s="146"/>
      <c r="AA413" s="147"/>
      <c r="AB413" s="147"/>
      <c r="AC413" s="147"/>
      <c r="AD413" s="147"/>
      <c r="AE413" s="147"/>
      <c r="AF413" s="143"/>
      <c r="AG413" s="145"/>
      <c r="AH413" s="124"/>
      <c r="AI413" s="124"/>
      <c r="AJ413" s="124"/>
      <c r="AK413" s="124"/>
      <c r="AL413" s="124"/>
      <c r="AM413" s="124"/>
      <c r="AN413" s="124"/>
      <c r="AO413" s="124"/>
    </row>
    <row r="414" spans="1:41" ht="35.1" customHeight="1" x14ac:dyDescent="0.25">
      <c r="A414" s="128"/>
      <c r="B414" s="148"/>
      <c r="C414" s="149"/>
      <c r="D414" s="150"/>
      <c r="E414" s="149"/>
      <c r="F414" s="150"/>
      <c r="G414" s="151"/>
      <c r="H414" s="151"/>
      <c r="I414" s="152"/>
      <c r="J414" s="128"/>
      <c r="K414" s="151"/>
      <c r="L414" s="151"/>
      <c r="M414" s="128"/>
      <c r="N414" s="128"/>
      <c r="O414" s="128"/>
      <c r="P414" s="128"/>
      <c r="Q414" s="128"/>
      <c r="R414" s="128"/>
      <c r="S414" s="128"/>
      <c r="T414" s="124"/>
      <c r="U414" s="142"/>
      <c r="V414" s="143"/>
      <c r="W414" s="143"/>
      <c r="X414" s="144"/>
      <c r="Y414" s="145"/>
      <c r="Z414" s="146"/>
      <c r="AA414" s="147"/>
      <c r="AB414" s="147"/>
      <c r="AC414" s="147"/>
      <c r="AD414" s="147"/>
      <c r="AE414" s="147"/>
      <c r="AF414" s="143"/>
      <c r="AG414" s="145"/>
      <c r="AH414" s="124"/>
      <c r="AI414" s="124"/>
      <c r="AJ414" s="124"/>
      <c r="AK414" s="124"/>
      <c r="AL414" s="124"/>
      <c r="AM414" s="124"/>
      <c r="AN414" s="124"/>
      <c r="AO414" s="124"/>
    </row>
    <row r="415" spans="1:41" ht="35.1" customHeight="1" x14ac:dyDescent="0.25">
      <c r="A415" s="124"/>
      <c r="B415" s="124"/>
      <c r="C415" s="124"/>
      <c r="D415" s="124"/>
      <c r="E415" s="124"/>
      <c r="F415" s="124"/>
      <c r="G415" s="124"/>
      <c r="H415" s="124"/>
      <c r="I415" s="124"/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</row>
    <row r="416" spans="1:41" ht="35.1" customHeight="1" x14ac:dyDescent="0.25">
      <c r="A416" s="125"/>
      <c r="B416" s="126"/>
      <c r="C416" s="126"/>
      <c r="D416" s="126"/>
      <c r="E416" s="126"/>
      <c r="F416" s="126"/>
      <c r="G416" s="127"/>
      <c r="H416" s="127"/>
      <c r="I416" s="127"/>
      <c r="J416" s="127"/>
      <c r="K416" s="127"/>
      <c r="L416" s="127"/>
      <c r="M416" s="127"/>
      <c r="N416" s="127"/>
      <c r="O416" s="128"/>
      <c r="P416" s="129"/>
      <c r="Q416" s="129"/>
      <c r="R416" s="130"/>
      <c r="S416" s="128"/>
      <c r="T416" s="124"/>
      <c r="U416" s="131"/>
      <c r="V416" s="131"/>
      <c r="W416" s="132"/>
      <c r="X416" s="132"/>
      <c r="Y416" s="132"/>
      <c r="Z416" s="132"/>
      <c r="AA416" s="132"/>
      <c r="AB416" s="132"/>
      <c r="AC416" s="132"/>
      <c r="AD416" s="132"/>
      <c r="AE416" s="132"/>
      <c r="AF416" s="132"/>
      <c r="AG416" s="124"/>
      <c r="AH416" s="124"/>
      <c r="AI416" s="124"/>
      <c r="AJ416" s="124"/>
      <c r="AK416" s="124"/>
      <c r="AL416" s="124"/>
      <c r="AM416" s="124"/>
      <c r="AN416" s="124"/>
      <c r="AO416" s="124"/>
    </row>
    <row r="417" spans="1:41" ht="35.1" customHeight="1" x14ac:dyDescent="0.35">
      <c r="A417" s="133"/>
      <c r="B417" s="134"/>
      <c r="C417" s="134"/>
      <c r="D417" s="134"/>
      <c r="E417" s="134"/>
      <c r="F417" s="134"/>
      <c r="G417" s="125"/>
      <c r="H417" s="125"/>
      <c r="I417" s="135"/>
      <c r="J417" s="136"/>
      <c r="K417" s="135"/>
      <c r="L417" s="136"/>
      <c r="M417" s="135"/>
      <c r="N417" s="136"/>
      <c r="O417" s="125"/>
      <c r="P417" s="137"/>
      <c r="Q417" s="138"/>
      <c r="R417" s="125"/>
      <c r="S417" s="133"/>
      <c r="T417" s="124"/>
      <c r="U417" s="139"/>
      <c r="V417" s="139"/>
      <c r="W417" s="139"/>
      <c r="X417" s="140"/>
      <c r="Y417" s="141"/>
      <c r="Z417" s="139"/>
      <c r="AA417" s="139"/>
      <c r="AB417" s="139"/>
      <c r="AC417" s="139"/>
      <c r="AD417" s="139"/>
      <c r="AE417" s="139"/>
      <c r="AF417" s="139"/>
      <c r="AG417" s="139"/>
      <c r="AH417" s="124"/>
      <c r="AI417" s="124"/>
      <c r="AJ417" s="124"/>
      <c r="AK417" s="124"/>
      <c r="AL417" s="124"/>
      <c r="AM417" s="124"/>
      <c r="AN417" s="124"/>
      <c r="AO417" s="124"/>
    </row>
    <row r="418" spans="1:41" ht="35.1" customHeight="1" x14ac:dyDescent="0.35">
      <c r="A418" s="133"/>
      <c r="B418" s="134"/>
      <c r="C418" s="134"/>
      <c r="D418" s="134"/>
      <c r="E418" s="134"/>
      <c r="F418" s="134"/>
      <c r="G418" s="135"/>
      <c r="H418" s="136"/>
      <c r="I418" s="125"/>
      <c r="J418" s="125"/>
      <c r="K418" s="135"/>
      <c r="L418" s="136"/>
      <c r="M418" s="135"/>
      <c r="N418" s="136"/>
      <c r="O418" s="125"/>
      <c r="P418" s="137"/>
      <c r="Q418" s="138"/>
      <c r="R418" s="125"/>
      <c r="S418" s="133"/>
      <c r="T418" s="124"/>
      <c r="U418" s="142"/>
      <c r="V418" s="143"/>
      <c r="W418" s="143"/>
      <c r="X418" s="144"/>
      <c r="Y418" s="145"/>
      <c r="Z418" s="146"/>
      <c r="AA418" s="147"/>
      <c r="AB418" s="147"/>
      <c r="AC418" s="147"/>
      <c r="AD418" s="147"/>
      <c r="AE418" s="147"/>
      <c r="AF418" s="143"/>
      <c r="AG418" s="145"/>
      <c r="AH418" s="124"/>
      <c r="AI418" s="124"/>
      <c r="AJ418" s="124"/>
      <c r="AK418" s="124"/>
      <c r="AL418" s="124"/>
      <c r="AM418" s="124"/>
      <c r="AN418" s="124"/>
      <c r="AO418" s="124"/>
    </row>
    <row r="419" spans="1:41" ht="35.1" customHeight="1" x14ac:dyDescent="0.35">
      <c r="A419" s="133"/>
      <c r="B419" s="134"/>
      <c r="C419" s="134"/>
      <c r="D419" s="134"/>
      <c r="E419" s="134"/>
      <c r="F419" s="134"/>
      <c r="G419" s="135"/>
      <c r="H419" s="136"/>
      <c r="I419" s="135"/>
      <c r="J419" s="136"/>
      <c r="K419" s="125"/>
      <c r="L419" s="125"/>
      <c r="M419" s="135"/>
      <c r="N419" s="136"/>
      <c r="O419" s="125"/>
      <c r="P419" s="137"/>
      <c r="Q419" s="138"/>
      <c r="R419" s="125"/>
      <c r="S419" s="133"/>
      <c r="T419" s="124"/>
      <c r="U419" s="142"/>
      <c r="V419" s="143"/>
      <c r="W419" s="143"/>
      <c r="X419" s="144"/>
      <c r="Y419" s="145"/>
      <c r="Z419" s="146"/>
      <c r="AA419" s="147"/>
      <c r="AB419" s="147"/>
      <c r="AC419" s="147"/>
      <c r="AD419" s="147"/>
      <c r="AE419" s="147"/>
      <c r="AF419" s="143"/>
      <c r="AG419" s="145"/>
      <c r="AH419" s="124"/>
      <c r="AI419" s="124"/>
      <c r="AJ419" s="124"/>
      <c r="AK419" s="124"/>
      <c r="AL419" s="124"/>
      <c r="AM419" s="124"/>
      <c r="AN419" s="124"/>
      <c r="AO419" s="124"/>
    </row>
    <row r="420" spans="1:41" ht="35.1" customHeight="1" x14ac:dyDescent="0.35">
      <c r="A420" s="133"/>
      <c r="B420" s="134"/>
      <c r="C420" s="134"/>
      <c r="D420" s="134"/>
      <c r="E420" s="134"/>
      <c r="F420" s="134"/>
      <c r="G420" s="135"/>
      <c r="H420" s="136"/>
      <c r="I420" s="135"/>
      <c r="J420" s="136"/>
      <c r="K420" s="135"/>
      <c r="L420" s="136"/>
      <c r="M420" s="125"/>
      <c r="N420" s="125"/>
      <c r="O420" s="125"/>
      <c r="P420" s="137"/>
      <c r="Q420" s="138"/>
      <c r="R420" s="125"/>
      <c r="S420" s="133"/>
      <c r="T420" s="124"/>
      <c r="U420" s="142"/>
      <c r="V420" s="143"/>
      <c r="W420" s="143"/>
      <c r="X420" s="144"/>
      <c r="Y420" s="145"/>
      <c r="Z420" s="146"/>
      <c r="AA420" s="147"/>
      <c r="AB420" s="147"/>
      <c r="AC420" s="147"/>
      <c r="AD420" s="147"/>
      <c r="AE420" s="147"/>
      <c r="AF420" s="143"/>
      <c r="AG420" s="145"/>
      <c r="AH420" s="124"/>
      <c r="AI420" s="124"/>
      <c r="AJ420" s="124"/>
      <c r="AK420" s="124"/>
      <c r="AL420" s="124"/>
      <c r="AM420" s="124"/>
      <c r="AN420" s="124"/>
      <c r="AO420" s="124"/>
    </row>
    <row r="421" spans="1:41" ht="35.1" customHeight="1" x14ac:dyDescent="0.25">
      <c r="A421" s="128"/>
      <c r="B421" s="128"/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4"/>
      <c r="U421" s="142"/>
      <c r="V421" s="143"/>
      <c r="W421" s="143"/>
      <c r="X421" s="144"/>
      <c r="Y421" s="145"/>
      <c r="Z421" s="146"/>
      <c r="AA421" s="147"/>
      <c r="AB421" s="147"/>
      <c r="AC421" s="147"/>
      <c r="AD421" s="147"/>
      <c r="AE421" s="147"/>
      <c r="AF421" s="143"/>
      <c r="AG421" s="145"/>
      <c r="AH421" s="124"/>
      <c r="AI421" s="124"/>
      <c r="AJ421" s="124"/>
      <c r="AK421" s="124"/>
      <c r="AL421" s="124"/>
      <c r="AM421" s="124"/>
      <c r="AN421" s="124"/>
      <c r="AO421" s="124"/>
    </row>
    <row r="422" spans="1:41" ht="35.1" customHeight="1" x14ac:dyDescent="0.25">
      <c r="A422" s="128"/>
      <c r="B422" s="148"/>
      <c r="C422" s="149"/>
      <c r="D422" s="150"/>
      <c r="E422" s="149"/>
      <c r="F422" s="150"/>
      <c r="G422" s="151"/>
      <c r="H422" s="151"/>
      <c r="I422" s="152"/>
      <c r="J422" s="128"/>
      <c r="K422" s="151"/>
      <c r="L422" s="151"/>
      <c r="M422" s="128"/>
      <c r="N422" s="128"/>
      <c r="O422" s="128"/>
      <c r="P422" s="128"/>
      <c r="Q422" s="128"/>
      <c r="R422" s="128"/>
      <c r="S422" s="128"/>
      <c r="T422" s="124"/>
      <c r="U422" s="142"/>
      <c r="V422" s="143"/>
      <c r="W422" s="143"/>
      <c r="X422" s="144"/>
      <c r="Y422" s="145"/>
      <c r="Z422" s="146"/>
      <c r="AA422" s="147"/>
      <c r="AB422" s="147"/>
      <c r="AC422" s="147"/>
      <c r="AD422" s="147"/>
      <c r="AE422" s="147"/>
      <c r="AF422" s="143"/>
      <c r="AG422" s="145"/>
      <c r="AH422" s="124"/>
      <c r="AI422" s="124"/>
      <c r="AJ422" s="124"/>
      <c r="AK422" s="124"/>
      <c r="AL422" s="124"/>
      <c r="AM422" s="124"/>
      <c r="AN422" s="124"/>
      <c r="AO422" s="124"/>
    </row>
    <row r="423" spans="1:41" ht="35.1" customHeight="1" x14ac:dyDescent="0.25">
      <c r="A423" s="128"/>
      <c r="B423" s="148"/>
      <c r="C423" s="149"/>
      <c r="D423" s="150"/>
      <c r="E423" s="149"/>
      <c r="F423" s="150"/>
      <c r="G423" s="151"/>
      <c r="H423" s="151"/>
      <c r="I423" s="152"/>
      <c r="J423" s="128"/>
      <c r="K423" s="151"/>
      <c r="L423" s="151"/>
      <c r="M423" s="128"/>
      <c r="N423" s="128"/>
      <c r="O423" s="128"/>
      <c r="P423" s="128"/>
      <c r="Q423" s="128"/>
      <c r="R423" s="128"/>
      <c r="S423" s="128"/>
      <c r="T423" s="124"/>
      <c r="U423" s="142"/>
      <c r="V423" s="143"/>
      <c r="W423" s="143"/>
      <c r="X423" s="144"/>
      <c r="Y423" s="145"/>
      <c r="Z423" s="146"/>
      <c r="AA423" s="147"/>
      <c r="AB423" s="147"/>
      <c r="AC423" s="147"/>
      <c r="AD423" s="147"/>
      <c r="AE423" s="147"/>
      <c r="AF423" s="143"/>
      <c r="AG423" s="145"/>
      <c r="AH423" s="124"/>
      <c r="AI423" s="124"/>
      <c r="AJ423" s="124"/>
      <c r="AK423" s="124"/>
      <c r="AL423" s="124"/>
      <c r="AM423" s="124"/>
      <c r="AN423" s="124"/>
      <c r="AO423" s="124"/>
    </row>
    <row r="424" spans="1:41" ht="35.1" customHeight="1" x14ac:dyDescent="0.25">
      <c r="A424" s="124"/>
      <c r="B424" s="124"/>
      <c r="C424" s="124"/>
      <c r="D424" s="124"/>
      <c r="E424" s="124"/>
      <c r="F424" s="124"/>
      <c r="G424" s="124"/>
      <c r="H424" s="124"/>
      <c r="I424" s="124"/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</row>
    <row r="425" spans="1:41" ht="35.1" customHeight="1" x14ac:dyDescent="0.25">
      <c r="A425" s="125"/>
      <c r="B425" s="126"/>
      <c r="C425" s="126"/>
      <c r="D425" s="126"/>
      <c r="E425" s="126"/>
      <c r="F425" s="126"/>
      <c r="G425" s="127"/>
      <c r="H425" s="127"/>
      <c r="I425" s="127"/>
      <c r="J425" s="127"/>
      <c r="K425" s="127"/>
      <c r="L425" s="127"/>
      <c r="M425" s="127"/>
      <c r="N425" s="127"/>
      <c r="O425" s="128"/>
      <c r="P425" s="129"/>
      <c r="Q425" s="129"/>
      <c r="R425" s="130"/>
      <c r="S425" s="128"/>
      <c r="T425" s="124"/>
      <c r="U425" s="131"/>
      <c r="V425" s="131"/>
      <c r="W425" s="132"/>
      <c r="X425" s="132"/>
      <c r="Y425" s="132"/>
      <c r="Z425" s="132"/>
      <c r="AA425" s="132"/>
      <c r="AB425" s="132"/>
      <c r="AC425" s="132"/>
      <c r="AD425" s="132"/>
      <c r="AE425" s="132"/>
      <c r="AF425" s="132"/>
      <c r="AG425" s="124"/>
      <c r="AH425" s="124"/>
      <c r="AI425" s="124"/>
      <c r="AJ425" s="124"/>
      <c r="AK425" s="124"/>
      <c r="AL425" s="124"/>
      <c r="AM425" s="124"/>
      <c r="AN425" s="124"/>
      <c r="AO425" s="124"/>
    </row>
    <row r="426" spans="1:41" ht="35.1" customHeight="1" x14ac:dyDescent="0.35">
      <c r="A426" s="133"/>
      <c r="B426" s="134"/>
      <c r="C426" s="134"/>
      <c r="D426" s="134"/>
      <c r="E426" s="134"/>
      <c r="F426" s="134"/>
      <c r="G426" s="125"/>
      <c r="H426" s="125"/>
      <c r="I426" s="135"/>
      <c r="J426" s="136"/>
      <c r="K426" s="135"/>
      <c r="L426" s="136"/>
      <c r="M426" s="135"/>
      <c r="N426" s="136"/>
      <c r="O426" s="125"/>
      <c r="P426" s="137"/>
      <c r="Q426" s="138"/>
      <c r="R426" s="125"/>
      <c r="S426" s="133"/>
      <c r="T426" s="124"/>
      <c r="U426" s="139"/>
      <c r="V426" s="139"/>
      <c r="W426" s="139"/>
      <c r="X426" s="140"/>
      <c r="Y426" s="141"/>
      <c r="Z426" s="139"/>
      <c r="AA426" s="139"/>
      <c r="AB426" s="139"/>
      <c r="AC426" s="139"/>
      <c r="AD426" s="139"/>
      <c r="AE426" s="139"/>
      <c r="AF426" s="139"/>
      <c r="AG426" s="139"/>
      <c r="AH426" s="124"/>
      <c r="AI426" s="124"/>
      <c r="AJ426" s="124"/>
      <c r="AK426" s="124"/>
      <c r="AL426" s="124"/>
      <c r="AM426" s="124"/>
      <c r="AN426" s="124"/>
      <c r="AO426" s="124"/>
    </row>
    <row r="427" spans="1:41" ht="35.1" customHeight="1" x14ac:dyDescent="0.35">
      <c r="A427" s="133"/>
      <c r="B427" s="134"/>
      <c r="C427" s="134"/>
      <c r="D427" s="134"/>
      <c r="E427" s="134"/>
      <c r="F427" s="134"/>
      <c r="G427" s="135"/>
      <c r="H427" s="136"/>
      <c r="I427" s="125"/>
      <c r="J427" s="125"/>
      <c r="K427" s="135"/>
      <c r="L427" s="136"/>
      <c r="M427" s="135"/>
      <c r="N427" s="136"/>
      <c r="O427" s="125"/>
      <c r="P427" s="137"/>
      <c r="Q427" s="138"/>
      <c r="R427" s="125"/>
      <c r="S427" s="133"/>
      <c r="T427" s="124"/>
      <c r="U427" s="142"/>
      <c r="V427" s="143"/>
      <c r="W427" s="143"/>
      <c r="X427" s="144"/>
      <c r="Y427" s="145"/>
      <c r="Z427" s="146"/>
      <c r="AA427" s="147"/>
      <c r="AB427" s="147"/>
      <c r="AC427" s="147"/>
      <c r="AD427" s="147"/>
      <c r="AE427" s="147"/>
      <c r="AF427" s="143"/>
      <c r="AG427" s="145"/>
      <c r="AH427" s="124"/>
      <c r="AI427" s="124"/>
      <c r="AJ427" s="124"/>
      <c r="AK427" s="124"/>
      <c r="AL427" s="124"/>
      <c r="AM427" s="124"/>
      <c r="AN427" s="124"/>
      <c r="AO427" s="124"/>
    </row>
    <row r="428" spans="1:41" ht="35.1" customHeight="1" x14ac:dyDescent="0.35">
      <c r="A428" s="133"/>
      <c r="B428" s="134"/>
      <c r="C428" s="134"/>
      <c r="D428" s="134"/>
      <c r="E428" s="134"/>
      <c r="F428" s="134"/>
      <c r="G428" s="135"/>
      <c r="H428" s="136"/>
      <c r="I428" s="135"/>
      <c r="J428" s="136"/>
      <c r="K428" s="125"/>
      <c r="L428" s="125"/>
      <c r="M428" s="135"/>
      <c r="N428" s="136"/>
      <c r="O428" s="125"/>
      <c r="P428" s="137"/>
      <c r="Q428" s="138"/>
      <c r="R428" s="125"/>
      <c r="S428" s="133"/>
      <c r="T428" s="124"/>
      <c r="U428" s="142"/>
      <c r="V428" s="143"/>
      <c r="W428" s="143"/>
      <c r="X428" s="144"/>
      <c r="Y428" s="145"/>
      <c r="Z428" s="146"/>
      <c r="AA428" s="147"/>
      <c r="AB428" s="147"/>
      <c r="AC428" s="147"/>
      <c r="AD428" s="147"/>
      <c r="AE428" s="147"/>
      <c r="AF428" s="143"/>
      <c r="AG428" s="145"/>
      <c r="AH428" s="124"/>
      <c r="AI428" s="124"/>
      <c r="AJ428" s="124"/>
      <c r="AK428" s="124"/>
      <c r="AL428" s="124"/>
      <c r="AM428" s="124"/>
      <c r="AN428" s="124"/>
      <c r="AO428" s="124"/>
    </row>
    <row r="429" spans="1:41" ht="35.1" customHeight="1" x14ac:dyDescent="0.35">
      <c r="A429" s="133"/>
      <c r="B429" s="134"/>
      <c r="C429" s="134"/>
      <c r="D429" s="134"/>
      <c r="E429" s="134"/>
      <c r="F429" s="134"/>
      <c r="G429" s="135"/>
      <c r="H429" s="136"/>
      <c r="I429" s="135"/>
      <c r="J429" s="136"/>
      <c r="K429" s="135"/>
      <c r="L429" s="136"/>
      <c r="M429" s="125"/>
      <c r="N429" s="125"/>
      <c r="O429" s="125"/>
      <c r="P429" s="137"/>
      <c r="Q429" s="138"/>
      <c r="R429" s="125"/>
      <c r="S429" s="133"/>
      <c r="T429" s="124"/>
      <c r="U429" s="142"/>
      <c r="V429" s="143"/>
      <c r="W429" s="143"/>
      <c r="X429" s="144"/>
      <c r="Y429" s="145"/>
      <c r="Z429" s="146"/>
      <c r="AA429" s="147"/>
      <c r="AB429" s="147"/>
      <c r="AC429" s="147"/>
      <c r="AD429" s="147"/>
      <c r="AE429" s="147"/>
      <c r="AF429" s="143"/>
      <c r="AG429" s="145"/>
      <c r="AH429" s="124"/>
      <c r="AI429" s="124"/>
      <c r="AJ429" s="124"/>
      <c r="AK429" s="124"/>
      <c r="AL429" s="124"/>
      <c r="AM429" s="124"/>
      <c r="AN429" s="124"/>
      <c r="AO429" s="124"/>
    </row>
    <row r="430" spans="1:41" ht="35.1" customHeight="1" x14ac:dyDescent="0.25">
      <c r="A430" s="128"/>
      <c r="B430" s="128"/>
      <c r="C430" s="128"/>
      <c r="D430" s="128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4"/>
      <c r="U430" s="142"/>
      <c r="V430" s="143"/>
      <c r="W430" s="143"/>
      <c r="X430" s="144"/>
      <c r="Y430" s="145"/>
      <c r="Z430" s="146"/>
      <c r="AA430" s="147"/>
      <c r="AB430" s="147"/>
      <c r="AC430" s="147"/>
      <c r="AD430" s="147"/>
      <c r="AE430" s="147"/>
      <c r="AF430" s="143"/>
      <c r="AG430" s="145"/>
      <c r="AH430" s="124"/>
      <c r="AI430" s="124"/>
      <c r="AJ430" s="124"/>
      <c r="AK430" s="124"/>
      <c r="AL430" s="124"/>
      <c r="AM430" s="124"/>
      <c r="AN430" s="124"/>
      <c r="AO430" s="124"/>
    </row>
    <row r="431" spans="1:41" ht="35.1" customHeight="1" x14ac:dyDescent="0.25">
      <c r="A431" s="128"/>
      <c r="B431" s="148"/>
      <c r="C431" s="149"/>
      <c r="D431" s="150"/>
      <c r="E431" s="149"/>
      <c r="F431" s="150"/>
      <c r="G431" s="151"/>
      <c r="H431" s="151"/>
      <c r="I431" s="152"/>
      <c r="J431" s="128"/>
      <c r="K431" s="151"/>
      <c r="L431" s="151"/>
      <c r="M431" s="128"/>
      <c r="N431" s="128"/>
      <c r="O431" s="128"/>
      <c r="P431" s="128"/>
      <c r="Q431" s="128"/>
      <c r="R431" s="128"/>
      <c r="S431" s="128"/>
      <c r="T431" s="124"/>
      <c r="U431" s="142"/>
      <c r="V431" s="143"/>
      <c r="W431" s="143"/>
      <c r="X431" s="144"/>
      <c r="Y431" s="145"/>
      <c r="Z431" s="146"/>
      <c r="AA431" s="147"/>
      <c r="AB431" s="147"/>
      <c r="AC431" s="147"/>
      <c r="AD431" s="147"/>
      <c r="AE431" s="147"/>
      <c r="AF431" s="143"/>
      <c r="AG431" s="145"/>
      <c r="AH431" s="124"/>
      <c r="AI431" s="124"/>
      <c r="AJ431" s="124"/>
      <c r="AK431" s="124"/>
      <c r="AL431" s="124"/>
      <c r="AM431" s="124"/>
      <c r="AN431" s="124"/>
      <c r="AO431" s="124"/>
    </row>
    <row r="432" spans="1:41" ht="35.1" customHeight="1" x14ac:dyDescent="0.25">
      <c r="A432" s="128"/>
      <c r="B432" s="148"/>
      <c r="C432" s="149"/>
      <c r="D432" s="150"/>
      <c r="E432" s="149"/>
      <c r="F432" s="150"/>
      <c r="G432" s="151"/>
      <c r="H432" s="151"/>
      <c r="I432" s="152"/>
      <c r="J432" s="128"/>
      <c r="K432" s="151"/>
      <c r="L432" s="151"/>
      <c r="M432" s="128"/>
      <c r="N432" s="128"/>
      <c r="O432" s="128"/>
      <c r="P432" s="128"/>
      <c r="Q432" s="128"/>
      <c r="R432" s="128"/>
      <c r="S432" s="128"/>
      <c r="T432" s="124"/>
      <c r="U432" s="142"/>
      <c r="V432" s="143"/>
      <c r="W432" s="143"/>
      <c r="X432" s="144"/>
      <c r="Y432" s="145"/>
      <c r="Z432" s="146"/>
      <c r="AA432" s="147"/>
      <c r="AB432" s="147"/>
      <c r="AC432" s="147"/>
      <c r="AD432" s="147"/>
      <c r="AE432" s="147"/>
      <c r="AF432" s="143"/>
      <c r="AG432" s="145"/>
      <c r="AH432" s="124"/>
      <c r="AI432" s="124"/>
      <c r="AJ432" s="124"/>
      <c r="AK432" s="124"/>
      <c r="AL432" s="124"/>
      <c r="AM432" s="124"/>
      <c r="AN432" s="124"/>
      <c r="AO432" s="124"/>
    </row>
    <row r="433" spans="1:41" ht="35.1" customHeight="1" x14ac:dyDescent="0.25">
      <c r="A433" s="124"/>
      <c r="B433" s="124"/>
      <c r="C433" s="124"/>
      <c r="D433" s="124"/>
      <c r="E433" s="124"/>
      <c r="F433" s="124"/>
      <c r="G433" s="124"/>
      <c r="H433" s="124"/>
      <c r="I433" s="124"/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</row>
    <row r="434" spans="1:41" x14ac:dyDescent="0.25">
      <c r="A434" s="124"/>
      <c r="B434" s="124"/>
      <c r="C434" s="124"/>
      <c r="D434" s="124"/>
      <c r="E434" s="124"/>
      <c r="F434" s="124"/>
      <c r="G434" s="124"/>
      <c r="H434" s="124"/>
      <c r="I434" s="124"/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</row>
    <row r="435" spans="1:41" x14ac:dyDescent="0.25">
      <c r="A435" s="124"/>
      <c r="B435" s="124"/>
      <c r="C435" s="124"/>
      <c r="D435" s="124"/>
      <c r="E435" s="124"/>
      <c r="F435" s="124"/>
      <c r="G435" s="124"/>
      <c r="H435" s="124"/>
      <c r="I435" s="124"/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</row>
    <row r="436" spans="1:41" x14ac:dyDescent="0.25">
      <c r="A436" s="124"/>
      <c r="B436" s="124"/>
      <c r="C436" s="124"/>
      <c r="D436" s="124"/>
      <c r="E436" s="124"/>
      <c r="F436" s="124"/>
      <c r="G436" s="124"/>
      <c r="H436" s="124"/>
      <c r="I436" s="124"/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</row>
    <row r="437" spans="1:41" x14ac:dyDescent="0.25">
      <c r="A437" s="124"/>
      <c r="B437" s="124"/>
      <c r="C437" s="124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</row>
    <row r="438" spans="1:41" x14ac:dyDescent="0.25">
      <c r="A438" s="124"/>
      <c r="B438" s="124"/>
      <c r="C438" s="124"/>
      <c r="D438" s="124"/>
      <c r="E438" s="124"/>
      <c r="F438" s="124"/>
      <c r="G438" s="124"/>
      <c r="H438" s="124"/>
      <c r="I438" s="124"/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</row>
    <row r="439" spans="1:41" x14ac:dyDescent="0.25">
      <c r="A439" s="124"/>
      <c r="B439" s="124"/>
      <c r="C439" s="124"/>
      <c r="D439" s="124"/>
      <c r="E439" s="124"/>
      <c r="F439" s="124"/>
      <c r="G439" s="124"/>
      <c r="H439" s="124"/>
      <c r="I439" s="124"/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</row>
    <row r="440" spans="1:41" x14ac:dyDescent="0.25">
      <c r="A440" s="124"/>
      <c r="B440" s="124"/>
      <c r="C440" s="124"/>
      <c r="D440" s="124"/>
      <c r="E440" s="124"/>
      <c r="F440" s="124"/>
      <c r="G440" s="124"/>
      <c r="H440" s="124"/>
      <c r="I440" s="124"/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</row>
    <row r="441" spans="1:41" x14ac:dyDescent="0.25">
      <c r="A441" s="124"/>
      <c r="B441" s="124"/>
      <c r="C441" s="124"/>
      <c r="D441" s="124"/>
      <c r="E441" s="124"/>
      <c r="F441" s="124"/>
      <c r="G441" s="124"/>
      <c r="H441" s="124"/>
      <c r="I441" s="124"/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</row>
    <row r="442" spans="1:41" x14ac:dyDescent="0.25">
      <c r="A442" s="124"/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</row>
    <row r="443" spans="1:41" x14ac:dyDescent="0.25">
      <c r="A443" s="124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</row>
    <row r="444" spans="1:41" x14ac:dyDescent="0.25">
      <c r="A444" s="124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</row>
    <row r="445" spans="1:41" x14ac:dyDescent="0.25">
      <c r="A445" s="124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</row>
    <row r="446" spans="1:41" x14ac:dyDescent="0.25">
      <c r="A446" s="124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</row>
    <row r="447" spans="1:41" x14ac:dyDescent="0.25">
      <c r="A447" s="124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</row>
    <row r="448" spans="1:41" x14ac:dyDescent="0.25">
      <c r="A448" s="124"/>
      <c r="B448" s="124"/>
      <c r="C448" s="124"/>
      <c r="D448" s="124"/>
      <c r="E448" s="124"/>
      <c r="F448" s="124"/>
      <c r="G448" s="124"/>
      <c r="H448" s="124"/>
      <c r="I448" s="124"/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</row>
    <row r="449" spans="1:41" x14ac:dyDescent="0.25">
      <c r="A449" s="124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</row>
    <row r="450" spans="1:41" x14ac:dyDescent="0.25">
      <c r="A450" s="124"/>
      <c r="B450" s="124"/>
      <c r="C450" s="124"/>
      <c r="D450" s="124"/>
      <c r="E450" s="124"/>
      <c r="F450" s="124"/>
      <c r="G450" s="124"/>
      <c r="H450" s="124"/>
      <c r="I450" s="124"/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</row>
    <row r="451" spans="1:41" x14ac:dyDescent="0.25">
      <c r="A451" s="124"/>
      <c r="B451" s="124"/>
      <c r="C451" s="124"/>
      <c r="D451" s="124"/>
      <c r="E451" s="124"/>
      <c r="F451" s="124"/>
      <c r="G451" s="124"/>
      <c r="H451" s="124"/>
      <c r="I451" s="124"/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</row>
    <row r="452" spans="1:41" x14ac:dyDescent="0.25">
      <c r="A452" s="124"/>
      <c r="B452" s="124"/>
      <c r="C452" s="124"/>
      <c r="D452" s="124"/>
      <c r="E452" s="124"/>
      <c r="F452" s="124"/>
      <c r="G452" s="124"/>
      <c r="H452" s="124"/>
      <c r="I452" s="124"/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</row>
    <row r="453" spans="1:41" x14ac:dyDescent="0.25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</row>
    <row r="454" spans="1:41" x14ac:dyDescent="0.25">
      <c r="A454" s="124"/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</row>
    <row r="455" spans="1:41" x14ac:dyDescent="0.25">
      <c r="A455" s="124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</row>
    <row r="456" spans="1:41" x14ac:dyDescent="0.25">
      <c r="A456" s="124"/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</row>
    <row r="457" spans="1:41" x14ac:dyDescent="0.25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</row>
    <row r="458" spans="1:41" x14ac:dyDescent="0.25">
      <c r="A458" s="124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</row>
    <row r="459" spans="1:41" x14ac:dyDescent="0.25">
      <c r="A459" s="124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</row>
    <row r="460" spans="1:41" x14ac:dyDescent="0.25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</row>
    <row r="461" spans="1:41" x14ac:dyDescent="0.25">
      <c r="A461" s="124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</row>
    <row r="462" spans="1:41" x14ac:dyDescent="0.25">
      <c r="A462" s="124"/>
      <c r="B462" s="124"/>
      <c r="C462" s="124"/>
      <c r="D462" s="124"/>
      <c r="E462" s="124"/>
      <c r="F462" s="124"/>
      <c r="G462" s="124"/>
      <c r="H462" s="124"/>
      <c r="I462" s="124"/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</row>
    <row r="463" spans="1:41" x14ac:dyDescent="0.25">
      <c r="A463" s="124"/>
      <c r="B463" s="124"/>
      <c r="C463" s="124"/>
      <c r="D463" s="124"/>
      <c r="E463" s="124"/>
      <c r="F463" s="124"/>
      <c r="G463" s="124"/>
      <c r="H463" s="124"/>
      <c r="I463" s="124"/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</row>
    <row r="464" spans="1:41" x14ac:dyDescent="0.25">
      <c r="A464" s="124"/>
      <c r="B464" s="124"/>
      <c r="C464" s="124"/>
      <c r="D464" s="124"/>
      <c r="E464" s="124"/>
      <c r="F464" s="124"/>
      <c r="G464" s="124"/>
      <c r="H464" s="124"/>
      <c r="I464" s="124"/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</row>
    <row r="465" spans="1:41" x14ac:dyDescent="0.25">
      <c r="A465" s="124"/>
      <c r="B465" s="124"/>
      <c r="C465" s="124"/>
      <c r="D465" s="124"/>
      <c r="E465" s="124"/>
      <c r="F465" s="124"/>
      <c r="G465" s="124"/>
      <c r="H465" s="124"/>
      <c r="I465" s="124"/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</row>
    <row r="466" spans="1:41" x14ac:dyDescent="0.25">
      <c r="A466" s="124"/>
      <c r="B466" s="124"/>
      <c r="C466" s="124"/>
      <c r="D466" s="124"/>
      <c r="E466" s="124"/>
      <c r="F466" s="124"/>
      <c r="G466" s="124"/>
      <c r="H466" s="124"/>
      <c r="I466" s="124"/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</row>
    <row r="467" spans="1:41" x14ac:dyDescent="0.25">
      <c r="A467" s="124"/>
      <c r="B467" s="124"/>
      <c r="C467" s="124"/>
      <c r="D467" s="124"/>
      <c r="E467" s="124"/>
      <c r="F467" s="124"/>
      <c r="G467" s="124"/>
      <c r="H467" s="124"/>
      <c r="I467" s="124"/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</row>
    <row r="468" spans="1:41" x14ac:dyDescent="0.25">
      <c r="A468" s="124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</row>
    <row r="469" spans="1:41" x14ac:dyDescent="0.25">
      <c r="A469" s="124"/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</row>
    <row r="470" spans="1:41" x14ac:dyDescent="0.25">
      <c r="A470" s="124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</row>
    <row r="471" spans="1:41" x14ac:dyDescent="0.25">
      <c r="A471" s="124"/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</row>
    <row r="472" spans="1:41" x14ac:dyDescent="0.25">
      <c r="A472" s="124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</row>
    <row r="473" spans="1:41" x14ac:dyDescent="0.25">
      <c r="A473" s="124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</row>
    <row r="474" spans="1:41" x14ac:dyDescent="0.25">
      <c r="A474" s="124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</row>
    <row r="475" spans="1:41" x14ac:dyDescent="0.25">
      <c r="A475" s="124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</row>
    <row r="476" spans="1:41" x14ac:dyDescent="0.25">
      <c r="A476" s="124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</row>
    <row r="477" spans="1:41" x14ac:dyDescent="0.25">
      <c r="A477" s="124"/>
      <c r="B477" s="124"/>
      <c r="C477" s="124"/>
      <c r="D477" s="124"/>
      <c r="E477" s="124"/>
      <c r="F477" s="124"/>
      <c r="G477" s="124"/>
      <c r="H477" s="124"/>
      <c r="I477" s="124"/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</row>
    <row r="478" spans="1:41" x14ac:dyDescent="0.25">
      <c r="A478" s="124"/>
      <c r="B478" s="124"/>
      <c r="C478" s="124"/>
      <c r="D478" s="124"/>
      <c r="E478" s="124"/>
      <c r="F478" s="124"/>
      <c r="G478" s="124"/>
      <c r="H478" s="124"/>
      <c r="I478" s="124"/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</row>
    <row r="479" spans="1:41" x14ac:dyDescent="0.25">
      <c r="A479" s="124"/>
      <c r="B479" s="124"/>
      <c r="C479" s="124"/>
      <c r="D479" s="124"/>
      <c r="E479" s="124"/>
      <c r="F479" s="124"/>
      <c r="G479" s="124"/>
      <c r="H479" s="124"/>
      <c r="I479" s="124"/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</row>
    <row r="480" spans="1:41" x14ac:dyDescent="0.25">
      <c r="A480" s="124"/>
      <c r="B480" s="124"/>
      <c r="C480" s="124"/>
      <c r="D480" s="124"/>
      <c r="E480" s="124"/>
      <c r="F480" s="124"/>
      <c r="G480" s="124"/>
      <c r="H480" s="124"/>
      <c r="I480" s="124"/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</row>
    <row r="481" spans="1:41" x14ac:dyDescent="0.25">
      <c r="A481" s="124"/>
      <c r="B481" s="124"/>
      <c r="C481" s="124"/>
      <c r="D481" s="124"/>
      <c r="E481" s="124"/>
      <c r="F481" s="124"/>
      <c r="G481" s="124"/>
      <c r="H481" s="124"/>
      <c r="I481" s="124"/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</row>
    <row r="482" spans="1:41" x14ac:dyDescent="0.25">
      <c r="A482" s="124"/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</row>
    <row r="483" spans="1:41" x14ac:dyDescent="0.25">
      <c r="A483" s="124"/>
      <c r="B483" s="124"/>
      <c r="C483" s="124"/>
      <c r="D483" s="124"/>
      <c r="E483" s="124"/>
      <c r="F483" s="124"/>
      <c r="G483" s="124"/>
      <c r="H483" s="124"/>
      <c r="I483" s="124"/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</row>
    <row r="484" spans="1:41" x14ac:dyDescent="0.25">
      <c r="A484" s="124"/>
      <c r="B484" s="124"/>
      <c r="C484" s="124"/>
      <c r="D484" s="124"/>
      <c r="E484" s="124"/>
      <c r="F484" s="124"/>
      <c r="G484" s="124"/>
      <c r="H484" s="124"/>
      <c r="I484" s="124"/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</row>
    <row r="485" spans="1:41" x14ac:dyDescent="0.25">
      <c r="A485" s="124"/>
      <c r="B485" s="124"/>
      <c r="C485" s="124"/>
      <c r="D485" s="124"/>
      <c r="E485" s="124"/>
      <c r="F485" s="124"/>
      <c r="G485" s="124"/>
      <c r="H485" s="124"/>
      <c r="I485" s="124"/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</row>
    <row r="486" spans="1:41" x14ac:dyDescent="0.25">
      <c r="A486" s="124"/>
      <c r="B486" s="124"/>
      <c r="C486" s="124"/>
      <c r="D486" s="124"/>
      <c r="E486" s="124"/>
      <c r="F486" s="124"/>
      <c r="G486" s="124"/>
      <c r="H486" s="124"/>
      <c r="I486" s="124"/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</row>
    <row r="487" spans="1:41" x14ac:dyDescent="0.25">
      <c r="A487" s="124"/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</row>
    <row r="488" spans="1:41" x14ac:dyDescent="0.25">
      <c r="A488" s="124"/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</row>
    <row r="489" spans="1:41" x14ac:dyDescent="0.25">
      <c r="A489" s="124"/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</row>
    <row r="490" spans="1:41" x14ac:dyDescent="0.25">
      <c r="A490" s="124"/>
      <c r="B490" s="124"/>
      <c r="C490" s="124"/>
      <c r="D490" s="124"/>
      <c r="E490" s="124"/>
      <c r="F490" s="124"/>
      <c r="G490" s="124"/>
      <c r="H490" s="124"/>
      <c r="I490" s="124"/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</row>
    <row r="491" spans="1:41" x14ac:dyDescent="0.25">
      <c r="A491" s="124"/>
      <c r="B491" s="124"/>
      <c r="C491" s="124"/>
      <c r="D491" s="124"/>
      <c r="E491" s="124"/>
      <c r="F491" s="124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</row>
    <row r="492" spans="1:41" x14ac:dyDescent="0.25">
      <c r="A492" s="124"/>
      <c r="B492" s="124"/>
      <c r="C492" s="124"/>
      <c r="D492" s="124"/>
      <c r="E492" s="124"/>
      <c r="F492" s="124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</row>
    <row r="493" spans="1:41" x14ac:dyDescent="0.25">
      <c r="A493" s="124"/>
      <c r="B493" s="124"/>
      <c r="C493" s="124"/>
      <c r="D493" s="124"/>
      <c r="E493" s="124"/>
      <c r="F493" s="124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</row>
    <row r="494" spans="1:41" x14ac:dyDescent="0.25">
      <c r="A494" s="124"/>
      <c r="B494" s="124"/>
      <c r="C494" s="124"/>
      <c r="D494" s="124"/>
      <c r="E494" s="124"/>
      <c r="F494" s="124"/>
      <c r="G494" s="124"/>
      <c r="H494" s="124"/>
      <c r="I494" s="124"/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</row>
    <row r="495" spans="1:41" x14ac:dyDescent="0.25">
      <c r="A495" s="124"/>
      <c r="B495" s="124"/>
      <c r="C495" s="124"/>
      <c r="D495" s="124"/>
      <c r="E495" s="124"/>
      <c r="F495" s="124"/>
      <c r="G495" s="124"/>
      <c r="H495" s="124"/>
      <c r="I495" s="124"/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</row>
    <row r="496" spans="1:41" x14ac:dyDescent="0.25">
      <c r="A496" s="124"/>
      <c r="B496" s="124"/>
      <c r="C496" s="124"/>
      <c r="D496" s="124"/>
      <c r="E496" s="124"/>
      <c r="F496" s="124"/>
      <c r="G496" s="124"/>
      <c r="H496" s="124"/>
      <c r="I496" s="124"/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</row>
    <row r="497" spans="1:41" x14ac:dyDescent="0.25">
      <c r="A497" s="124"/>
      <c r="B497" s="124"/>
      <c r="C497" s="124"/>
      <c r="D497" s="124"/>
      <c r="E497" s="124"/>
      <c r="F497" s="124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</row>
    <row r="498" spans="1:41" x14ac:dyDescent="0.25">
      <c r="A498" s="124"/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</row>
    <row r="499" spans="1:41" x14ac:dyDescent="0.25">
      <c r="A499" s="124"/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</row>
    <row r="500" spans="1:41" x14ac:dyDescent="0.25">
      <c r="A500" s="124"/>
      <c r="B500" s="124"/>
      <c r="C500" s="124"/>
      <c r="D500" s="124"/>
      <c r="E500" s="124"/>
      <c r="F500" s="124"/>
      <c r="G500" s="124"/>
      <c r="H500" s="124"/>
      <c r="I500" s="124"/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</row>
    <row r="501" spans="1:41" x14ac:dyDescent="0.25">
      <c r="A501" s="124"/>
      <c r="B501" s="124"/>
      <c r="C501" s="124"/>
      <c r="D501" s="124"/>
      <c r="E501" s="124"/>
      <c r="F501" s="124"/>
      <c r="G501" s="124"/>
      <c r="H501" s="124"/>
      <c r="I501" s="124"/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</row>
    <row r="502" spans="1:41" x14ac:dyDescent="0.25">
      <c r="A502" s="124"/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</row>
    <row r="503" spans="1:41" x14ac:dyDescent="0.25">
      <c r="A503" s="124"/>
      <c r="B503" s="124"/>
      <c r="C503" s="124"/>
      <c r="D503" s="124"/>
      <c r="E503" s="124"/>
      <c r="F503" s="124"/>
      <c r="G503" s="124"/>
      <c r="H503" s="124"/>
      <c r="I503" s="124"/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</row>
    <row r="504" spans="1:41" x14ac:dyDescent="0.25">
      <c r="A504" s="124"/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</row>
    <row r="505" spans="1:41" x14ac:dyDescent="0.25">
      <c r="A505" s="124"/>
      <c r="B505" s="124"/>
      <c r="C505" s="124"/>
      <c r="D505" s="124"/>
      <c r="E505" s="124"/>
      <c r="F505" s="124"/>
      <c r="G505" s="124"/>
      <c r="H505" s="124"/>
      <c r="I505" s="124"/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</row>
    <row r="506" spans="1:41" x14ac:dyDescent="0.25">
      <c r="A506" s="124"/>
      <c r="B506" s="124"/>
      <c r="C506" s="124"/>
      <c r="D506" s="124"/>
      <c r="E506" s="124"/>
      <c r="F506" s="124"/>
      <c r="G506" s="124"/>
      <c r="H506" s="124"/>
      <c r="I506" s="124"/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</row>
    <row r="507" spans="1:41" x14ac:dyDescent="0.25">
      <c r="A507" s="124"/>
      <c r="B507" s="124"/>
      <c r="C507" s="124"/>
      <c r="D507" s="124"/>
      <c r="E507" s="124"/>
      <c r="F507" s="124"/>
      <c r="G507" s="124"/>
      <c r="H507" s="124"/>
      <c r="I507" s="124"/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</row>
    <row r="508" spans="1:41" x14ac:dyDescent="0.25">
      <c r="A508" s="124"/>
      <c r="B508" s="124"/>
      <c r="C508" s="124"/>
      <c r="D508" s="124"/>
      <c r="E508" s="124"/>
      <c r="F508" s="124"/>
      <c r="G508" s="124"/>
      <c r="H508" s="124"/>
      <c r="I508" s="124"/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</row>
    <row r="509" spans="1:41" x14ac:dyDescent="0.25">
      <c r="A509" s="124"/>
      <c r="B509" s="124"/>
      <c r="C509" s="124"/>
      <c r="D509" s="124"/>
      <c r="E509" s="124"/>
      <c r="F509" s="124"/>
      <c r="G509" s="124"/>
      <c r="H509" s="124"/>
      <c r="I509" s="124"/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</row>
    <row r="510" spans="1:41" x14ac:dyDescent="0.25">
      <c r="A510" s="124"/>
      <c r="B510" s="124"/>
      <c r="C510" s="124"/>
      <c r="D510" s="124"/>
      <c r="E510" s="124"/>
      <c r="F510" s="124"/>
      <c r="G510" s="124"/>
      <c r="H510" s="124"/>
      <c r="I510" s="124"/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</row>
    <row r="511" spans="1:41" x14ac:dyDescent="0.25">
      <c r="A511" s="124"/>
      <c r="B511" s="124"/>
      <c r="C511" s="124"/>
      <c r="D511" s="124"/>
      <c r="E511" s="124"/>
      <c r="F511" s="124"/>
      <c r="G511" s="124"/>
      <c r="H511" s="124"/>
      <c r="I511" s="124"/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</row>
    <row r="512" spans="1:41" x14ac:dyDescent="0.25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</row>
    <row r="513" spans="1:41" x14ac:dyDescent="0.25">
      <c r="A513" s="124"/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</row>
    <row r="514" spans="1:41" x14ac:dyDescent="0.25">
      <c r="A514" s="124"/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</row>
    <row r="515" spans="1:41" x14ac:dyDescent="0.25">
      <c r="A515" s="124"/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</row>
    <row r="516" spans="1:41" x14ac:dyDescent="0.25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</row>
    <row r="517" spans="1:41" x14ac:dyDescent="0.25">
      <c r="A517" s="124"/>
      <c r="B517" s="124"/>
      <c r="C517" s="124"/>
      <c r="D517" s="124"/>
      <c r="E517" s="124"/>
      <c r="F517" s="124"/>
      <c r="G517" s="124"/>
      <c r="H517" s="124"/>
      <c r="I517" s="124"/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</row>
    <row r="518" spans="1:41" x14ac:dyDescent="0.25">
      <c r="A518" s="124"/>
      <c r="B518" s="124"/>
      <c r="C518" s="124"/>
      <c r="D518" s="124"/>
      <c r="E518" s="124"/>
      <c r="F518" s="124"/>
      <c r="G518" s="124"/>
      <c r="H518" s="124"/>
      <c r="I518" s="124"/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</row>
    <row r="519" spans="1:41" x14ac:dyDescent="0.25">
      <c r="A519" s="124"/>
      <c r="B519" s="124"/>
      <c r="C519" s="124"/>
      <c r="D519" s="124"/>
      <c r="E519" s="124"/>
      <c r="F519" s="124"/>
      <c r="G519" s="124"/>
      <c r="H519" s="124"/>
      <c r="I519" s="124"/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</row>
    <row r="520" spans="1:41" x14ac:dyDescent="0.25">
      <c r="A520" s="124"/>
      <c r="B520" s="124"/>
      <c r="C520" s="124"/>
      <c r="D520" s="124"/>
      <c r="E520" s="124"/>
      <c r="F520" s="124"/>
      <c r="G520" s="124"/>
      <c r="H520" s="124"/>
      <c r="I520" s="124"/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</row>
    <row r="521" spans="1:41" x14ac:dyDescent="0.25">
      <c r="A521" s="124"/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</row>
    <row r="522" spans="1:41" x14ac:dyDescent="0.25">
      <c r="A522" s="124"/>
      <c r="B522" s="124"/>
      <c r="C522" s="124"/>
      <c r="D522" s="124"/>
      <c r="E522" s="124"/>
      <c r="F522" s="124"/>
      <c r="G522" s="124"/>
      <c r="H522" s="124"/>
      <c r="I522" s="124"/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</row>
    <row r="523" spans="1:41" x14ac:dyDescent="0.25">
      <c r="A523" s="124"/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</row>
    <row r="524" spans="1:41" x14ac:dyDescent="0.25">
      <c r="A524" s="124"/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</row>
    <row r="525" spans="1:41" x14ac:dyDescent="0.25">
      <c r="A525" s="124"/>
      <c r="B525" s="124"/>
      <c r="C525" s="124"/>
      <c r="D525" s="124"/>
      <c r="E525" s="124"/>
      <c r="F525" s="124"/>
      <c r="G525" s="124"/>
      <c r="H525" s="124"/>
      <c r="I525" s="124"/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</row>
    <row r="526" spans="1:41" x14ac:dyDescent="0.25">
      <c r="A526" s="124"/>
      <c r="B526" s="124"/>
      <c r="C526" s="124"/>
      <c r="D526" s="124"/>
      <c r="E526" s="124"/>
      <c r="F526" s="124"/>
      <c r="G526" s="124"/>
      <c r="H526" s="124"/>
      <c r="I526" s="124"/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</row>
    <row r="527" spans="1:41" x14ac:dyDescent="0.25">
      <c r="A527" s="124"/>
      <c r="B527" s="124"/>
      <c r="C527" s="124"/>
      <c r="D527" s="124"/>
      <c r="E527" s="124"/>
      <c r="F527" s="124"/>
      <c r="G527" s="124"/>
      <c r="H527" s="124"/>
      <c r="I527" s="124"/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</row>
    <row r="528" spans="1:41" x14ac:dyDescent="0.25">
      <c r="A528" s="124"/>
      <c r="B528" s="124"/>
      <c r="C528" s="124"/>
      <c r="D528" s="124"/>
      <c r="E528" s="124"/>
      <c r="F528" s="124"/>
      <c r="G528" s="124"/>
      <c r="H528" s="124"/>
      <c r="I528" s="124"/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</row>
    <row r="529" spans="1:41" x14ac:dyDescent="0.25">
      <c r="A529" s="124"/>
      <c r="B529" s="124"/>
      <c r="C529" s="124"/>
      <c r="D529" s="124"/>
      <c r="E529" s="124"/>
      <c r="F529" s="124"/>
      <c r="G529" s="124"/>
      <c r="H529" s="124"/>
      <c r="I529" s="124"/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</row>
    <row r="530" spans="1:41" x14ac:dyDescent="0.25">
      <c r="A530" s="124"/>
      <c r="B530" s="124"/>
      <c r="C530" s="124"/>
      <c r="D530" s="124"/>
      <c r="E530" s="124"/>
      <c r="F530" s="124"/>
      <c r="G530" s="124"/>
      <c r="H530" s="124"/>
      <c r="I530" s="124"/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</row>
    <row r="531" spans="1:41" x14ac:dyDescent="0.25">
      <c r="A531" s="124"/>
      <c r="B531" s="124"/>
      <c r="C531" s="124"/>
      <c r="D531" s="124"/>
      <c r="E531" s="124"/>
      <c r="F531" s="124"/>
      <c r="G531" s="124"/>
      <c r="H531" s="124"/>
      <c r="I531" s="124"/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</row>
    <row r="532" spans="1:41" x14ac:dyDescent="0.25">
      <c r="A532" s="124"/>
      <c r="B532" s="124"/>
      <c r="C532" s="124"/>
      <c r="D532" s="124"/>
      <c r="E532" s="124"/>
      <c r="F532" s="124"/>
      <c r="G532" s="124"/>
      <c r="H532" s="124"/>
      <c r="I532" s="124"/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</row>
    <row r="533" spans="1:41" x14ac:dyDescent="0.25">
      <c r="A533" s="124"/>
      <c r="B533" s="124"/>
      <c r="C533" s="124"/>
      <c r="D533" s="124"/>
      <c r="E533" s="124"/>
      <c r="F533" s="124"/>
      <c r="G533" s="124"/>
      <c r="H533" s="124"/>
      <c r="I533" s="124"/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</row>
    <row r="534" spans="1:41" x14ac:dyDescent="0.25">
      <c r="A534" s="124"/>
      <c r="B534" s="124"/>
      <c r="C534" s="124"/>
      <c r="D534" s="124"/>
      <c r="E534" s="124"/>
      <c r="F534" s="124"/>
      <c r="G534" s="124"/>
      <c r="H534" s="124"/>
      <c r="I534" s="124"/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</row>
    <row r="535" spans="1:41" x14ac:dyDescent="0.25">
      <c r="A535" s="124"/>
      <c r="B535" s="124"/>
      <c r="C535" s="124"/>
      <c r="D535" s="124"/>
      <c r="E535" s="124"/>
      <c r="F535" s="124"/>
      <c r="G535" s="124"/>
      <c r="H535" s="124"/>
      <c r="I535" s="124"/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</row>
    <row r="536" spans="1:41" x14ac:dyDescent="0.25">
      <c r="A536" s="124"/>
      <c r="B536" s="124"/>
      <c r="C536" s="124"/>
      <c r="D536" s="124"/>
      <c r="E536" s="124"/>
      <c r="F536" s="124"/>
      <c r="G536" s="124"/>
      <c r="H536" s="124"/>
      <c r="I536" s="124"/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</row>
    <row r="537" spans="1:41" x14ac:dyDescent="0.25">
      <c r="A537" s="124"/>
      <c r="B537" s="124"/>
      <c r="C537" s="124"/>
      <c r="D537" s="124"/>
      <c r="E537" s="124"/>
      <c r="F537" s="124"/>
      <c r="G537" s="124"/>
      <c r="H537" s="124"/>
      <c r="I537" s="124"/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</row>
    <row r="538" spans="1:41" x14ac:dyDescent="0.25">
      <c r="A538" s="124"/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</row>
    <row r="539" spans="1:41" x14ac:dyDescent="0.25">
      <c r="A539" s="124"/>
      <c r="B539" s="124"/>
      <c r="C539" s="124"/>
      <c r="D539" s="124"/>
      <c r="E539" s="124"/>
      <c r="F539" s="124"/>
      <c r="G539" s="124"/>
      <c r="H539" s="124"/>
      <c r="I539" s="124"/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</row>
    <row r="540" spans="1:41" x14ac:dyDescent="0.25">
      <c r="A540" s="124"/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</row>
    <row r="541" spans="1:41" x14ac:dyDescent="0.25">
      <c r="A541" s="124"/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</row>
    <row r="542" spans="1:41" x14ac:dyDescent="0.25">
      <c r="A542" s="124"/>
      <c r="B542" s="124"/>
      <c r="C542" s="124"/>
      <c r="D542" s="124"/>
      <c r="E542" s="124"/>
      <c r="F542" s="124"/>
      <c r="G542" s="124"/>
      <c r="H542" s="124"/>
      <c r="I542" s="124"/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</row>
    <row r="543" spans="1:41" x14ac:dyDescent="0.25">
      <c r="A543" s="124"/>
      <c r="B543" s="124"/>
      <c r="C543" s="124"/>
      <c r="D543" s="124"/>
      <c r="E543" s="124"/>
      <c r="F543" s="124"/>
      <c r="G543" s="124"/>
      <c r="H543" s="124"/>
      <c r="I543" s="124"/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</row>
    <row r="544" spans="1:41" x14ac:dyDescent="0.25">
      <c r="A544" s="124"/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</row>
    <row r="545" spans="1:41" x14ac:dyDescent="0.25">
      <c r="A545" s="124"/>
      <c r="B545" s="124"/>
      <c r="C545" s="124"/>
      <c r="D545" s="124"/>
      <c r="E545" s="124"/>
      <c r="F545" s="124"/>
      <c r="G545" s="124"/>
      <c r="H545" s="124"/>
      <c r="I545" s="124"/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</row>
    <row r="546" spans="1:41" x14ac:dyDescent="0.25">
      <c r="A546" s="124"/>
      <c r="B546" s="124"/>
      <c r="C546" s="124"/>
      <c r="D546" s="124"/>
      <c r="E546" s="124"/>
      <c r="F546" s="124"/>
      <c r="G546" s="124"/>
      <c r="H546" s="124"/>
      <c r="I546" s="124"/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</row>
    <row r="547" spans="1:41" x14ac:dyDescent="0.25">
      <c r="A547" s="124"/>
      <c r="B547" s="124"/>
      <c r="C547" s="124"/>
      <c r="D547" s="124"/>
      <c r="E547" s="124"/>
      <c r="F547" s="124"/>
      <c r="G547" s="124"/>
      <c r="H547" s="124"/>
      <c r="I547" s="124"/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</row>
    <row r="548" spans="1:41" x14ac:dyDescent="0.25">
      <c r="A548" s="124"/>
      <c r="B548" s="124"/>
      <c r="C548" s="124"/>
      <c r="D548" s="124"/>
      <c r="E548" s="124"/>
      <c r="F548" s="124"/>
      <c r="G548" s="124"/>
      <c r="H548" s="124"/>
      <c r="I548" s="124"/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</row>
    <row r="549" spans="1:41" x14ac:dyDescent="0.25">
      <c r="A549" s="124"/>
      <c r="B549" s="124"/>
      <c r="C549" s="124"/>
      <c r="D549" s="124"/>
      <c r="E549" s="124"/>
      <c r="F549" s="124"/>
      <c r="G549" s="124"/>
      <c r="H549" s="124"/>
      <c r="I549" s="124"/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</row>
    <row r="550" spans="1:41" x14ac:dyDescent="0.25">
      <c r="A550" s="124"/>
      <c r="B550" s="124"/>
      <c r="C550" s="124"/>
      <c r="D550" s="124"/>
      <c r="E550" s="124"/>
      <c r="F550" s="124"/>
      <c r="G550" s="124"/>
      <c r="H550" s="124"/>
      <c r="I550" s="124"/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</row>
    <row r="551" spans="1:41" x14ac:dyDescent="0.25">
      <c r="A551" s="124"/>
      <c r="B551" s="124"/>
      <c r="C551" s="124"/>
      <c r="D551" s="124"/>
      <c r="E551" s="124"/>
      <c r="F551" s="124"/>
      <c r="G551" s="124"/>
      <c r="H551" s="124"/>
      <c r="I551" s="124"/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</row>
    <row r="552" spans="1:41" x14ac:dyDescent="0.25">
      <c r="A552" s="124"/>
      <c r="B552" s="124"/>
      <c r="C552" s="124"/>
      <c r="D552" s="124"/>
      <c r="E552" s="124"/>
      <c r="F552" s="124"/>
      <c r="G552" s="124"/>
      <c r="H552" s="124"/>
      <c r="I552" s="124"/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</row>
    <row r="553" spans="1:41" x14ac:dyDescent="0.25">
      <c r="A553" s="124"/>
      <c r="B553" s="124"/>
      <c r="C553" s="124"/>
      <c r="D553" s="124"/>
      <c r="E553" s="124"/>
      <c r="F553" s="124"/>
      <c r="G553" s="124"/>
      <c r="H553" s="124"/>
      <c r="I553" s="124"/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</row>
    <row r="554" spans="1:41" x14ac:dyDescent="0.25">
      <c r="A554" s="124"/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</row>
    <row r="555" spans="1:41" x14ac:dyDescent="0.25">
      <c r="A555" s="124"/>
      <c r="B555" s="124"/>
      <c r="C555" s="124"/>
      <c r="D555" s="124"/>
      <c r="E555" s="124"/>
      <c r="F555" s="124"/>
      <c r="G555" s="124"/>
      <c r="H555" s="124"/>
      <c r="I555" s="124"/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</row>
    <row r="556" spans="1:41" x14ac:dyDescent="0.25">
      <c r="A556" s="124"/>
      <c r="B556" s="124"/>
      <c r="C556" s="124"/>
      <c r="D556" s="124"/>
      <c r="E556" s="124"/>
      <c r="F556" s="124"/>
      <c r="G556" s="124"/>
      <c r="H556" s="124"/>
      <c r="I556" s="124"/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</row>
    <row r="557" spans="1:41" x14ac:dyDescent="0.25">
      <c r="A557" s="124"/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</row>
    <row r="558" spans="1:41" x14ac:dyDescent="0.25">
      <c r="A558" s="124"/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</row>
    <row r="559" spans="1:41" x14ac:dyDescent="0.25">
      <c r="A559" s="124"/>
      <c r="B559" s="124"/>
      <c r="C559" s="124"/>
      <c r="D559" s="124"/>
      <c r="E559" s="124"/>
      <c r="F559" s="124"/>
      <c r="G559" s="124"/>
      <c r="H559" s="124"/>
      <c r="I559" s="124"/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</row>
    <row r="560" spans="1:41" x14ac:dyDescent="0.25">
      <c r="A560" s="124"/>
      <c r="B560" s="124"/>
      <c r="C560" s="124"/>
      <c r="D560" s="124"/>
      <c r="E560" s="124"/>
      <c r="F560" s="124"/>
      <c r="G560" s="124"/>
      <c r="H560" s="124"/>
      <c r="I560" s="124"/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</row>
    <row r="561" spans="1:41" x14ac:dyDescent="0.25">
      <c r="A561" s="124"/>
      <c r="B561" s="124"/>
      <c r="C561" s="124"/>
      <c r="D561" s="124"/>
      <c r="E561" s="124"/>
      <c r="F561" s="124"/>
      <c r="G561" s="124"/>
      <c r="H561" s="124"/>
      <c r="I561" s="124"/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</row>
    <row r="562" spans="1:41" x14ac:dyDescent="0.25">
      <c r="A562" s="124"/>
      <c r="B562" s="124"/>
      <c r="C562" s="124"/>
      <c r="D562" s="124"/>
      <c r="E562" s="124"/>
      <c r="F562" s="124"/>
      <c r="G562" s="124"/>
      <c r="H562" s="124"/>
      <c r="I562" s="124"/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</row>
    <row r="563" spans="1:41" x14ac:dyDescent="0.25">
      <c r="A563" s="124"/>
      <c r="B563" s="124"/>
      <c r="C563" s="124"/>
      <c r="D563" s="124"/>
      <c r="E563" s="124"/>
      <c r="F563" s="124"/>
      <c r="G563" s="124"/>
      <c r="H563" s="124"/>
      <c r="I563" s="124"/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</row>
    <row r="564" spans="1:41" x14ac:dyDescent="0.25">
      <c r="A564" s="124"/>
      <c r="B564" s="124"/>
      <c r="C564" s="124"/>
      <c r="D564" s="124"/>
      <c r="E564" s="124"/>
      <c r="F564" s="124"/>
      <c r="G564" s="124"/>
      <c r="H564" s="124"/>
      <c r="I564" s="124"/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</row>
    <row r="565" spans="1:41" x14ac:dyDescent="0.25">
      <c r="A565" s="124"/>
      <c r="B565" s="124"/>
      <c r="C565" s="124"/>
      <c r="D565" s="124"/>
      <c r="E565" s="124"/>
      <c r="F565" s="124"/>
      <c r="G565" s="124"/>
      <c r="H565" s="124"/>
      <c r="I565" s="124"/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</row>
    <row r="566" spans="1:41" x14ac:dyDescent="0.25">
      <c r="A566" s="124"/>
      <c r="B566" s="124"/>
      <c r="C566" s="124"/>
      <c r="D566" s="124"/>
      <c r="E566" s="124"/>
      <c r="F566" s="124"/>
      <c r="G566" s="124"/>
      <c r="H566" s="124"/>
      <c r="I566" s="124"/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</row>
    <row r="567" spans="1:41" x14ac:dyDescent="0.25">
      <c r="A567" s="124"/>
      <c r="B567" s="124"/>
      <c r="C567" s="124"/>
      <c r="D567" s="124"/>
      <c r="E567" s="124"/>
      <c r="F567" s="124"/>
      <c r="G567" s="124"/>
      <c r="H567" s="124"/>
      <c r="I567" s="124"/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</row>
    <row r="568" spans="1:41" x14ac:dyDescent="0.25">
      <c r="A568" s="124"/>
      <c r="B568" s="124"/>
      <c r="C568" s="124"/>
      <c r="D568" s="124"/>
      <c r="E568" s="124"/>
      <c r="F568" s="124"/>
      <c r="G568" s="124"/>
      <c r="H568" s="124"/>
      <c r="I568" s="124"/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</row>
    <row r="569" spans="1:41" x14ac:dyDescent="0.25">
      <c r="A569" s="124"/>
      <c r="B569" s="124"/>
      <c r="C569" s="124"/>
      <c r="D569" s="124"/>
      <c r="E569" s="124"/>
      <c r="F569" s="124"/>
      <c r="G569" s="124"/>
      <c r="H569" s="124"/>
      <c r="I569" s="124"/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</row>
    <row r="570" spans="1:41" x14ac:dyDescent="0.25">
      <c r="A570" s="124"/>
      <c r="B570" s="124"/>
      <c r="C570" s="124"/>
      <c r="D570" s="124"/>
      <c r="E570" s="124"/>
      <c r="F570" s="124"/>
      <c r="G570" s="124"/>
      <c r="H570" s="124"/>
      <c r="I570" s="124"/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</row>
    <row r="571" spans="1:41" x14ac:dyDescent="0.25">
      <c r="A571" s="124"/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</row>
    <row r="572" spans="1:41" x14ac:dyDescent="0.25">
      <c r="A572" s="124"/>
      <c r="B572" s="124"/>
      <c r="C572" s="124"/>
      <c r="D572" s="124"/>
      <c r="E572" s="124"/>
      <c r="F572" s="124"/>
      <c r="G572" s="124"/>
      <c r="H572" s="124"/>
      <c r="I572" s="124"/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</row>
    <row r="573" spans="1:41" x14ac:dyDescent="0.25">
      <c r="A573" s="124"/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</row>
    <row r="574" spans="1:41" x14ac:dyDescent="0.25">
      <c r="A574" s="124"/>
      <c r="B574" s="124"/>
      <c r="C574" s="124"/>
      <c r="D574" s="124"/>
      <c r="E574" s="124"/>
      <c r="F574" s="124"/>
      <c r="G574" s="124"/>
      <c r="H574" s="124"/>
      <c r="I574" s="124"/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</row>
    <row r="575" spans="1:41" x14ac:dyDescent="0.25">
      <c r="A575" s="124"/>
      <c r="B575" s="124"/>
      <c r="C575" s="124"/>
      <c r="D575" s="124"/>
      <c r="E575" s="124"/>
      <c r="F575" s="124"/>
      <c r="G575" s="124"/>
      <c r="H575" s="124"/>
      <c r="I575" s="124"/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</row>
    <row r="576" spans="1:41" x14ac:dyDescent="0.25">
      <c r="A576" s="124"/>
      <c r="B576" s="124"/>
      <c r="C576" s="124"/>
      <c r="D576" s="124"/>
      <c r="E576" s="124"/>
      <c r="F576" s="124"/>
      <c r="G576" s="124"/>
      <c r="H576" s="124"/>
      <c r="I576" s="124"/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</row>
    <row r="577" spans="1:41" x14ac:dyDescent="0.25">
      <c r="A577" s="124"/>
      <c r="B577" s="124"/>
      <c r="C577" s="124"/>
      <c r="D577" s="124"/>
      <c r="E577" s="124"/>
      <c r="F577" s="124"/>
      <c r="G577" s="124"/>
      <c r="H577" s="124"/>
      <c r="I577" s="124"/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</row>
    <row r="578" spans="1:41" x14ac:dyDescent="0.25">
      <c r="A578" s="124"/>
      <c r="B578" s="124"/>
      <c r="C578" s="124"/>
      <c r="D578" s="124"/>
      <c r="E578" s="124"/>
      <c r="F578" s="124"/>
      <c r="G578" s="124"/>
      <c r="H578" s="124"/>
      <c r="I578" s="124"/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</row>
    <row r="579" spans="1:41" x14ac:dyDescent="0.25">
      <c r="A579" s="124"/>
      <c r="B579" s="124"/>
      <c r="C579" s="124"/>
      <c r="D579" s="124"/>
      <c r="E579" s="124"/>
      <c r="F579" s="124"/>
      <c r="G579" s="124"/>
      <c r="H579" s="124"/>
      <c r="I579" s="124"/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</row>
    <row r="580" spans="1:41" x14ac:dyDescent="0.25">
      <c r="A580" s="124"/>
      <c r="B580" s="124"/>
      <c r="C580" s="124"/>
      <c r="D580" s="124"/>
      <c r="E580" s="124"/>
      <c r="F580" s="124"/>
      <c r="G580" s="124"/>
      <c r="H580" s="124"/>
      <c r="I580" s="124"/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</row>
    <row r="581" spans="1:41" x14ac:dyDescent="0.25">
      <c r="A581" s="124"/>
      <c r="B581" s="124"/>
      <c r="C581" s="124"/>
      <c r="D581" s="124"/>
      <c r="E581" s="124"/>
      <c r="F581" s="124"/>
      <c r="G581" s="124"/>
      <c r="H581" s="124"/>
      <c r="I581" s="124"/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</row>
    <row r="582" spans="1:41" x14ac:dyDescent="0.25">
      <c r="A582" s="124"/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</row>
    <row r="583" spans="1:41" x14ac:dyDescent="0.25">
      <c r="A583" s="124"/>
      <c r="B583" s="124"/>
      <c r="C583" s="124"/>
      <c r="D583" s="124"/>
      <c r="E583" s="124"/>
      <c r="F583" s="124"/>
      <c r="G583" s="124"/>
      <c r="H583" s="124"/>
      <c r="I583" s="124"/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</row>
    <row r="584" spans="1:41" x14ac:dyDescent="0.25">
      <c r="A584" s="124"/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</row>
    <row r="585" spans="1:41" x14ac:dyDescent="0.25">
      <c r="A585" s="124"/>
      <c r="B585" s="124"/>
      <c r="C585" s="124"/>
      <c r="D585" s="124"/>
      <c r="E585" s="124"/>
      <c r="F585" s="124"/>
      <c r="G585" s="124"/>
      <c r="H585" s="124"/>
      <c r="I585" s="124"/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</row>
    <row r="586" spans="1:41" x14ac:dyDescent="0.25">
      <c r="A586" s="124"/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</row>
    <row r="587" spans="1:41" x14ac:dyDescent="0.25">
      <c r="A587" s="124"/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</row>
    <row r="588" spans="1:41" x14ac:dyDescent="0.25">
      <c r="A588" s="124"/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</row>
    <row r="589" spans="1:41" x14ac:dyDescent="0.25">
      <c r="A589" s="124"/>
      <c r="B589" s="124"/>
      <c r="C589" s="124"/>
      <c r="D589" s="124"/>
      <c r="E589" s="124"/>
      <c r="F589" s="124"/>
      <c r="G589" s="124"/>
      <c r="H589" s="124"/>
      <c r="I589" s="124"/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</row>
    <row r="590" spans="1:41" x14ac:dyDescent="0.25">
      <c r="A590" s="124"/>
      <c r="B590" s="124"/>
      <c r="C590" s="124"/>
      <c r="D590" s="124"/>
      <c r="E590" s="124"/>
      <c r="F590" s="124"/>
      <c r="G590" s="124"/>
      <c r="H590" s="124"/>
      <c r="I590" s="124"/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</row>
    <row r="591" spans="1:41" x14ac:dyDescent="0.25">
      <c r="A591" s="124"/>
      <c r="B591" s="124"/>
      <c r="C591" s="124"/>
      <c r="D591" s="124"/>
      <c r="E591" s="124"/>
      <c r="F591" s="124"/>
      <c r="G591" s="124"/>
      <c r="H591" s="124"/>
      <c r="I591" s="124"/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</row>
    <row r="592" spans="1:41" x14ac:dyDescent="0.25">
      <c r="A592" s="124"/>
      <c r="B592" s="124"/>
      <c r="C592" s="124"/>
      <c r="D592" s="124"/>
      <c r="E592" s="124"/>
      <c r="F592" s="124"/>
      <c r="G592" s="124"/>
      <c r="H592" s="124"/>
      <c r="I592" s="124"/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</row>
    <row r="593" spans="1:41" x14ac:dyDescent="0.25">
      <c r="A593" s="124"/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</row>
    <row r="594" spans="1:41" x14ac:dyDescent="0.25">
      <c r="A594" s="124"/>
      <c r="B594" s="124"/>
      <c r="C594" s="124"/>
      <c r="D594" s="124"/>
      <c r="E594" s="124"/>
      <c r="F594" s="124"/>
      <c r="G594" s="124"/>
      <c r="H594" s="124"/>
      <c r="I594" s="124"/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</row>
    <row r="595" spans="1:41" x14ac:dyDescent="0.25">
      <c r="A595" s="124"/>
      <c r="B595" s="124"/>
      <c r="C595" s="124"/>
      <c r="D595" s="124"/>
      <c r="E595" s="124"/>
      <c r="F595" s="124"/>
      <c r="G595" s="124"/>
      <c r="H595" s="124"/>
      <c r="I595" s="124"/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</row>
    <row r="596" spans="1:41" x14ac:dyDescent="0.25">
      <c r="A596" s="124"/>
      <c r="B596" s="124"/>
      <c r="C596" s="124"/>
      <c r="D596" s="124"/>
      <c r="E596" s="124"/>
      <c r="F596" s="124"/>
      <c r="G596" s="124"/>
      <c r="H596" s="124"/>
      <c r="I596" s="124"/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</row>
    <row r="597" spans="1:41" x14ac:dyDescent="0.25">
      <c r="A597" s="124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</row>
    <row r="598" spans="1:41" x14ac:dyDescent="0.25">
      <c r="A598" s="124"/>
      <c r="B598" s="124"/>
      <c r="C598" s="124"/>
      <c r="D598" s="124"/>
      <c r="E598" s="124"/>
      <c r="F598" s="124"/>
      <c r="G598" s="124"/>
      <c r="H598" s="124"/>
      <c r="I598" s="124"/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</row>
    <row r="599" spans="1:41" x14ac:dyDescent="0.25">
      <c r="A599" s="124"/>
      <c r="B599" s="124"/>
      <c r="C599" s="124"/>
      <c r="D599" s="124"/>
      <c r="E599" s="124"/>
      <c r="F599" s="124"/>
      <c r="G599" s="124"/>
      <c r="H599" s="124"/>
      <c r="I599" s="124"/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</row>
    <row r="600" spans="1:41" x14ac:dyDescent="0.25">
      <c r="A600" s="124"/>
      <c r="B600" s="124"/>
      <c r="C600" s="124"/>
      <c r="D600" s="124"/>
      <c r="E600" s="124"/>
      <c r="F600" s="124"/>
      <c r="G600" s="124"/>
      <c r="H600" s="124"/>
      <c r="I600" s="124"/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</row>
    <row r="601" spans="1:41" x14ac:dyDescent="0.25">
      <c r="A601" s="124"/>
      <c r="B601" s="124"/>
      <c r="C601" s="124"/>
      <c r="D601" s="124"/>
      <c r="E601" s="124"/>
      <c r="F601" s="124"/>
      <c r="G601" s="124"/>
      <c r="H601" s="124"/>
      <c r="I601" s="124"/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</row>
    <row r="602" spans="1:41" x14ac:dyDescent="0.25">
      <c r="A602" s="124"/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</row>
    <row r="603" spans="1:41" x14ac:dyDescent="0.25">
      <c r="A603" s="124"/>
      <c r="B603" s="124"/>
      <c r="C603" s="124"/>
      <c r="D603" s="124"/>
      <c r="E603" s="124"/>
      <c r="F603" s="124"/>
      <c r="G603" s="124"/>
      <c r="H603" s="124"/>
      <c r="I603" s="124"/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34" workbookViewId="0">
      <selection activeCell="A5" sqref="A5"/>
    </sheetView>
  </sheetViews>
  <sheetFormatPr defaultRowHeight="15" x14ac:dyDescent="0.25"/>
  <cols>
    <col min="2" max="2" width="6.7109375" customWidth="1"/>
    <col min="3" max="4" width="20.7109375" customWidth="1"/>
    <col min="5" max="5" width="6.7109375" customWidth="1"/>
    <col min="6" max="7" width="20.7109375" customWidth="1"/>
  </cols>
  <sheetData>
    <row r="1" spans="2:7" x14ac:dyDescent="0.25">
      <c r="C1" s="69" t="s">
        <v>54</v>
      </c>
    </row>
    <row r="3" spans="2:7" x14ac:dyDescent="0.25">
      <c r="B3" t="s">
        <v>55</v>
      </c>
    </row>
    <row r="4" spans="2:7" x14ac:dyDescent="0.25">
      <c r="B4" t="s">
        <v>56</v>
      </c>
    </row>
    <row r="5" spans="2:7" x14ac:dyDescent="0.25">
      <c r="B5" t="s">
        <v>41</v>
      </c>
    </row>
    <row r="6" spans="2:7" x14ac:dyDescent="0.25">
      <c r="B6" t="s">
        <v>219</v>
      </c>
    </row>
    <row r="7" spans="2:7" x14ac:dyDescent="0.25">
      <c r="B7" t="s">
        <v>218</v>
      </c>
    </row>
    <row r="8" spans="2:7" x14ac:dyDescent="0.25">
      <c r="B8" t="s">
        <v>42</v>
      </c>
    </row>
    <row r="9" spans="2:7" x14ac:dyDescent="0.25">
      <c r="B9" t="s">
        <v>217</v>
      </c>
    </row>
    <row r="10" spans="2:7" x14ac:dyDescent="0.25">
      <c r="B10" t="s">
        <v>43</v>
      </c>
    </row>
    <row r="12" spans="2:7" x14ac:dyDescent="0.25">
      <c r="B12" s="69" t="s">
        <v>57</v>
      </c>
      <c r="C12" s="69"/>
      <c r="E12" s="69" t="s">
        <v>58</v>
      </c>
      <c r="F12" s="69"/>
      <c r="G12" s="69"/>
    </row>
    <row r="14" spans="2:7" x14ac:dyDescent="0.25">
      <c r="B14" s="68" t="s">
        <v>14</v>
      </c>
      <c r="C14" t="s">
        <v>53</v>
      </c>
      <c r="D14" t="s">
        <v>47</v>
      </c>
      <c r="E14" s="68" t="s">
        <v>14</v>
      </c>
      <c r="F14" t="s">
        <v>75</v>
      </c>
      <c r="G14" t="s">
        <v>76</v>
      </c>
    </row>
    <row r="15" spans="2:7" x14ac:dyDescent="0.25">
      <c r="B15" s="68" t="s">
        <v>15</v>
      </c>
      <c r="C15" t="s">
        <v>98</v>
      </c>
      <c r="D15" t="s">
        <v>97</v>
      </c>
      <c r="E15" s="68" t="s">
        <v>15</v>
      </c>
      <c r="F15" t="s">
        <v>51</v>
      </c>
      <c r="G15" t="s">
        <v>46</v>
      </c>
    </row>
    <row r="16" spans="2:7" x14ac:dyDescent="0.25">
      <c r="B16" s="68" t="s">
        <v>16</v>
      </c>
      <c r="C16" t="s">
        <v>84</v>
      </c>
      <c r="D16" t="s">
        <v>76</v>
      </c>
      <c r="E16" s="68" t="s">
        <v>16</v>
      </c>
      <c r="F16" t="s">
        <v>69</v>
      </c>
      <c r="G16" t="s">
        <v>44</v>
      </c>
    </row>
    <row r="17" spans="2:7" x14ac:dyDescent="0.25">
      <c r="B17" s="68" t="s">
        <v>17</v>
      </c>
      <c r="C17" t="s">
        <v>88</v>
      </c>
      <c r="D17" t="s">
        <v>46</v>
      </c>
      <c r="E17" s="68" t="s">
        <v>17</v>
      </c>
      <c r="F17" t="s">
        <v>77</v>
      </c>
      <c r="G17" t="s">
        <v>76</v>
      </c>
    </row>
    <row r="18" spans="2:7" x14ac:dyDescent="0.25">
      <c r="B18" s="68" t="s">
        <v>45</v>
      </c>
      <c r="C18" t="s">
        <v>166</v>
      </c>
      <c r="D18" t="s">
        <v>153</v>
      </c>
      <c r="E18" s="68" t="s">
        <v>45</v>
      </c>
      <c r="F18" t="s">
        <v>70</v>
      </c>
      <c r="G18" t="s">
        <v>44</v>
      </c>
    </row>
    <row r="19" spans="2:7" x14ac:dyDescent="0.25">
      <c r="B19" s="68" t="s">
        <v>45</v>
      </c>
      <c r="C19" t="s">
        <v>85</v>
      </c>
      <c r="D19" t="s">
        <v>76</v>
      </c>
      <c r="E19" s="68" t="s">
        <v>45</v>
      </c>
      <c r="F19" t="s">
        <v>72</v>
      </c>
      <c r="G19" t="s">
        <v>48</v>
      </c>
    </row>
    <row r="20" spans="2:7" x14ac:dyDescent="0.25">
      <c r="B20" s="68" t="s">
        <v>45</v>
      </c>
      <c r="C20" t="s">
        <v>93</v>
      </c>
      <c r="D20" t="s">
        <v>73</v>
      </c>
      <c r="E20" s="68" t="s">
        <v>45</v>
      </c>
      <c r="F20" t="s">
        <v>79</v>
      </c>
      <c r="G20" t="s">
        <v>47</v>
      </c>
    </row>
    <row r="21" spans="2:7" x14ac:dyDescent="0.25">
      <c r="B21" s="68" t="s">
        <v>45</v>
      </c>
      <c r="C21" t="s">
        <v>87</v>
      </c>
      <c r="D21" t="s">
        <v>46</v>
      </c>
      <c r="E21" s="68" t="s">
        <v>45</v>
      </c>
      <c r="F21" t="s">
        <v>74</v>
      </c>
      <c r="G21" t="s">
        <v>73</v>
      </c>
    </row>
    <row r="22" spans="2:7" x14ac:dyDescent="0.25">
      <c r="B22" s="68" t="s">
        <v>208</v>
      </c>
      <c r="C22" t="s">
        <v>169</v>
      </c>
      <c r="D22" t="s">
        <v>46</v>
      </c>
      <c r="E22" s="68" t="s">
        <v>32</v>
      </c>
      <c r="F22" t="s">
        <v>71</v>
      </c>
      <c r="G22" t="s">
        <v>48</v>
      </c>
    </row>
    <row r="23" spans="2:7" x14ac:dyDescent="0.25">
      <c r="B23" s="68" t="s">
        <v>208</v>
      </c>
      <c r="C23" t="s">
        <v>104</v>
      </c>
      <c r="D23" t="s">
        <v>97</v>
      </c>
      <c r="E23" s="68" t="s">
        <v>33</v>
      </c>
      <c r="F23" t="s">
        <v>78</v>
      </c>
      <c r="G23" t="s">
        <v>76</v>
      </c>
    </row>
    <row r="24" spans="2:7" x14ac:dyDescent="0.25">
      <c r="B24" s="68" t="s">
        <v>208</v>
      </c>
      <c r="C24" t="s">
        <v>165</v>
      </c>
      <c r="D24" t="s">
        <v>153</v>
      </c>
      <c r="E24" s="68" t="s">
        <v>213</v>
      </c>
      <c r="F24" t="s">
        <v>163</v>
      </c>
      <c r="G24" t="s">
        <v>161</v>
      </c>
    </row>
    <row r="25" spans="2:7" x14ac:dyDescent="0.25">
      <c r="B25" s="68" t="s">
        <v>208</v>
      </c>
      <c r="C25" t="s">
        <v>94</v>
      </c>
      <c r="D25" t="s">
        <v>73</v>
      </c>
      <c r="E25" s="68" t="s">
        <v>213</v>
      </c>
      <c r="F25" t="s">
        <v>162</v>
      </c>
      <c r="G25" t="s">
        <v>161</v>
      </c>
    </row>
    <row r="26" spans="2:7" x14ac:dyDescent="0.25">
      <c r="B26" s="68" t="s">
        <v>208</v>
      </c>
      <c r="C26" t="s">
        <v>89</v>
      </c>
      <c r="D26" t="s">
        <v>46</v>
      </c>
      <c r="E26" s="68" t="s">
        <v>212</v>
      </c>
      <c r="F26" t="s">
        <v>80</v>
      </c>
      <c r="G26" t="s">
        <v>47</v>
      </c>
    </row>
    <row r="27" spans="2:7" x14ac:dyDescent="0.25">
      <c r="B27" s="68" t="s">
        <v>208</v>
      </c>
      <c r="C27" t="s">
        <v>82</v>
      </c>
      <c r="D27" t="s">
        <v>47</v>
      </c>
      <c r="E27" s="68" t="s">
        <v>212</v>
      </c>
      <c r="F27" t="s">
        <v>160</v>
      </c>
      <c r="G27" t="s">
        <v>49</v>
      </c>
    </row>
    <row r="28" spans="2:7" x14ac:dyDescent="0.25">
      <c r="B28" s="68" t="s">
        <v>34</v>
      </c>
      <c r="C28" t="s">
        <v>95</v>
      </c>
      <c r="D28" t="s">
        <v>73</v>
      </c>
      <c r="E28" s="68"/>
    </row>
    <row r="29" spans="2:7" x14ac:dyDescent="0.25">
      <c r="B29" s="68" t="s">
        <v>35</v>
      </c>
      <c r="C29" t="s">
        <v>86</v>
      </c>
      <c r="D29" t="s">
        <v>76</v>
      </c>
      <c r="E29" s="68"/>
    </row>
    <row r="30" spans="2:7" x14ac:dyDescent="0.25">
      <c r="B30" s="68" t="s">
        <v>214</v>
      </c>
      <c r="C30" t="s">
        <v>177</v>
      </c>
      <c r="D30" t="s">
        <v>97</v>
      </c>
      <c r="E30" s="68"/>
    </row>
    <row r="31" spans="2:7" x14ac:dyDescent="0.25">
      <c r="B31" s="68" t="s">
        <v>214</v>
      </c>
      <c r="C31" t="s">
        <v>209</v>
      </c>
      <c r="D31" t="s">
        <v>44</v>
      </c>
      <c r="E31" s="68"/>
    </row>
    <row r="32" spans="2:7" x14ac:dyDescent="0.25">
      <c r="B32" s="68" t="s">
        <v>215</v>
      </c>
      <c r="C32" t="s">
        <v>103</v>
      </c>
      <c r="D32" t="s">
        <v>97</v>
      </c>
      <c r="E32" s="68"/>
    </row>
    <row r="33" spans="2:7" x14ac:dyDescent="0.25">
      <c r="B33" s="68" t="s">
        <v>215</v>
      </c>
      <c r="C33" t="s">
        <v>91</v>
      </c>
      <c r="D33" t="s">
        <v>44</v>
      </c>
      <c r="E33" s="68"/>
    </row>
    <row r="34" spans="2:7" x14ac:dyDescent="0.25">
      <c r="B34" s="68" t="s">
        <v>215</v>
      </c>
      <c r="C34" t="s">
        <v>210</v>
      </c>
      <c r="D34" t="s">
        <v>46</v>
      </c>
      <c r="E34" s="68"/>
    </row>
    <row r="35" spans="2:7" x14ac:dyDescent="0.25">
      <c r="B35" s="68" t="s">
        <v>215</v>
      </c>
      <c r="C35" t="s">
        <v>83</v>
      </c>
      <c r="D35" t="s">
        <v>47</v>
      </c>
      <c r="E35" s="68"/>
    </row>
    <row r="36" spans="2:7" x14ac:dyDescent="0.25">
      <c r="B36" s="68" t="s">
        <v>216</v>
      </c>
      <c r="C36" t="s">
        <v>164</v>
      </c>
      <c r="D36" t="s">
        <v>76</v>
      </c>
      <c r="E36" s="68"/>
    </row>
    <row r="37" spans="2:7" x14ac:dyDescent="0.25">
      <c r="B37" s="68" t="s">
        <v>216</v>
      </c>
      <c r="C37" t="s">
        <v>167</v>
      </c>
      <c r="D37" t="s">
        <v>153</v>
      </c>
      <c r="E37" s="69"/>
      <c r="F37" s="69"/>
      <c r="G37" s="69"/>
    </row>
    <row r="38" spans="2:7" x14ac:dyDescent="0.25">
      <c r="B38" s="68" t="s">
        <v>216</v>
      </c>
      <c r="C38" t="s">
        <v>170</v>
      </c>
      <c r="D38" t="s">
        <v>49</v>
      </c>
      <c r="E38" s="68"/>
    </row>
    <row r="39" spans="2:7" x14ac:dyDescent="0.25">
      <c r="B39" s="68" t="s">
        <v>216</v>
      </c>
      <c r="C39" t="s">
        <v>92</v>
      </c>
      <c r="D39" t="s">
        <v>44</v>
      </c>
      <c r="E39" s="68"/>
    </row>
    <row r="40" spans="2:7" x14ac:dyDescent="0.25">
      <c r="B40" s="68"/>
      <c r="E40" s="68"/>
    </row>
    <row r="41" spans="2:7" x14ac:dyDescent="0.25">
      <c r="B41" s="105" t="s">
        <v>59</v>
      </c>
      <c r="C41" s="69"/>
      <c r="E41" s="69"/>
      <c r="F41" s="69"/>
      <c r="G41" s="69"/>
    </row>
    <row r="42" spans="2:7" x14ac:dyDescent="0.25">
      <c r="B42" s="68"/>
      <c r="E42" s="68"/>
    </row>
    <row r="43" spans="2:7" x14ac:dyDescent="0.25">
      <c r="B43" s="68" t="s">
        <v>14</v>
      </c>
      <c r="C43" t="s">
        <v>87</v>
      </c>
      <c r="D43" t="s">
        <v>46</v>
      </c>
      <c r="E43" s="68"/>
      <c r="F43" t="s">
        <v>53</v>
      </c>
      <c r="G43" t="s">
        <v>47</v>
      </c>
    </row>
    <row r="44" spans="2:7" x14ac:dyDescent="0.25">
      <c r="B44" s="68" t="s">
        <v>15</v>
      </c>
      <c r="C44" t="s">
        <v>89</v>
      </c>
      <c r="D44" t="s">
        <v>46</v>
      </c>
      <c r="E44" s="68"/>
      <c r="F44" t="s">
        <v>88</v>
      </c>
      <c r="G44" t="s">
        <v>46</v>
      </c>
    </row>
    <row r="45" spans="2:7" x14ac:dyDescent="0.25">
      <c r="B45" s="68" t="s">
        <v>16</v>
      </c>
      <c r="C45" t="s">
        <v>93</v>
      </c>
      <c r="D45" t="s">
        <v>73</v>
      </c>
      <c r="E45" s="68"/>
      <c r="F45" t="s">
        <v>98</v>
      </c>
      <c r="G45" t="s">
        <v>97</v>
      </c>
    </row>
    <row r="46" spans="2:7" x14ac:dyDescent="0.25">
      <c r="B46" s="68" t="s">
        <v>17</v>
      </c>
      <c r="C46" t="s">
        <v>95</v>
      </c>
      <c r="D46" t="s">
        <v>73</v>
      </c>
      <c r="E46" s="68"/>
      <c r="F46" t="s">
        <v>94</v>
      </c>
      <c r="G46" t="s">
        <v>73</v>
      </c>
    </row>
    <row r="47" spans="2:7" x14ac:dyDescent="0.25">
      <c r="B47" s="68" t="s">
        <v>45</v>
      </c>
      <c r="C47" t="s">
        <v>209</v>
      </c>
      <c r="D47" t="s">
        <v>44</v>
      </c>
      <c r="E47" s="68"/>
      <c r="F47" t="s">
        <v>91</v>
      </c>
      <c r="G47" t="s">
        <v>44</v>
      </c>
    </row>
    <row r="48" spans="2:7" x14ac:dyDescent="0.25">
      <c r="B48" s="68" t="s">
        <v>45</v>
      </c>
      <c r="C48" t="s">
        <v>84</v>
      </c>
      <c r="D48" t="s">
        <v>76</v>
      </c>
      <c r="E48" s="68"/>
      <c r="F48" t="s">
        <v>86</v>
      </c>
      <c r="G48" t="s">
        <v>76</v>
      </c>
    </row>
    <row r="49" spans="2:7" x14ac:dyDescent="0.25">
      <c r="B49" s="68" t="s">
        <v>45</v>
      </c>
      <c r="C49" t="s">
        <v>104</v>
      </c>
      <c r="D49" t="s">
        <v>97</v>
      </c>
      <c r="E49" s="68"/>
      <c r="F49" t="s">
        <v>85</v>
      </c>
      <c r="G49" t="s">
        <v>76</v>
      </c>
    </row>
    <row r="50" spans="2:7" x14ac:dyDescent="0.25">
      <c r="B50" s="68" t="s">
        <v>45</v>
      </c>
      <c r="C50" t="s">
        <v>165</v>
      </c>
      <c r="D50" t="s">
        <v>153</v>
      </c>
      <c r="E50" s="68"/>
      <c r="F50" t="s">
        <v>166</v>
      </c>
      <c r="G50" t="s">
        <v>153</v>
      </c>
    </row>
    <row r="51" spans="2:7" x14ac:dyDescent="0.25">
      <c r="B51" s="68" t="s">
        <v>205</v>
      </c>
      <c r="C51" t="s">
        <v>167</v>
      </c>
      <c r="D51" t="s">
        <v>153</v>
      </c>
      <c r="E51" s="68"/>
      <c r="F51" t="s">
        <v>92</v>
      </c>
      <c r="G51" t="s">
        <v>44</v>
      </c>
    </row>
    <row r="52" spans="2:7" x14ac:dyDescent="0.25">
      <c r="B52" s="68" t="s">
        <v>205</v>
      </c>
      <c r="C52" t="s">
        <v>169</v>
      </c>
      <c r="D52" t="s">
        <v>46</v>
      </c>
      <c r="E52" s="68"/>
      <c r="F52" t="s">
        <v>210</v>
      </c>
      <c r="G52" t="s">
        <v>46</v>
      </c>
    </row>
    <row r="53" spans="2:7" x14ac:dyDescent="0.25">
      <c r="B53" s="68" t="s">
        <v>205</v>
      </c>
      <c r="C53" t="s">
        <v>82</v>
      </c>
      <c r="D53" t="s">
        <v>47</v>
      </c>
      <c r="E53" s="68"/>
      <c r="F53" t="s">
        <v>83</v>
      </c>
      <c r="G53" t="s">
        <v>47</v>
      </c>
    </row>
    <row r="54" spans="2:7" x14ac:dyDescent="0.25">
      <c r="B54" s="68" t="s">
        <v>205</v>
      </c>
      <c r="C54" t="s">
        <v>103</v>
      </c>
      <c r="D54" t="s">
        <v>97</v>
      </c>
      <c r="E54" s="68"/>
      <c r="F54" t="s">
        <v>177</v>
      </c>
      <c r="G54" t="s">
        <v>97</v>
      </c>
    </row>
    <row r="55" spans="2:7" x14ac:dyDescent="0.25">
      <c r="B55" s="68" t="s">
        <v>205</v>
      </c>
      <c r="C55" t="s">
        <v>170</v>
      </c>
      <c r="D55" t="s">
        <v>49</v>
      </c>
      <c r="E55" s="68"/>
      <c r="F55" t="s">
        <v>164</v>
      </c>
      <c r="G55" t="s">
        <v>76</v>
      </c>
    </row>
    <row r="56" spans="2:7" x14ac:dyDescent="0.25">
      <c r="B56" s="68"/>
      <c r="E56" s="68"/>
    </row>
    <row r="57" spans="2:7" x14ac:dyDescent="0.25">
      <c r="B57" s="69" t="s">
        <v>207</v>
      </c>
      <c r="E57" s="68"/>
    </row>
    <row r="58" spans="2:7" x14ac:dyDescent="0.25">
      <c r="E58" s="68"/>
    </row>
    <row r="59" spans="2:7" x14ac:dyDescent="0.25">
      <c r="B59" s="68" t="s">
        <v>14</v>
      </c>
      <c r="C59" t="s">
        <v>79</v>
      </c>
      <c r="D59" t="s">
        <v>47</v>
      </c>
      <c r="F59" t="s">
        <v>74</v>
      </c>
      <c r="G59" t="s">
        <v>73</v>
      </c>
    </row>
    <row r="60" spans="2:7" x14ac:dyDescent="0.25">
      <c r="B60" s="68" t="s">
        <v>15</v>
      </c>
      <c r="C60" t="s">
        <v>75</v>
      </c>
      <c r="D60" t="s">
        <v>76</v>
      </c>
      <c r="F60" t="s">
        <v>71</v>
      </c>
      <c r="G60" t="s">
        <v>48</v>
      </c>
    </row>
    <row r="61" spans="2:7" x14ac:dyDescent="0.25">
      <c r="B61" s="68" t="s">
        <v>16</v>
      </c>
      <c r="C61" t="s">
        <v>51</v>
      </c>
      <c r="D61" t="s">
        <v>46</v>
      </c>
      <c r="F61" t="s">
        <v>69</v>
      </c>
      <c r="G61" t="s">
        <v>44</v>
      </c>
    </row>
    <row r="62" spans="2:7" x14ac:dyDescent="0.25">
      <c r="B62" s="68" t="s">
        <v>17</v>
      </c>
      <c r="C62" t="s">
        <v>77</v>
      </c>
      <c r="D62" t="s">
        <v>76</v>
      </c>
      <c r="F62" t="s">
        <v>72</v>
      </c>
      <c r="G62" t="s">
        <v>48</v>
      </c>
    </row>
    <row r="63" spans="2:7" x14ac:dyDescent="0.25">
      <c r="B63" s="68" t="s">
        <v>206</v>
      </c>
      <c r="C63" t="s">
        <v>162</v>
      </c>
      <c r="D63" t="s">
        <v>161</v>
      </c>
      <c r="F63" t="s">
        <v>163</v>
      </c>
      <c r="G63" t="s">
        <v>161</v>
      </c>
    </row>
    <row r="64" spans="2:7" x14ac:dyDescent="0.25">
      <c r="B64" s="68" t="s">
        <v>206</v>
      </c>
      <c r="C64" t="s">
        <v>80</v>
      </c>
      <c r="D64" t="s">
        <v>47</v>
      </c>
      <c r="F64" t="s">
        <v>160</v>
      </c>
      <c r="G64" t="s">
        <v>49</v>
      </c>
    </row>
    <row r="65" spans="2:7" x14ac:dyDescent="0.25">
      <c r="B65" s="68" t="s">
        <v>206</v>
      </c>
      <c r="C65" t="s">
        <v>70</v>
      </c>
      <c r="D65" t="s">
        <v>44</v>
      </c>
      <c r="F65" t="s">
        <v>78</v>
      </c>
      <c r="G65" t="s">
        <v>76</v>
      </c>
    </row>
    <row r="67" spans="2:7" x14ac:dyDescent="0.25">
      <c r="C67" t="s">
        <v>220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Views>
    <sheetView topLeftCell="A10" workbookViewId="0">
      <selection activeCell="F27" sqref="F27"/>
    </sheetView>
  </sheetViews>
  <sheetFormatPr defaultRowHeight="15" x14ac:dyDescent="0.25"/>
  <cols>
    <col min="1" max="1" width="5.7109375" customWidth="1"/>
    <col min="2" max="2" width="24.7109375" customWidth="1"/>
    <col min="3" max="6" width="22.7109375" customWidth="1"/>
  </cols>
  <sheetData>
    <row r="1" spans="1:6" ht="18.75" x14ac:dyDescent="0.3">
      <c r="A1" s="70"/>
      <c r="B1" s="70"/>
      <c r="C1" s="99" t="s">
        <v>171</v>
      </c>
      <c r="D1" s="70"/>
      <c r="E1" s="70"/>
      <c r="F1" s="72"/>
    </row>
    <row r="2" spans="1:6" x14ac:dyDescent="0.25">
      <c r="A2" s="70">
        <v>1</v>
      </c>
      <c r="B2" s="73"/>
      <c r="C2" s="70"/>
      <c r="D2" s="70"/>
      <c r="E2" s="70"/>
      <c r="F2" s="72" t="s">
        <v>60</v>
      </c>
    </row>
    <row r="3" spans="1:6" x14ac:dyDescent="0.25">
      <c r="A3" s="70"/>
      <c r="B3" s="70"/>
      <c r="C3" s="75" t="s">
        <v>133</v>
      </c>
      <c r="D3" s="70"/>
      <c r="E3" s="70"/>
      <c r="F3" s="74"/>
    </row>
    <row r="4" spans="1:6" x14ac:dyDescent="0.25">
      <c r="A4" s="70">
        <v>2</v>
      </c>
      <c r="B4" s="73"/>
      <c r="C4" s="76"/>
      <c r="D4" s="76"/>
      <c r="E4" s="70"/>
      <c r="F4" s="77" t="s">
        <v>61</v>
      </c>
    </row>
    <row r="5" spans="1:6" x14ac:dyDescent="0.25">
      <c r="A5" s="70"/>
      <c r="B5" s="70"/>
      <c r="C5" s="78"/>
      <c r="D5" s="75" t="s">
        <v>133</v>
      </c>
      <c r="E5" s="70"/>
      <c r="F5" s="74" t="s">
        <v>139</v>
      </c>
    </row>
    <row r="6" spans="1:6" x14ac:dyDescent="0.25">
      <c r="A6" s="70">
        <v>3</v>
      </c>
      <c r="B6" s="73" t="s">
        <v>141</v>
      </c>
      <c r="C6" s="70"/>
      <c r="D6" s="76" t="s">
        <v>200</v>
      </c>
      <c r="E6" s="76"/>
      <c r="F6" s="77" t="s">
        <v>62</v>
      </c>
    </row>
    <row r="7" spans="1:6" x14ac:dyDescent="0.25">
      <c r="A7" s="70"/>
      <c r="B7" s="70"/>
      <c r="C7" s="75" t="s">
        <v>154</v>
      </c>
      <c r="D7" s="76"/>
      <c r="E7" s="76"/>
      <c r="F7" s="79" t="s">
        <v>133</v>
      </c>
    </row>
    <row r="8" spans="1:6" x14ac:dyDescent="0.25">
      <c r="A8" s="70">
        <v>4</v>
      </c>
      <c r="B8" s="73" t="s">
        <v>154</v>
      </c>
      <c r="C8" s="76" t="s">
        <v>203</v>
      </c>
      <c r="D8" s="70"/>
      <c r="E8" s="76"/>
      <c r="F8" s="70"/>
    </row>
    <row r="9" spans="1:6" x14ac:dyDescent="0.25">
      <c r="A9" s="70"/>
      <c r="B9" s="70"/>
      <c r="C9" s="70"/>
      <c r="D9" s="70"/>
      <c r="E9" s="75" t="s">
        <v>133</v>
      </c>
      <c r="F9" s="70"/>
    </row>
    <row r="10" spans="1:6" x14ac:dyDescent="0.25">
      <c r="A10" s="70">
        <v>5</v>
      </c>
      <c r="B10" s="73" t="s">
        <v>138</v>
      </c>
      <c r="C10" s="70"/>
      <c r="D10" s="70"/>
      <c r="E10" s="76" t="s">
        <v>200</v>
      </c>
      <c r="F10" s="76"/>
    </row>
    <row r="11" spans="1:6" x14ac:dyDescent="0.25">
      <c r="A11" s="70"/>
      <c r="B11" s="70"/>
      <c r="C11" s="75" t="s">
        <v>211</v>
      </c>
      <c r="D11" s="70"/>
      <c r="E11" s="76"/>
      <c r="F11" s="76"/>
    </row>
    <row r="12" spans="1:6" x14ac:dyDescent="0.25">
      <c r="A12" s="70">
        <v>6</v>
      </c>
      <c r="B12" s="73" t="s">
        <v>158</v>
      </c>
      <c r="C12" s="76" t="s">
        <v>203</v>
      </c>
      <c r="D12" s="76"/>
      <c r="E12" s="76"/>
      <c r="F12" s="76"/>
    </row>
    <row r="13" spans="1:6" x14ac:dyDescent="0.25">
      <c r="A13" s="70"/>
      <c r="B13" s="70"/>
      <c r="C13" s="70"/>
      <c r="D13" s="75" t="s">
        <v>135</v>
      </c>
      <c r="E13" s="76"/>
      <c r="F13" s="76"/>
    </row>
    <row r="14" spans="1:6" x14ac:dyDescent="0.25">
      <c r="A14" s="70">
        <v>7</v>
      </c>
      <c r="B14" s="73" t="s">
        <v>152</v>
      </c>
      <c r="C14" s="70"/>
      <c r="D14" s="76" t="s">
        <v>200</v>
      </c>
      <c r="E14" s="70"/>
      <c r="F14" s="76"/>
    </row>
    <row r="15" spans="1:6" x14ac:dyDescent="0.25">
      <c r="A15" s="70"/>
      <c r="B15" s="70"/>
      <c r="C15" s="75" t="s">
        <v>135</v>
      </c>
      <c r="D15" s="76"/>
      <c r="E15" s="70"/>
      <c r="F15" s="76"/>
    </row>
    <row r="16" spans="1:6" x14ac:dyDescent="0.25">
      <c r="A16" s="70">
        <v>8</v>
      </c>
      <c r="B16" s="73" t="s">
        <v>135</v>
      </c>
      <c r="C16" s="76" t="s">
        <v>203</v>
      </c>
      <c r="D16" s="70"/>
      <c r="E16" s="70"/>
      <c r="F16" s="76"/>
    </row>
    <row r="17" spans="1:6" x14ac:dyDescent="0.25">
      <c r="A17" s="70"/>
      <c r="B17" s="70"/>
      <c r="C17" s="70"/>
      <c r="D17" s="70"/>
      <c r="E17" s="70"/>
      <c r="F17" s="75" t="s">
        <v>133</v>
      </c>
    </row>
    <row r="18" spans="1:6" x14ac:dyDescent="0.25">
      <c r="A18" s="70">
        <v>9</v>
      </c>
      <c r="B18" s="73" t="s">
        <v>136</v>
      </c>
      <c r="C18" s="78"/>
      <c r="D18" s="70"/>
      <c r="E18" s="70"/>
      <c r="F18" s="76" t="s">
        <v>200</v>
      </c>
    </row>
    <row r="19" spans="1:6" x14ac:dyDescent="0.25">
      <c r="A19" s="70"/>
      <c r="B19" s="70"/>
      <c r="C19" s="75" t="s">
        <v>136</v>
      </c>
      <c r="D19" s="70"/>
      <c r="E19" s="70"/>
      <c r="F19" s="76"/>
    </row>
    <row r="20" spans="1:6" x14ac:dyDescent="0.25">
      <c r="A20" s="70">
        <v>10</v>
      </c>
      <c r="B20" s="73" t="s">
        <v>144</v>
      </c>
      <c r="C20" s="76" t="s">
        <v>200</v>
      </c>
      <c r="D20" s="76"/>
      <c r="E20" s="70"/>
      <c r="F20" s="76"/>
    </row>
    <row r="21" spans="1:6" x14ac:dyDescent="0.25">
      <c r="A21" s="70"/>
      <c r="B21" s="70"/>
      <c r="C21" s="78"/>
      <c r="D21" s="75" t="s">
        <v>136</v>
      </c>
      <c r="E21" s="70"/>
      <c r="F21" s="76"/>
    </row>
    <row r="22" spans="1:6" x14ac:dyDescent="0.25">
      <c r="A22" s="70">
        <v>11</v>
      </c>
      <c r="B22" s="73" t="s">
        <v>146</v>
      </c>
      <c r="C22" s="70"/>
      <c r="D22" s="76" t="s">
        <v>201</v>
      </c>
      <c r="E22" s="76"/>
      <c r="F22" s="76"/>
    </row>
    <row r="23" spans="1:6" x14ac:dyDescent="0.25">
      <c r="A23" s="70"/>
      <c r="B23" s="70"/>
      <c r="C23" s="75" t="s">
        <v>146</v>
      </c>
      <c r="D23" s="76"/>
      <c r="E23" s="76"/>
      <c r="F23" s="76"/>
    </row>
    <row r="24" spans="1:6" x14ac:dyDescent="0.25">
      <c r="A24" s="70">
        <v>12</v>
      </c>
      <c r="B24" s="73" t="s">
        <v>137</v>
      </c>
      <c r="C24" s="76" t="s">
        <v>203</v>
      </c>
      <c r="D24" s="70"/>
      <c r="E24" s="76"/>
      <c r="F24" s="76"/>
    </row>
    <row r="25" spans="1:6" x14ac:dyDescent="0.25">
      <c r="A25" s="70"/>
      <c r="B25" s="70"/>
      <c r="C25" s="70"/>
      <c r="D25" s="70"/>
      <c r="E25" s="75" t="s">
        <v>139</v>
      </c>
      <c r="F25" s="76"/>
    </row>
    <row r="26" spans="1:6" x14ac:dyDescent="0.25">
      <c r="A26" s="70">
        <v>13</v>
      </c>
      <c r="B26" s="73" t="s">
        <v>143</v>
      </c>
      <c r="C26" s="70"/>
      <c r="D26" s="70"/>
      <c r="E26" s="76" t="s">
        <v>203</v>
      </c>
      <c r="F26" s="70"/>
    </row>
    <row r="27" spans="1:6" x14ac:dyDescent="0.25">
      <c r="A27" s="70"/>
      <c r="B27" s="70"/>
      <c r="C27" s="75" t="s">
        <v>139</v>
      </c>
      <c r="D27" s="70"/>
      <c r="E27" s="76"/>
      <c r="F27" s="70"/>
    </row>
    <row r="28" spans="1:6" x14ac:dyDescent="0.25">
      <c r="A28" s="70">
        <v>14</v>
      </c>
      <c r="B28" s="73" t="s">
        <v>139</v>
      </c>
      <c r="C28" s="76" t="s">
        <v>200</v>
      </c>
      <c r="D28" s="76"/>
      <c r="E28" s="76"/>
      <c r="F28" s="70"/>
    </row>
    <row r="29" spans="1:6" x14ac:dyDescent="0.25">
      <c r="A29" s="70"/>
      <c r="B29" s="70"/>
      <c r="C29" s="70"/>
      <c r="D29" s="75" t="s">
        <v>139</v>
      </c>
      <c r="E29" s="76"/>
      <c r="F29" s="106" t="s">
        <v>204</v>
      </c>
    </row>
    <row r="30" spans="1:6" x14ac:dyDescent="0.25">
      <c r="A30" s="70">
        <v>15</v>
      </c>
      <c r="B30" s="73"/>
      <c r="C30" s="70"/>
      <c r="D30" s="76" t="s">
        <v>200</v>
      </c>
      <c r="E30" s="70" t="s">
        <v>135</v>
      </c>
    </row>
    <row r="31" spans="1:6" x14ac:dyDescent="0.25">
      <c r="A31" s="70"/>
      <c r="B31" s="70"/>
      <c r="C31" s="75" t="s">
        <v>134</v>
      </c>
      <c r="D31" s="76"/>
      <c r="E31" s="101"/>
      <c r="F31" s="104" t="s">
        <v>136</v>
      </c>
    </row>
    <row r="32" spans="1:6" x14ac:dyDescent="0.25">
      <c r="A32" s="70">
        <v>16</v>
      </c>
      <c r="B32" s="73"/>
      <c r="C32" s="76"/>
      <c r="D32" s="70"/>
      <c r="E32" s="102" t="s">
        <v>136</v>
      </c>
      <c r="F32" s="70" t="s">
        <v>200</v>
      </c>
    </row>
    <row r="33" spans="1:6" x14ac:dyDescent="0.25">
      <c r="A33" s="70"/>
      <c r="B33" s="70"/>
      <c r="C33" s="70"/>
      <c r="D33" s="70"/>
      <c r="E33" s="70"/>
      <c r="F33" s="70"/>
    </row>
    <row r="35" spans="1:6" ht="18.75" x14ac:dyDescent="0.3">
      <c r="A35" s="70"/>
      <c r="B35" s="70"/>
      <c r="C35" s="99" t="s">
        <v>172</v>
      </c>
      <c r="D35" s="70"/>
      <c r="E35" s="70"/>
      <c r="F35" s="72" t="s">
        <v>60</v>
      </c>
    </row>
    <row r="36" spans="1:6" x14ac:dyDescent="0.25">
      <c r="A36" s="70">
        <v>1</v>
      </c>
      <c r="B36" s="73"/>
      <c r="C36" s="70"/>
      <c r="D36" s="70"/>
      <c r="E36" s="70"/>
      <c r="F36" s="77" t="s">
        <v>178</v>
      </c>
    </row>
    <row r="37" spans="1:6" x14ac:dyDescent="0.25">
      <c r="A37" s="70"/>
      <c r="B37" s="70"/>
      <c r="C37" s="75" t="s">
        <v>142</v>
      </c>
      <c r="D37" s="70"/>
      <c r="E37" s="70"/>
      <c r="F37" s="74" t="s">
        <v>147</v>
      </c>
    </row>
    <row r="38" spans="1:6" x14ac:dyDescent="0.25">
      <c r="A38" s="70">
        <v>2</v>
      </c>
      <c r="B38" s="73"/>
      <c r="C38" s="76"/>
      <c r="D38" s="76"/>
      <c r="E38" s="70"/>
      <c r="F38" s="77" t="s">
        <v>61</v>
      </c>
    </row>
    <row r="39" spans="1:6" x14ac:dyDescent="0.25">
      <c r="A39" s="70"/>
      <c r="B39" s="70"/>
      <c r="C39" s="78"/>
      <c r="D39" s="75" t="s">
        <v>142</v>
      </c>
      <c r="E39" s="70"/>
      <c r="F39" s="74" t="s">
        <v>142</v>
      </c>
    </row>
    <row r="40" spans="1:6" x14ac:dyDescent="0.25">
      <c r="A40" s="70">
        <v>3</v>
      </c>
      <c r="B40" s="73" t="s">
        <v>157</v>
      </c>
      <c r="C40" s="70"/>
      <c r="D40" s="76" t="s">
        <v>200</v>
      </c>
      <c r="E40" s="76"/>
      <c r="F40" s="77" t="s">
        <v>62</v>
      </c>
    </row>
    <row r="41" spans="1:6" x14ac:dyDescent="0.25">
      <c r="A41" s="70"/>
      <c r="B41" s="70"/>
      <c r="C41" s="75" t="s">
        <v>156</v>
      </c>
      <c r="D41" s="76"/>
      <c r="E41" s="76"/>
      <c r="F41" s="79" t="s">
        <v>145</v>
      </c>
    </row>
    <row r="42" spans="1:6" x14ac:dyDescent="0.25">
      <c r="A42" s="70">
        <v>4</v>
      </c>
      <c r="B42" s="73" t="s">
        <v>156</v>
      </c>
      <c r="C42" s="76" t="s">
        <v>200</v>
      </c>
      <c r="D42" s="70"/>
      <c r="E42" s="76"/>
      <c r="F42" s="70"/>
    </row>
    <row r="43" spans="1:6" x14ac:dyDescent="0.25">
      <c r="A43" s="70"/>
      <c r="B43" s="70"/>
      <c r="C43" s="70"/>
      <c r="D43" s="70"/>
      <c r="E43" s="75" t="s">
        <v>142</v>
      </c>
      <c r="F43" s="70"/>
    </row>
    <row r="44" spans="1:6" x14ac:dyDescent="0.25">
      <c r="A44" s="70">
        <v>5</v>
      </c>
      <c r="B44" s="73" t="s">
        <v>155</v>
      </c>
      <c r="C44" s="70"/>
      <c r="D44" s="70"/>
      <c r="E44" s="76" t="s">
        <v>200</v>
      </c>
      <c r="F44" s="76"/>
    </row>
    <row r="45" spans="1:6" x14ac:dyDescent="0.25">
      <c r="A45" s="70"/>
      <c r="B45" s="70"/>
      <c r="C45" s="75" t="s">
        <v>178</v>
      </c>
      <c r="D45" s="70"/>
      <c r="E45" s="76"/>
      <c r="F45" s="76"/>
    </row>
    <row r="46" spans="1:6" x14ac:dyDescent="0.25">
      <c r="A46" s="70">
        <v>6</v>
      </c>
      <c r="B46" s="73" t="s">
        <v>178</v>
      </c>
      <c r="C46" s="76" t="s">
        <v>200</v>
      </c>
      <c r="D46" s="76"/>
      <c r="E46" s="76"/>
      <c r="F46" s="76"/>
    </row>
    <row r="47" spans="1:6" x14ac:dyDescent="0.25">
      <c r="A47" s="70"/>
      <c r="B47" s="70"/>
      <c r="C47" s="70"/>
      <c r="D47" s="75" t="s">
        <v>178</v>
      </c>
      <c r="E47" s="76"/>
      <c r="F47" s="76"/>
    </row>
    <row r="48" spans="1:6" x14ac:dyDescent="0.25">
      <c r="A48" s="70">
        <v>7</v>
      </c>
      <c r="B48" s="73"/>
      <c r="C48" s="70"/>
      <c r="D48" s="76" t="s">
        <v>203</v>
      </c>
      <c r="E48" s="70"/>
      <c r="F48" s="76"/>
    </row>
    <row r="49" spans="1:6" x14ac:dyDescent="0.25">
      <c r="A49" s="70"/>
      <c r="B49" s="70"/>
      <c r="C49" s="75" t="s">
        <v>150</v>
      </c>
      <c r="D49" s="76"/>
      <c r="E49" s="70"/>
      <c r="F49" s="76"/>
    </row>
    <row r="50" spans="1:6" x14ac:dyDescent="0.25">
      <c r="A50" s="70">
        <v>8</v>
      </c>
      <c r="B50" s="73"/>
      <c r="C50" s="76"/>
      <c r="D50" s="70"/>
      <c r="E50" s="70"/>
      <c r="F50" s="76"/>
    </row>
    <row r="51" spans="1:6" x14ac:dyDescent="0.25">
      <c r="A51" s="70"/>
      <c r="B51" s="70"/>
      <c r="C51" s="70"/>
      <c r="D51" s="70"/>
      <c r="E51" s="70"/>
      <c r="F51" s="75" t="s">
        <v>145</v>
      </c>
    </row>
    <row r="52" spans="1:6" x14ac:dyDescent="0.25">
      <c r="A52" s="70">
        <v>9</v>
      </c>
      <c r="B52" s="73"/>
      <c r="C52" s="78"/>
      <c r="D52" s="70"/>
      <c r="E52" s="70"/>
      <c r="F52" s="76" t="s">
        <v>200</v>
      </c>
    </row>
    <row r="53" spans="1:6" x14ac:dyDescent="0.25">
      <c r="A53" s="70"/>
      <c r="B53" s="70"/>
      <c r="C53" s="75" t="s">
        <v>145</v>
      </c>
      <c r="D53" s="70"/>
      <c r="E53" s="70"/>
      <c r="F53" s="76"/>
    </row>
    <row r="54" spans="1:6" x14ac:dyDescent="0.25">
      <c r="A54" s="70">
        <v>10</v>
      </c>
      <c r="B54" s="73"/>
      <c r="C54" s="76"/>
      <c r="D54" s="76"/>
      <c r="E54" s="70"/>
      <c r="F54" s="76"/>
    </row>
    <row r="55" spans="1:6" x14ac:dyDescent="0.25">
      <c r="A55" s="70"/>
      <c r="B55" s="70"/>
      <c r="C55" s="78"/>
      <c r="D55" s="75" t="s">
        <v>145</v>
      </c>
      <c r="E55" s="70"/>
      <c r="F55" s="76"/>
    </row>
    <row r="56" spans="1:6" x14ac:dyDescent="0.25">
      <c r="A56" s="70">
        <v>11</v>
      </c>
      <c r="B56" s="73" t="s">
        <v>148</v>
      </c>
      <c r="C56" s="70"/>
      <c r="D56" s="76" t="s">
        <v>201</v>
      </c>
      <c r="E56" s="76"/>
      <c r="F56" s="76"/>
    </row>
    <row r="57" spans="1:6" x14ac:dyDescent="0.25">
      <c r="A57" s="70"/>
      <c r="B57" s="70"/>
      <c r="C57" s="75" t="s">
        <v>148</v>
      </c>
      <c r="D57" s="76"/>
      <c r="E57" s="76"/>
      <c r="F57" s="76"/>
    </row>
    <row r="58" spans="1:6" x14ac:dyDescent="0.25">
      <c r="A58" s="70">
        <v>12</v>
      </c>
      <c r="B58" s="73" t="s">
        <v>159</v>
      </c>
      <c r="C58" s="76" t="s">
        <v>200</v>
      </c>
      <c r="D58" s="70"/>
      <c r="E58" s="76"/>
      <c r="F58" s="76"/>
    </row>
    <row r="59" spans="1:6" x14ac:dyDescent="0.25">
      <c r="A59" s="70"/>
      <c r="B59" s="70"/>
      <c r="C59" s="70"/>
      <c r="D59" s="70"/>
      <c r="E59" s="75" t="s">
        <v>145</v>
      </c>
      <c r="F59" s="76"/>
    </row>
    <row r="60" spans="1:6" x14ac:dyDescent="0.25">
      <c r="A60" s="70">
        <v>13</v>
      </c>
      <c r="B60" s="73" t="s">
        <v>151</v>
      </c>
      <c r="C60" s="70"/>
      <c r="D60" s="70"/>
      <c r="E60" s="76" t="s">
        <v>200</v>
      </c>
      <c r="F60" s="70"/>
    </row>
    <row r="61" spans="1:6" x14ac:dyDescent="0.25">
      <c r="A61" s="70"/>
      <c r="B61" s="70"/>
      <c r="C61" s="75" t="s">
        <v>151</v>
      </c>
      <c r="D61" s="70"/>
      <c r="E61" s="76"/>
      <c r="F61" s="70"/>
    </row>
    <row r="62" spans="1:6" x14ac:dyDescent="0.25">
      <c r="A62" s="70">
        <v>14</v>
      </c>
      <c r="B62" s="73" t="s">
        <v>149</v>
      </c>
      <c r="C62" s="76" t="s">
        <v>200</v>
      </c>
      <c r="D62" s="76"/>
      <c r="E62" s="76"/>
      <c r="F62" s="70"/>
    </row>
    <row r="63" spans="1:6" x14ac:dyDescent="0.25">
      <c r="A63" s="70"/>
      <c r="B63" s="70"/>
      <c r="C63" s="70"/>
      <c r="D63" s="75" t="s">
        <v>147</v>
      </c>
      <c r="E63" s="76"/>
      <c r="F63" s="70"/>
    </row>
    <row r="64" spans="1:6" x14ac:dyDescent="0.25">
      <c r="A64" s="70">
        <v>15</v>
      </c>
      <c r="B64" s="73"/>
      <c r="C64" s="70"/>
      <c r="D64" s="76" t="s">
        <v>201</v>
      </c>
      <c r="E64" s="70"/>
      <c r="F64" s="70"/>
    </row>
    <row r="65" spans="1:6" x14ac:dyDescent="0.25">
      <c r="A65" s="70"/>
      <c r="B65" s="70"/>
      <c r="C65" s="75" t="s">
        <v>147</v>
      </c>
      <c r="D65" s="76"/>
      <c r="E65" s="70"/>
      <c r="F65" s="70"/>
    </row>
    <row r="66" spans="1:6" x14ac:dyDescent="0.25">
      <c r="A66" s="70">
        <v>16</v>
      </c>
      <c r="B66" s="73"/>
      <c r="C66" s="76"/>
      <c r="D66" s="70"/>
      <c r="E66" s="70"/>
      <c r="F66" s="70"/>
    </row>
    <row r="67" spans="1:6" x14ac:dyDescent="0.25">
      <c r="A67" s="70"/>
      <c r="B67" s="70"/>
      <c r="C67" s="70"/>
      <c r="D67" s="70"/>
      <c r="E67" s="70"/>
      <c r="F67" s="70"/>
    </row>
    <row r="69" spans="1:6" ht="18.75" x14ac:dyDescent="0.3">
      <c r="A69" s="70"/>
      <c r="B69" s="70"/>
      <c r="C69" s="99" t="s">
        <v>174</v>
      </c>
      <c r="D69" s="70"/>
      <c r="E69" s="70"/>
    </row>
    <row r="70" spans="1:6" x14ac:dyDescent="0.25">
      <c r="A70" s="70">
        <v>1</v>
      </c>
      <c r="B70" s="73" t="s">
        <v>112</v>
      </c>
      <c r="C70" s="70"/>
      <c r="D70" s="70"/>
      <c r="E70" s="70"/>
      <c r="F70" s="72" t="s">
        <v>60</v>
      </c>
    </row>
    <row r="71" spans="1:6" x14ac:dyDescent="0.25">
      <c r="A71" s="70"/>
      <c r="B71" s="70"/>
      <c r="C71" s="75" t="s">
        <v>112</v>
      </c>
      <c r="D71" s="70"/>
      <c r="E71" s="70"/>
      <c r="F71" s="74" t="s">
        <v>118</v>
      </c>
    </row>
    <row r="72" spans="1:6" x14ac:dyDescent="0.25">
      <c r="A72" s="70">
        <v>2</v>
      </c>
      <c r="B72" s="73" t="s">
        <v>126</v>
      </c>
      <c r="C72" s="76" t="s">
        <v>200</v>
      </c>
      <c r="D72" s="76"/>
      <c r="E72" s="70"/>
      <c r="F72" s="77" t="s">
        <v>61</v>
      </c>
    </row>
    <row r="73" spans="1:6" x14ac:dyDescent="0.25">
      <c r="A73" s="70"/>
      <c r="B73" s="70"/>
      <c r="C73" s="78"/>
      <c r="D73" s="75" t="s">
        <v>112</v>
      </c>
      <c r="E73" s="70"/>
      <c r="F73" s="74" t="s">
        <v>112</v>
      </c>
    </row>
    <row r="74" spans="1:6" x14ac:dyDescent="0.25">
      <c r="A74" s="70">
        <v>3</v>
      </c>
      <c r="B74" s="73" t="s">
        <v>124</v>
      </c>
      <c r="C74" s="70"/>
      <c r="D74" s="76" t="s">
        <v>200</v>
      </c>
      <c r="E74" s="76"/>
      <c r="F74" s="77" t="s">
        <v>62</v>
      </c>
    </row>
    <row r="75" spans="1:6" x14ac:dyDescent="0.25">
      <c r="A75" s="70"/>
      <c r="B75" s="70"/>
      <c r="C75" s="75" t="s">
        <v>118</v>
      </c>
      <c r="D75" s="76"/>
      <c r="E75" s="76"/>
      <c r="F75" s="79" t="s">
        <v>120</v>
      </c>
    </row>
    <row r="76" spans="1:6" x14ac:dyDescent="0.25">
      <c r="A76" s="70">
        <v>4</v>
      </c>
      <c r="B76" s="73" t="s">
        <v>118</v>
      </c>
      <c r="C76" s="76" t="s">
        <v>200</v>
      </c>
      <c r="D76" s="70"/>
      <c r="E76" s="76"/>
    </row>
    <row r="77" spans="1:6" x14ac:dyDescent="0.25">
      <c r="A77" s="70"/>
      <c r="B77" s="70"/>
      <c r="C77" s="70"/>
      <c r="D77" s="70"/>
      <c r="E77" s="75" t="s">
        <v>120</v>
      </c>
    </row>
    <row r="78" spans="1:6" x14ac:dyDescent="0.25">
      <c r="A78" s="70">
        <v>5</v>
      </c>
      <c r="B78" s="73" t="s">
        <v>116</v>
      </c>
      <c r="C78" s="70"/>
      <c r="D78" s="70"/>
      <c r="E78" s="76" t="s">
        <v>201</v>
      </c>
    </row>
    <row r="79" spans="1:6" x14ac:dyDescent="0.25">
      <c r="A79" s="70"/>
      <c r="B79" s="70"/>
      <c r="C79" s="75" t="s">
        <v>116</v>
      </c>
      <c r="D79" s="70"/>
      <c r="E79" s="76"/>
    </row>
    <row r="80" spans="1:6" x14ac:dyDescent="0.25">
      <c r="A80" s="70">
        <v>6</v>
      </c>
      <c r="B80" s="73" t="s">
        <v>123</v>
      </c>
      <c r="C80" s="76" t="s">
        <v>201</v>
      </c>
      <c r="D80" s="76"/>
      <c r="E80" s="76"/>
    </row>
    <row r="81" spans="1:6" x14ac:dyDescent="0.25">
      <c r="A81" s="70"/>
      <c r="B81" s="70"/>
      <c r="C81" s="70"/>
      <c r="D81" s="75" t="s">
        <v>120</v>
      </c>
      <c r="E81" s="76"/>
      <c r="F81" s="103" t="s">
        <v>204</v>
      </c>
    </row>
    <row r="82" spans="1:6" x14ac:dyDescent="0.25">
      <c r="A82" s="70">
        <v>7</v>
      </c>
      <c r="B82" s="73" t="s">
        <v>120</v>
      </c>
      <c r="C82" s="70"/>
      <c r="D82" s="76" t="s">
        <v>201</v>
      </c>
      <c r="E82" s="70" t="s">
        <v>118</v>
      </c>
    </row>
    <row r="83" spans="1:6" x14ac:dyDescent="0.25">
      <c r="A83" s="70"/>
      <c r="B83" s="70"/>
      <c r="C83" s="75" t="s">
        <v>120</v>
      </c>
      <c r="D83" s="76"/>
      <c r="E83" s="101"/>
      <c r="F83" s="104" t="s">
        <v>118</v>
      </c>
    </row>
    <row r="84" spans="1:6" x14ac:dyDescent="0.25">
      <c r="A84" s="70">
        <v>8</v>
      </c>
      <c r="B84" s="73" t="s">
        <v>114</v>
      </c>
      <c r="C84" s="76" t="s">
        <v>201</v>
      </c>
      <c r="D84" s="70"/>
      <c r="E84" s="102" t="s">
        <v>116</v>
      </c>
      <c r="F84" s="70" t="s">
        <v>200</v>
      </c>
    </row>
    <row r="85" spans="1:6" x14ac:dyDescent="0.25">
      <c r="A85" s="70"/>
      <c r="B85" s="70"/>
      <c r="C85" s="70"/>
      <c r="D85" s="70"/>
      <c r="E85" s="70"/>
    </row>
    <row r="87" spans="1:6" ht="18.75" x14ac:dyDescent="0.3">
      <c r="A87" s="70"/>
      <c r="B87" s="70"/>
      <c r="C87" s="99" t="s">
        <v>175</v>
      </c>
      <c r="D87" s="70"/>
      <c r="E87" s="70"/>
    </row>
    <row r="88" spans="1:6" x14ac:dyDescent="0.25">
      <c r="A88" s="70">
        <v>1</v>
      </c>
      <c r="B88" s="73"/>
      <c r="C88" s="70"/>
      <c r="D88" s="70"/>
      <c r="E88" s="70"/>
    </row>
    <row r="89" spans="1:6" x14ac:dyDescent="0.25">
      <c r="A89" s="70"/>
      <c r="B89" s="70"/>
      <c r="C89" s="75" t="s">
        <v>127</v>
      </c>
      <c r="D89" s="70"/>
      <c r="E89" s="70"/>
    </row>
    <row r="90" spans="1:6" x14ac:dyDescent="0.25">
      <c r="A90" s="70">
        <v>2</v>
      </c>
      <c r="B90" s="73"/>
      <c r="C90" s="76"/>
      <c r="D90" s="76"/>
      <c r="E90" s="70"/>
    </row>
    <row r="91" spans="1:6" x14ac:dyDescent="0.25">
      <c r="A91" s="70"/>
      <c r="B91" s="70"/>
      <c r="C91" s="78"/>
      <c r="D91" s="75" t="s">
        <v>127</v>
      </c>
      <c r="E91" s="70"/>
    </row>
    <row r="92" spans="1:6" x14ac:dyDescent="0.25">
      <c r="A92" s="70">
        <v>3</v>
      </c>
      <c r="B92" s="73" t="s">
        <v>199</v>
      </c>
      <c r="C92" s="70"/>
      <c r="D92" s="76" t="s">
        <v>201</v>
      </c>
      <c r="E92" s="76"/>
    </row>
    <row r="93" spans="1:6" x14ac:dyDescent="0.25">
      <c r="A93" s="70"/>
      <c r="B93" s="70"/>
      <c r="C93" s="75" t="s">
        <v>128</v>
      </c>
      <c r="D93" s="76"/>
      <c r="E93" s="76"/>
    </row>
    <row r="94" spans="1:6" x14ac:dyDescent="0.25">
      <c r="A94" s="70">
        <v>4</v>
      </c>
      <c r="B94" s="73" t="s">
        <v>128</v>
      </c>
      <c r="C94" s="76" t="s">
        <v>200</v>
      </c>
      <c r="D94" s="70"/>
      <c r="E94" s="76"/>
    </row>
    <row r="95" spans="1:6" x14ac:dyDescent="0.25">
      <c r="A95" s="70"/>
      <c r="B95" s="70"/>
      <c r="C95" s="70"/>
      <c r="D95" s="70"/>
      <c r="E95" s="75" t="s">
        <v>127</v>
      </c>
    </row>
    <row r="96" spans="1:6" x14ac:dyDescent="0.25">
      <c r="A96" s="70">
        <v>5</v>
      </c>
      <c r="B96" s="73" t="s">
        <v>131</v>
      </c>
      <c r="C96" s="70"/>
      <c r="D96" s="70"/>
      <c r="E96" s="76" t="s">
        <v>201</v>
      </c>
    </row>
    <row r="97" spans="1:6" x14ac:dyDescent="0.25">
      <c r="A97" s="70"/>
      <c r="B97" s="70"/>
      <c r="C97" s="75" t="s">
        <v>130</v>
      </c>
      <c r="D97" s="70"/>
      <c r="E97" s="76"/>
    </row>
    <row r="98" spans="1:6" x14ac:dyDescent="0.25">
      <c r="A98" s="70">
        <v>6</v>
      </c>
      <c r="B98" s="73" t="s">
        <v>130</v>
      </c>
      <c r="C98" s="76" t="s">
        <v>200</v>
      </c>
      <c r="D98" s="76"/>
      <c r="E98" s="76"/>
    </row>
    <row r="99" spans="1:6" x14ac:dyDescent="0.25">
      <c r="A99" s="70"/>
      <c r="B99" s="70"/>
      <c r="C99" s="70"/>
      <c r="D99" s="75" t="s">
        <v>121</v>
      </c>
      <c r="E99" s="76"/>
    </row>
    <row r="100" spans="1:6" x14ac:dyDescent="0.25">
      <c r="A100" s="70">
        <v>7</v>
      </c>
      <c r="B100" s="73"/>
      <c r="C100" s="70"/>
      <c r="D100" s="76" t="s">
        <v>201</v>
      </c>
      <c r="E100" s="70"/>
    </row>
    <row r="101" spans="1:6" x14ac:dyDescent="0.25">
      <c r="A101" s="70"/>
      <c r="B101" s="70"/>
      <c r="C101" s="75" t="s">
        <v>121</v>
      </c>
      <c r="D101" s="76"/>
      <c r="E101" s="70"/>
    </row>
    <row r="102" spans="1:6" x14ac:dyDescent="0.25">
      <c r="A102" s="70">
        <v>8</v>
      </c>
      <c r="B102" s="73"/>
      <c r="C102" s="76"/>
      <c r="D102" s="70"/>
      <c r="E102" s="70"/>
    </row>
    <row r="103" spans="1:6" x14ac:dyDescent="0.25">
      <c r="A103" s="70"/>
      <c r="B103" s="70"/>
      <c r="C103" s="70"/>
      <c r="D103" s="70"/>
      <c r="E103" s="70"/>
    </row>
    <row r="105" spans="1:6" ht="21" x14ac:dyDescent="0.35">
      <c r="A105" s="70"/>
      <c r="B105" s="70"/>
      <c r="C105" s="71" t="s">
        <v>176</v>
      </c>
      <c r="D105" s="70"/>
      <c r="E105" s="70"/>
    </row>
    <row r="106" spans="1:6" x14ac:dyDescent="0.25">
      <c r="A106" s="70">
        <v>1</v>
      </c>
      <c r="B106" s="73"/>
      <c r="C106" s="70"/>
      <c r="D106" s="70"/>
      <c r="E106" s="70"/>
      <c r="F106" s="72" t="s">
        <v>60</v>
      </c>
    </row>
    <row r="107" spans="1:6" x14ac:dyDescent="0.25">
      <c r="A107" s="70"/>
      <c r="B107" s="70"/>
      <c r="C107" s="75" t="s">
        <v>179</v>
      </c>
      <c r="D107" s="70"/>
      <c r="E107" s="70"/>
      <c r="F107" s="74" t="s">
        <v>179</v>
      </c>
    </row>
    <row r="108" spans="1:6" x14ac:dyDescent="0.25">
      <c r="A108" s="70">
        <v>2</v>
      </c>
      <c r="B108" s="73"/>
      <c r="C108" s="76"/>
      <c r="D108" s="76"/>
      <c r="E108" s="70"/>
      <c r="F108" s="77" t="s">
        <v>61</v>
      </c>
    </row>
    <row r="109" spans="1:6" x14ac:dyDescent="0.25">
      <c r="A109" s="70"/>
      <c r="B109" s="70"/>
      <c r="C109" s="78"/>
      <c r="D109" s="75" t="s">
        <v>181</v>
      </c>
      <c r="E109" s="70"/>
      <c r="F109" s="74" t="s">
        <v>181</v>
      </c>
    </row>
    <row r="110" spans="1:6" x14ac:dyDescent="0.25">
      <c r="A110" s="70">
        <v>3</v>
      </c>
      <c r="B110" s="73" t="s">
        <v>180</v>
      </c>
      <c r="C110" s="70"/>
      <c r="D110" s="76" t="s">
        <v>201</v>
      </c>
      <c r="E110" s="76"/>
      <c r="F110" s="77" t="s">
        <v>62</v>
      </c>
    </row>
    <row r="111" spans="1:6" x14ac:dyDescent="0.25">
      <c r="A111" s="70"/>
      <c r="B111" s="70"/>
      <c r="C111" s="75" t="s">
        <v>181</v>
      </c>
      <c r="D111" s="76"/>
      <c r="E111" s="76"/>
      <c r="F111" s="79" t="s">
        <v>185</v>
      </c>
    </row>
    <row r="112" spans="1:6" x14ac:dyDescent="0.25">
      <c r="A112" s="70">
        <v>4</v>
      </c>
      <c r="B112" s="73" t="s">
        <v>181</v>
      </c>
      <c r="C112" s="76" t="s">
        <v>200</v>
      </c>
      <c r="D112" s="70"/>
      <c r="E112" s="76"/>
    </row>
    <row r="113" spans="1:6" x14ac:dyDescent="0.25">
      <c r="A113" s="70"/>
      <c r="B113" s="70"/>
      <c r="C113" s="70"/>
      <c r="D113" s="70"/>
      <c r="E113" s="75" t="s">
        <v>185</v>
      </c>
    </row>
    <row r="114" spans="1:6" x14ac:dyDescent="0.25">
      <c r="A114" s="70">
        <v>5</v>
      </c>
      <c r="B114" s="73" t="s">
        <v>182</v>
      </c>
      <c r="C114" s="70"/>
      <c r="D114" s="70"/>
      <c r="E114" s="76" t="s">
        <v>200</v>
      </c>
    </row>
    <row r="115" spans="1:6" x14ac:dyDescent="0.25">
      <c r="A115" s="70"/>
      <c r="B115" s="70"/>
      <c r="C115" s="75" t="s">
        <v>182</v>
      </c>
      <c r="D115" s="70"/>
      <c r="E115" s="76"/>
    </row>
    <row r="116" spans="1:6" x14ac:dyDescent="0.25">
      <c r="A116" s="70">
        <v>6</v>
      </c>
      <c r="B116" s="73" t="s">
        <v>183</v>
      </c>
      <c r="C116" s="76" t="s">
        <v>200</v>
      </c>
      <c r="D116" s="76"/>
      <c r="E116" s="76"/>
    </row>
    <row r="117" spans="1:6" x14ac:dyDescent="0.25">
      <c r="A117" s="70"/>
      <c r="B117" s="70"/>
      <c r="C117" s="70"/>
      <c r="D117" s="75" t="s">
        <v>185</v>
      </c>
      <c r="E117" s="76"/>
      <c r="F117" s="106" t="s">
        <v>204</v>
      </c>
    </row>
    <row r="118" spans="1:6" x14ac:dyDescent="0.25">
      <c r="A118" s="70">
        <v>7</v>
      </c>
      <c r="B118" s="73" t="s">
        <v>184</v>
      </c>
      <c r="C118" s="70"/>
      <c r="D118" s="76" t="s">
        <v>200</v>
      </c>
      <c r="E118" s="70" t="s">
        <v>179</v>
      </c>
    </row>
    <row r="119" spans="1:6" x14ac:dyDescent="0.25">
      <c r="A119" s="70"/>
      <c r="B119" s="70"/>
      <c r="C119" s="75" t="s">
        <v>185</v>
      </c>
      <c r="D119" s="76"/>
      <c r="E119" s="101"/>
      <c r="F119" s="104" t="s">
        <v>179</v>
      </c>
    </row>
    <row r="120" spans="1:6" x14ac:dyDescent="0.25">
      <c r="A120" s="70">
        <v>8</v>
      </c>
      <c r="B120" s="73" t="s">
        <v>185</v>
      </c>
      <c r="C120" s="76" t="s">
        <v>200</v>
      </c>
      <c r="D120" s="70"/>
      <c r="E120" s="102" t="s">
        <v>182</v>
      </c>
      <c r="F120" s="70" t="s">
        <v>200</v>
      </c>
    </row>
    <row r="121" spans="1:6" x14ac:dyDescent="0.25">
      <c r="A121" s="70"/>
      <c r="B121" s="70"/>
      <c r="C121" s="70"/>
      <c r="D121" s="70"/>
      <c r="E121" s="100"/>
    </row>
    <row r="123" spans="1:6" ht="21" x14ac:dyDescent="0.35">
      <c r="A123" s="70"/>
      <c r="B123" s="70"/>
      <c r="C123" s="71" t="s">
        <v>173</v>
      </c>
      <c r="D123" s="70"/>
      <c r="E123" s="70"/>
    </row>
    <row r="124" spans="1:6" x14ac:dyDescent="0.25">
      <c r="A124" s="70">
        <v>1</v>
      </c>
      <c r="B124" s="73"/>
      <c r="C124" s="70"/>
      <c r="D124" s="70"/>
      <c r="E124" s="70"/>
      <c r="F124" s="72" t="s">
        <v>60</v>
      </c>
    </row>
    <row r="125" spans="1:6" x14ac:dyDescent="0.25">
      <c r="A125" s="70"/>
      <c r="B125" s="70"/>
      <c r="C125" s="75" t="s">
        <v>186</v>
      </c>
      <c r="D125" s="70"/>
      <c r="E125" s="70"/>
      <c r="F125" s="74" t="s">
        <v>188</v>
      </c>
    </row>
    <row r="126" spans="1:6" x14ac:dyDescent="0.25">
      <c r="A126" s="70">
        <v>2</v>
      </c>
      <c r="B126" s="73"/>
      <c r="C126" s="76"/>
      <c r="D126" s="76"/>
      <c r="E126" s="70"/>
      <c r="F126" s="77" t="s">
        <v>61</v>
      </c>
    </row>
    <row r="127" spans="1:6" x14ac:dyDescent="0.25">
      <c r="A127" s="70"/>
      <c r="B127" s="70"/>
      <c r="C127" s="78"/>
      <c r="D127" s="75" t="s">
        <v>186</v>
      </c>
      <c r="E127" s="70"/>
      <c r="F127" s="74" t="s">
        <v>189</v>
      </c>
    </row>
    <row r="128" spans="1:6" x14ac:dyDescent="0.25">
      <c r="A128" s="70">
        <v>3</v>
      </c>
      <c r="B128" s="73" t="s">
        <v>190</v>
      </c>
      <c r="C128" s="70"/>
      <c r="D128" s="76" t="s">
        <v>202</v>
      </c>
      <c r="E128" s="76"/>
      <c r="F128" s="77" t="s">
        <v>62</v>
      </c>
    </row>
    <row r="129" spans="1:6" x14ac:dyDescent="0.25">
      <c r="A129" s="70"/>
      <c r="B129" s="70"/>
      <c r="C129" s="75" t="s">
        <v>191</v>
      </c>
      <c r="D129" s="76"/>
      <c r="E129" s="76"/>
      <c r="F129" s="79" t="s">
        <v>186</v>
      </c>
    </row>
    <row r="130" spans="1:6" x14ac:dyDescent="0.25">
      <c r="A130" s="70">
        <v>4</v>
      </c>
      <c r="B130" s="73" t="s">
        <v>191</v>
      </c>
      <c r="C130" s="76" t="s">
        <v>201</v>
      </c>
      <c r="D130" s="70"/>
      <c r="E130" s="76"/>
      <c r="F130" s="70"/>
    </row>
    <row r="131" spans="1:6" x14ac:dyDescent="0.25">
      <c r="A131" s="70"/>
      <c r="B131" s="70"/>
      <c r="C131" s="70"/>
      <c r="D131" s="70"/>
      <c r="E131" s="75" t="s">
        <v>186</v>
      </c>
      <c r="F131" s="70"/>
    </row>
    <row r="132" spans="1:6" x14ac:dyDescent="0.25">
      <c r="A132" s="70">
        <v>5</v>
      </c>
      <c r="B132" s="73" t="s">
        <v>192</v>
      </c>
      <c r="C132" s="70"/>
      <c r="D132" s="70"/>
      <c r="E132" s="76" t="s">
        <v>200</v>
      </c>
      <c r="F132" s="76"/>
    </row>
    <row r="133" spans="1:6" x14ac:dyDescent="0.25">
      <c r="A133" s="70"/>
      <c r="B133" s="70"/>
      <c r="C133" s="75" t="s">
        <v>192</v>
      </c>
      <c r="D133" s="70"/>
      <c r="E133" s="76"/>
      <c r="F133" s="76"/>
    </row>
    <row r="134" spans="1:6" x14ac:dyDescent="0.25">
      <c r="A134" s="70">
        <v>6</v>
      </c>
      <c r="B134" s="73" t="s">
        <v>196</v>
      </c>
      <c r="C134" s="76" t="s">
        <v>200</v>
      </c>
      <c r="D134" s="76"/>
      <c r="E134" s="76"/>
      <c r="F134" s="76"/>
    </row>
    <row r="135" spans="1:6" x14ac:dyDescent="0.25">
      <c r="A135" s="70"/>
      <c r="B135" s="70"/>
      <c r="C135" s="70"/>
      <c r="D135" s="75" t="s">
        <v>192</v>
      </c>
      <c r="E135" s="76"/>
      <c r="F135" s="76"/>
    </row>
    <row r="136" spans="1:6" x14ac:dyDescent="0.25">
      <c r="A136" s="70">
        <v>7</v>
      </c>
      <c r="B136" s="73" t="s">
        <v>193</v>
      </c>
      <c r="C136" s="70"/>
      <c r="D136" s="76" t="s">
        <v>201</v>
      </c>
      <c r="E136" s="70"/>
      <c r="F136" s="76"/>
    </row>
    <row r="137" spans="1:6" x14ac:dyDescent="0.25">
      <c r="A137" s="70"/>
      <c r="B137" s="70"/>
      <c r="C137" s="75" t="s">
        <v>187</v>
      </c>
      <c r="D137" s="76"/>
      <c r="E137" s="70"/>
      <c r="F137" s="76"/>
    </row>
    <row r="138" spans="1:6" x14ac:dyDescent="0.25">
      <c r="A138" s="70">
        <v>8</v>
      </c>
      <c r="B138" s="73" t="s">
        <v>187</v>
      </c>
      <c r="C138" s="76" t="s">
        <v>200</v>
      </c>
      <c r="D138" s="70"/>
      <c r="E138" s="70"/>
      <c r="F138" s="76"/>
    </row>
    <row r="139" spans="1:6" x14ac:dyDescent="0.25">
      <c r="A139" s="70"/>
      <c r="B139" s="70"/>
      <c r="C139" s="70"/>
      <c r="D139" s="70"/>
      <c r="E139" s="70"/>
      <c r="F139" s="75" t="s">
        <v>186</v>
      </c>
    </row>
    <row r="140" spans="1:6" x14ac:dyDescent="0.25">
      <c r="A140" s="70">
        <v>9</v>
      </c>
      <c r="B140" s="73"/>
      <c r="C140" s="78"/>
      <c r="D140" s="70"/>
      <c r="E140" s="70"/>
      <c r="F140" s="76" t="s">
        <v>200</v>
      </c>
    </row>
    <row r="141" spans="1:6" x14ac:dyDescent="0.25">
      <c r="A141" s="70"/>
      <c r="B141" s="70"/>
      <c r="C141" s="75" t="s">
        <v>188</v>
      </c>
      <c r="D141" s="70"/>
      <c r="E141" s="70"/>
      <c r="F141" s="76"/>
    </row>
    <row r="142" spans="1:6" x14ac:dyDescent="0.25">
      <c r="A142" s="70">
        <v>10</v>
      </c>
      <c r="B142" s="73"/>
      <c r="C142" s="76"/>
      <c r="D142" s="76"/>
      <c r="E142" s="70"/>
      <c r="F142" s="76"/>
    </row>
    <row r="143" spans="1:6" x14ac:dyDescent="0.25">
      <c r="A143" s="70"/>
      <c r="B143" s="70"/>
      <c r="C143" s="78"/>
      <c r="D143" s="75" t="s">
        <v>188</v>
      </c>
      <c r="E143" s="70"/>
      <c r="F143" s="76"/>
    </row>
    <row r="144" spans="1:6" x14ac:dyDescent="0.25">
      <c r="A144" s="70">
        <v>11</v>
      </c>
      <c r="B144" s="73" t="s">
        <v>194</v>
      </c>
      <c r="C144" s="70"/>
      <c r="D144" s="76" t="s">
        <v>203</v>
      </c>
      <c r="E144" s="76"/>
      <c r="F144" s="76"/>
    </row>
    <row r="145" spans="1:6" x14ac:dyDescent="0.25">
      <c r="A145" s="70"/>
      <c r="B145" s="70"/>
      <c r="C145" s="75" t="s">
        <v>195</v>
      </c>
      <c r="D145" s="76"/>
      <c r="E145" s="76"/>
      <c r="F145" s="76"/>
    </row>
    <row r="146" spans="1:6" x14ac:dyDescent="0.25">
      <c r="A146" s="70">
        <v>12</v>
      </c>
      <c r="B146" s="73" t="s">
        <v>195</v>
      </c>
      <c r="C146" s="76" t="s">
        <v>200</v>
      </c>
      <c r="D146" s="70"/>
      <c r="E146" s="76"/>
      <c r="F146" s="76"/>
    </row>
    <row r="147" spans="1:6" x14ac:dyDescent="0.25">
      <c r="A147" s="70"/>
      <c r="B147" s="70"/>
      <c r="C147" s="70"/>
      <c r="D147" s="70"/>
      <c r="E147" s="75" t="s">
        <v>189</v>
      </c>
      <c r="F147" s="76"/>
    </row>
    <row r="148" spans="1:6" x14ac:dyDescent="0.25">
      <c r="A148" s="70">
        <v>13</v>
      </c>
      <c r="B148" s="73" t="s">
        <v>197</v>
      </c>
      <c r="C148" s="70"/>
      <c r="D148" s="70"/>
      <c r="E148" s="76" t="s">
        <v>200</v>
      </c>
      <c r="F148" s="70"/>
    </row>
    <row r="149" spans="1:6" x14ac:dyDescent="0.25">
      <c r="A149" s="70"/>
      <c r="B149" s="70"/>
      <c r="C149" s="75" t="s">
        <v>198</v>
      </c>
      <c r="D149" s="70"/>
      <c r="E149" s="76"/>
      <c r="F149" s="70"/>
    </row>
    <row r="150" spans="1:6" x14ac:dyDescent="0.25">
      <c r="A150" s="70">
        <v>14</v>
      </c>
      <c r="B150" s="73" t="s">
        <v>198</v>
      </c>
      <c r="C150" s="76" t="s">
        <v>200</v>
      </c>
      <c r="D150" s="76"/>
      <c r="E150" s="76"/>
      <c r="F150" s="70"/>
    </row>
    <row r="151" spans="1:6" x14ac:dyDescent="0.25">
      <c r="A151" s="70"/>
      <c r="B151" s="70"/>
      <c r="C151" s="70"/>
      <c r="D151" s="75" t="s">
        <v>189</v>
      </c>
      <c r="E151" s="76"/>
      <c r="F151" s="103" t="s">
        <v>204</v>
      </c>
    </row>
    <row r="152" spans="1:6" x14ac:dyDescent="0.25">
      <c r="A152" s="70">
        <v>15</v>
      </c>
      <c r="B152" s="73"/>
      <c r="C152" s="70"/>
      <c r="D152" s="76" t="s">
        <v>200</v>
      </c>
      <c r="E152" s="70" t="s">
        <v>192</v>
      </c>
    </row>
    <row r="153" spans="1:6" x14ac:dyDescent="0.25">
      <c r="A153" s="70"/>
      <c r="B153" s="70"/>
      <c r="C153" s="75" t="s">
        <v>189</v>
      </c>
      <c r="D153" s="76"/>
      <c r="E153" s="101"/>
      <c r="F153" s="104" t="s">
        <v>188</v>
      </c>
    </row>
    <row r="154" spans="1:6" x14ac:dyDescent="0.25">
      <c r="A154" s="70">
        <v>16</v>
      </c>
      <c r="B154" s="73"/>
      <c r="C154" s="76"/>
      <c r="D154" s="70"/>
      <c r="E154" s="102" t="s">
        <v>188</v>
      </c>
      <c r="F154" s="70" t="s">
        <v>201</v>
      </c>
    </row>
    <row r="155" spans="1:6" x14ac:dyDescent="0.25">
      <c r="A155" s="70"/>
      <c r="B155" s="70"/>
      <c r="C155" s="70"/>
      <c r="D155" s="70"/>
      <c r="E155" s="70"/>
      <c r="F155" s="70"/>
    </row>
  </sheetData>
  <pageMargins left="0.11811023622047245" right="0.11811023622047245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opLeftCell="A10" workbookViewId="0">
      <selection activeCell="G21" sqref="G21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0.7109375" customWidth="1"/>
    <col min="10" max="10" width="22.7109375" customWidth="1"/>
    <col min="12" max="12" width="20.7109375" customWidth="1"/>
    <col min="13" max="13" width="22.7109375" customWidth="1"/>
  </cols>
  <sheetData>
    <row r="1" spans="1:16" ht="20.25" x14ac:dyDescent="0.3">
      <c r="A1" s="123" t="s">
        <v>67</v>
      </c>
      <c r="B1" s="123"/>
      <c r="C1" s="123"/>
      <c r="D1" s="123"/>
      <c r="E1" s="123"/>
      <c r="H1" s="90"/>
      <c r="I1" s="91"/>
      <c r="J1" s="92" t="s">
        <v>109</v>
      </c>
      <c r="K1" s="93"/>
      <c r="L1" s="94"/>
      <c r="M1" s="90"/>
      <c r="N1" s="90"/>
      <c r="O1" s="90"/>
      <c r="P1" s="90"/>
    </row>
    <row r="2" spans="1:16" ht="15.75" x14ac:dyDescent="0.25">
      <c r="A2" s="80"/>
      <c r="B2" s="80"/>
      <c r="C2" s="81"/>
      <c r="D2" s="80"/>
      <c r="E2" s="80"/>
      <c r="H2" s="90"/>
      <c r="I2" s="90"/>
      <c r="J2" s="90"/>
      <c r="K2" s="90"/>
      <c r="L2" s="90"/>
      <c r="M2" s="90"/>
      <c r="N2" s="90"/>
      <c r="O2" s="90"/>
      <c r="P2" s="90"/>
    </row>
    <row r="3" spans="1:16" ht="15.75" x14ac:dyDescent="0.25">
      <c r="A3" s="82"/>
      <c r="B3" s="83" t="s">
        <v>63</v>
      </c>
      <c r="C3" s="83" t="s">
        <v>64</v>
      </c>
      <c r="D3" s="83" t="s">
        <v>65</v>
      </c>
      <c r="E3" s="83" t="s">
        <v>66</v>
      </c>
      <c r="H3" s="90"/>
      <c r="I3" s="95" t="s">
        <v>63</v>
      </c>
      <c r="J3" s="95" t="s">
        <v>64</v>
      </c>
      <c r="K3" s="95" t="s">
        <v>65</v>
      </c>
      <c r="L3" s="95" t="s">
        <v>63</v>
      </c>
      <c r="M3" s="95" t="s">
        <v>64</v>
      </c>
      <c r="N3" s="95" t="s">
        <v>65</v>
      </c>
      <c r="O3" s="95" t="s">
        <v>110</v>
      </c>
      <c r="P3" s="95" t="s">
        <v>111</v>
      </c>
    </row>
    <row r="4" spans="1:16" ht="15.75" x14ac:dyDescent="0.25">
      <c r="A4" s="82">
        <v>1</v>
      </c>
      <c r="B4" s="82" t="s">
        <v>53</v>
      </c>
      <c r="C4" s="84" t="s">
        <v>47</v>
      </c>
      <c r="D4" s="85"/>
      <c r="E4" s="86">
        <v>2003</v>
      </c>
      <c r="H4" s="90">
        <v>1</v>
      </c>
      <c r="I4" s="87" t="s">
        <v>71</v>
      </c>
      <c r="J4" s="86" t="s">
        <v>48</v>
      </c>
      <c r="K4" s="96"/>
      <c r="L4" s="87" t="s">
        <v>75</v>
      </c>
      <c r="M4" s="86" t="s">
        <v>76</v>
      </c>
      <c r="N4" s="96"/>
      <c r="O4" s="96"/>
      <c r="P4" s="95"/>
    </row>
    <row r="5" spans="1:16" ht="15.75" x14ac:dyDescent="0.25">
      <c r="A5" s="82">
        <v>2</v>
      </c>
      <c r="B5" s="82" t="s">
        <v>82</v>
      </c>
      <c r="C5" s="84"/>
      <c r="D5" s="86"/>
      <c r="E5" s="86">
        <v>2008</v>
      </c>
      <c r="H5" s="90">
        <v>2</v>
      </c>
      <c r="I5" s="87" t="s">
        <v>74</v>
      </c>
      <c r="J5" s="86" t="s">
        <v>73</v>
      </c>
      <c r="K5" s="96"/>
      <c r="L5" s="82" t="s">
        <v>79</v>
      </c>
      <c r="M5" s="84" t="s">
        <v>47</v>
      </c>
      <c r="N5" s="96"/>
      <c r="O5" s="96"/>
      <c r="P5" s="95"/>
    </row>
    <row r="6" spans="1:16" ht="15.75" x14ac:dyDescent="0.25">
      <c r="A6" s="82">
        <v>3</v>
      </c>
      <c r="B6" s="82" t="s">
        <v>83</v>
      </c>
      <c r="C6" s="84"/>
      <c r="D6" s="86"/>
      <c r="E6" s="86">
        <v>2007</v>
      </c>
      <c r="H6" s="90">
        <v>3</v>
      </c>
      <c r="I6" s="82" t="s">
        <v>77</v>
      </c>
      <c r="J6" s="86" t="s">
        <v>76</v>
      </c>
      <c r="K6" s="96"/>
      <c r="L6" s="87" t="s">
        <v>72</v>
      </c>
      <c r="M6" s="86" t="s">
        <v>48</v>
      </c>
      <c r="N6" s="96"/>
      <c r="O6" s="96"/>
      <c r="P6" s="95"/>
    </row>
    <row r="7" spans="1:16" ht="15.75" x14ac:dyDescent="0.25">
      <c r="A7" s="82">
        <v>4</v>
      </c>
      <c r="B7" s="87" t="s">
        <v>84</v>
      </c>
      <c r="C7" s="86" t="s">
        <v>76</v>
      </c>
      <c r="D7" s="86"/>
      <c r="E7" s="86">
        <v>2004</v>
      </c>
      <c r="H7" s="90">
        <v>4</v>
      </c>
      <c r="I7" s="82" t="s">
        <v>51</v>
      </c>
      <c r="J7" s="86" t="s">
        <v>46</v>
      </c>
      <c r="K7" s="96"/>
      <c r="L7" s="82" t="s">
        <v>69</v>
      </c>
      <c r="M7" s="86" t="s">
        <v>44</v>
      </c>
      <c r="N7" s="96"/>
      <c r="O7" s="96"/>
      <c r="P7" s="95"/>
    </row>
    <row r="8" spans="1:16" ht="15.75" x14ac:dyDescent="0.25">
      <c r="A8" s="82">
        <v>5</v>
      </c>
      <c r="B8" s="87" t="s">
        <v>85</v>
      </c>
      <c r="C8" s="86"/>
      <c r="D8" s="86"/>
      <c r="E8" s="86">
        <v>2004</v>
      </c>
      <c r="H8" s="90">
        <v>5</v>
      </c>
      <c r="I8" s="87" t="s">
        <v>80</v>
      </c>
      <c r="J8" s="84" t="s">
        <v>47</v>
      </c>
      <c r="K8" s="96"/>
      <c r="L8" s="82" t="s">
        <v>160</v>
      </c>
      <c r="M8" s="84" t="s">
        <v>49</v>
      </c>
      <c r="N8" s="96"/>
      <c r="O8" s="96"/>
      <c r="P8" s="95"/>
    </row>
    <row r="9" spans="1:16" ht="15.75" x14ac:dyDescent="0.25">
      <c r="A9" s="82">
        <v>6</v>
      </c>
      <c r="B9" s="87" t="s">
        <v>86</v>
      </c>
      <c r="C9" s="86"/>
      <c r="D9" s="86"/>
      <c r="E9" s="86">
        <v>2003</v>
      </c>
      <c r="H9" s="90">
        <v>6</v>
      </c>
      <c r="I9" s="82" t="s">
        <v>162</v>
      </c>
      <c r="J9" s="84" t="s">
        <v>161</v>
      </c>
      <c r="K9" s="96"/>
      <c r="L9" s="87" t="s">
        <v>163</v>
      </c>
      <c r="M9" s="84" t="s">
        <v>161</v>
      </c>
      <c r="N9" s="96"/>
      <c r="O9" s="96"/>
      <c r="P9" s="95"/>
    </row>
    <row r="10" spans="1:16" ht="15.75" x14ac:dyDescent="0.25">
      <c r="A10" s="82">
        <v>7</v>
      </c>
      <c r="B10" s="87" t="s">
        <v>164</v>
      </c>
      <c r="C10" s="86"/>
      <c r="D10" s="86"/>
      <c r="E10" s="86">
        <v>2006</v>
      </c>
      <c r="H10" s="90">
        <v>7</v>
      </c>
      <c r="I10" s="87" t="s">
        <v>70</v>
      </c>
      <c r="J10" s="86" t="s">
        <v>44</v>
      </c>
      <c r="K10" s="96"/>
      <c r="L10" s="82" t="s">
        <v>78</v>
      </c>
      <c r="M10" s="86" t="s">
        <v>76</v>
      </c>
      <c r="N10" s="96"/>
      <c r="O10" s="96"/>
      <c r="P10" s="95"/>
    </row>
    <row r="11" spans="1:16" ht="15.75" x14ac:dyDescent="0.25">
      <c r="A11" s="82">
        <v>8</v>
      </c>
      <c r="B11" s="82" t="s">
        <v>93</v>
      </c>
      <c r="C11" s="84" t="s">
        <v>73</v>
      </c>
      <c r="D11" s="86"/>
      <c r="E11" s="86">
        <v>2003</v>
      </c>
      <c r="H11" s="90"/>
      <c r="I11" s="96"/>
      <c r="J11" s="95"/>
      <c r="K11" s="96"/>
      <c r="L11" s="96"/>
      <c r="M11" s="95"/>
      <c r="N11" s="96"/>
      <c r="O11" s="96"/>
      <c r="P11" s="95"/>
    </row>
    <row r="12" spans="1:16" ht="15.75" x14ac:dyDescent="0.25">
      <c r="A12" s="82">
        <v>9</v>
      </c>
      <c r="B12" s="87" t="s">
        <v>94</v>
      </c>
      <c r="C12" s="84"/>
      <c r="D12" s="86"/>
      <c r="E12" s="86">
        <v>2006</v>
      </c>
      <c r="H12" s="90"/>
      <c r="I12" s="96"/>
      <c r="J12" s="95"/>
      <c r="K12" s="96"/>
      <c r="L12" s="96"/>
      <c r="M12" s="95"/>
      <c r="N12" s="96"/>
      <c r="O12" s="96"/>
      <c r="P12" s="95"/>
    </row>
    <row r="13" spans="1:16" ht="15.75" x14ac:dyDescent="0.25">
      <c r="A13" s="82">
        <v>10</v>
      </c>
      <c r="B13" s="87" t="s">
        <v>95</v>
      </c>
      <c r="C13" s="84"/>
      <c r="D13" s="86"/>
      <c r="E13" s="86">
        <v>2005</v>
      </c>
      <c r="H13" s="90">
        <v>1</v>
      </c>
      <c r="I13" s="96" t="s">
        <v>155</v>
      </c>
      <c r="J13" s="95" t="s">
        <v>153</v>
      </c>
      <c r="K13" s="96"/>
      <c r="L13" s="82" t="s">
        <v>92</v>
      </c>
      <c r="M13" s="86" t="s">
        <v>44</v>
      </c>
      <c r="N13" s="96"/>
      <c r="O13" s="96"/>
      <c r="P13" s="95"/>
    </row>
    <row r="14" spans="1:16" ht="15.75" x14ac:dyDescent="0.25">
      <c r="A14" s="82">
        <v>11</v>
      </c>
      <c r="B14" s="87" t="s">
        <v>98</v>
      </c>
      <c r="C14" s="86" t="s">
        <v>97</v>
      </c>
      <c r="D14" s="86"/>
      <c r="E14" s="86">
        <v>2003</v>
      </c>
      <c r="H14" s="90">
        <v>2</v>
      </c>
      <c r="I14" s="82" t="s">
        <v>165</v>
      </c>
      <c r="J14" s="84" t="s">
        <v>153</v>
      </c>
      <c r="K14" s="96"/>
      <c r="L14" s="87" t="s">
        <v>166</v>
      </c>
      <c r="M14" s="84" t="s">
        <v>153</v>
      </c>
      <c r="N14" s="96"/>
      <c r="O14" s="96"/>
      <c r="P14" s="95"/>
    </row>
    <row r="15" spans="1:16" ht="15.75" x14ac:dyDescent="0.25">
      <c r="A15" s="82">
        <v>12</v>
      </c>
      <c r="B15" s="87" t="s">
        <v>103</v>
      </c>
      <c r="C15" s="86"/>
      <c r="D15" s="86"/>
      <c r="E15" s="86">
        <v>2004</v>
      </c>
      <c r="H15" s="90">
        <v>3</v>
      </c>
      <c r="I15" s="87" t="s">
        <v>170</v>
      </c>
      <c r="J15" s="86" t="s">
        <v>49</v>
      </c>
      <c r="K15" s="96"/>
      <c r="L15" s="87" t="s">
        <v>164</v>
      </c>
      <c r="M15" s="86" t="s">
        <v>76</v>
      </c>
      <c r="N15" s="96"/>
      <c r="O15" s="96"/>
      <c r="P15" s="95"/>
    </row>
    <row r="16" spans="1:16" ht="15.75" x14ac:dyDescent="0.25">
      <c r="A16" s="82">
        <v>13</v>
      </c>
      <c r="B16" s="87" t="s">
        <v>104</v>
      </c>
      <c r="C16" s="86"/>
      <c r="D16" s="86"/>
      <c r="E16" s="86">
        <v>2003</v>
      </c>
      <c r="H16" s="90">
        <v>4</v>
      </c>
      <c r="I16" s="87" t="s">
        <v>89</v>
      </c>
      <c r="J16" s="86" t="s">
        <v>46</v>
      </c>
      <c r="K16" s="96"/>
      <c r="L16" s="87" t="s">
        <v>88</v>
      </c>
      <c r="M16" s="86" t="s">
        <v>46</v>
      </c>
      <c r="N16" s="96"/>
      <c r="O16" s="96"/>
      <c r="P16" s="95"/>
    </row>
    <row r="17" spans="1:16" ht="15.75" x14ac:dyDescent="0.25">
      <c r="A17" s="82">
        <v>14</v>
      </c>
      <c r="B17" s="82" t="s">
        <v>177</v>
      </c>
      <c r="C17" s="84"/>
      <c r="D17" s="86"/>
      <c r="E17" s="84">
        <v>2003</v>
      </c>
      <c r="H17" s="90">
        <v>5</v>
      </c>
      <c r="I17" s="87" t="s">
        <v>95</v>
      </c>
      <c r="J17" s="84" t="s">
        <v>73</v>
      </c>
      <c r="K17" s="96"/>
      <c r="L17" s="87" t="s">
        <v>94</v>
      </c>
      <c r="M17" s="84" t="s">
        <v>73</v>
      </c>
      <c r="N17" s="96"/>
      <c r="O17" s="96"/>
      <c r="P17" s="95"/>
    </row>
    <row r="18" spans="1:16" ht="15.75" x14ac:dyDescent="0.25">
      <c r="A18" s="82">
        <v>15</v>
      </c>
      <c r="B18" s="82" t="s">
        <v>165</v>
      </c>
      <c r="C18" s="84" t="s">
        <v>153</v>
      </c>
      <c r="D18" s="86"/>
      <c r="E18" s="86">
        <v>2004</v>
      </c>
      <c r="H18" s="90">
        <v>6</v>
      </c>
      <c r="I18" s="87" t="s">
        <v>103</v>
      </c>
      <c r="J18" s="86" t="s">
        <v>97</v>
      </c>
      <c r="K18" s="96"/>
      <c r="L18" s="82" t="s">
        <v>177</v>
      </c>
      <c r="M18" s="86" t="s">
        <v>97</v>
      </c>
      <c r="N18" s="96"/>
      <c r="O18" s="96"/>
      <c r="P18" s="95"/>
    </row>
    <row r="19" spans="1:16" ht="15.75" x14ac:dyDescent="0.25">
      <c r="A19" s="82">
        <v>16</v>
      </c>
      <c r="B19" s="87" t="s">
        <v>166</v>
      </c>
      <c r="C19" s="84"/>
      <c r="D19" s="86"/>
      <c r="E19" s="86">
        <v>2004</v>
      </c>
      <c r="H19" s="90">
        <v>7</v>
      </c>
      <c r="I19" s="87" t="s">
        <v>108</v>
      </c>
      <c r="J19" s="86" t="s">
        <v>46</v>
      </c>
      <c r="K19" s="96"/>
      <c r="L19" s="87" t="s">
        <v>169</v>
      </c>
      <c r="M19" s="86" t="s">
        <v>46</v>
      </c>
      <c r="N19" s="96"/>
      <c r="O19" s="96"/>
      <c r="P19" s="95"/>
    </row>
    <row r="20" spans="1:16" ht="15.75" x14ac:dyDescent="0.25">
      <c r="A20" s="82">
        <v>17</v>
      </c>
      <c r="B20" s="87" t="s">
        <v>167</v>
      </c>
      <c r="C20" s="84"/>
      <c r="D20" s="86"/>
      <c r="E20" s="86">
        <v>2004</v>
      </c>
      <c r="H20" s="90">
        <v>8</v>
      </c>
      <c r="I20" s="87" t="s">
        <v>168</v>
      </c>
      <c r="J20" s="86" t="s">
        <v>44</v>
      </c>
      <c r="K20" s="96"/>
      <c r="L20" s="82" t="s">
        <v>91</v>
      </c>
      <c r="M20" s="86" t="s">
        <v>44</v>
      </c>
      <c r="N20" s="96"/>
      <c r="O20" s="96"/>
      <c r="P20" s="95"/>
    </row>
    <row r="21" spans="1:16" ht="15.75" x14ac:dyDescent="0.25">
      <c r="A21" s="82">
        <v>18</v>
      </c>
      <c r="B21" s="87" t="s">
        <v>168</v>
      </c>
      <c r="C21" s="86" t="s">
        <v>44</v>
      </c>
      <c r="D21" s="86"/>
      <c r="E21" s="86">
        <v>2009</v>
      </c>
      <c r="H21" s="90">
        <v>9</v>
      </c>
      <c r="I21" s="82" t="s">
        <v>93</v>
      </c>
      <c r="J21" s="84" t="s">
        <v>73</v>
      </c>
      <c r="K21" s="96"/>
      <c r="L21" s="87" t="s">
        <v>98</v>
      </c>
      <c r="M21" s="86" t="s">
        <v>97</v>
      </c>
      <c r="N21" s="96"/>
      <c r="O21" s="96"/>
      <c r="P21" s="95"/>
    </row>
    <row r="22" spans="1:16" ht="15.75" x14ac:dyDescent="0.25">
      <c r="A22" s="82">
        <v>19</v>
      </c>
      <c r="B22" s="82" t="s">
        <v>91</v>
      </c>
      <c r="C22" s="84"/>
      <c r="D22" s="86"/>
      <c r="E22" s="86">
        <v>2006</v>
      </c>
      <c r="H22" s="90">
        <v>10</v>
      </c>
      <c r="I22" s="82" t="s">
        <v>82</v>
      </c>
      <c r="J22" s="84" t="s">
        <v>47</v>
      </c>
      <c r="K22" s="96"/>
      <c r="L22" s="82" t="s">
        <v>83</v>
      </c>
      <c r="M22" s="84" t="s">
        <v>47</v>
      </c>
      <c r="N22" s="96"/>
      <c r="O22" s="96"/>
      <c r="P22" s="95"/>
    </row>
    <row r="23" spans="1:16" ht="15.75" x14ac:dyDescent="0.25">
      <c r="A23" s="82">
        <v>20</v>
      </c>
      <c r="B23" s="82" t="s">
        <v>92</v>
      </c>
      <c r="C23" s="84"/>
      <c r="D23" s="86"/>
      <c r="E23" s="84">
        <v>2007</v>
      </c>
      <c r="H23" s="90">
        <v>11</v>
      </c>
      <c r="I23" s="82" t="s">
        <v>53</v>
      </c>
      <c r="J23" s="84" t="s">
        <v>47</v>
      </c>
      <c r="K23" s="96"/>
      <c r="L23" s="87" t="s">
        <v>87</v>
      </c>
      <c r="M23" s="86" t="s">
        <v>46</v>
      </c>
      <c r="N23" s="96"/>
      <c r="O23" s="96"/>
      <c r="P23" s="95"/>
    </row>
    <row r="24" spans="1:16" ht="15.75" x14ac:dyDescent="0.25">
      <c r="A24" s="82">
        <v>21</v>
      </c>
      <c r="B24" s="87" t="s">
        <v>87</v>
      </c>
      <c r="C24" s="86" t="s">
        <v>46</v>
      </c>
      <c r="D24" s="86"/>
      <c r="E24" s="86">
        <v>2003</v>
      </c>
      <c r="H24" s="90">
        <v>12</v>
      </c>
      <c r="I24" s="87" t="s">
        <v>104</v>
      </c>
      <c r="J24" s="86" t="s">
        <v>97</v>
      </c>
      <c r="K24" s="96"/>
      <c r="L24" s="87" t="s">
        <v>85</v>
      </c>
      <c r="M24" s="86" t="s">
        <v>76</v>
      </c>
      <c r="N24" s="96"/>
      <c r="O24" s="96"/>
      <c r="P24" s="95"/>
    </row>
    <row r="25" spans="1:16" ht="15.75" x14ac:dyDescent="0.25">
      <c r="A25" s="82">
        <v>22</v>
      </c>
      <c r="B25" s="87" t="s">
        <v>88</v>
      </c>
      <c r="C25" s="86"/>
      <c r="D25" s="86"/>
      <c r="E25" s="86">
        <v>2005</v>
      </c>
      <c r="H25" s="90">
        <v>13</v>
      </c>
      <c r="I25" s="87" t="s">
        <v>84</v>
      </c>
      <c r="J25" s="86" t="s">
        <v>76</v>
      </c>
      <c r="K25" s="96"/>
      <c r="L25" s="87" t="s">
        <v>86</v>
      </c>
      <c r="M25" s="86" t="s">
        <v>76</v>
      </c>
      <c r="N25" s="96"/>
      <c r="O25" s="96"/>
      <c r="P25" s="95"/>
    </row>
    <row r="26" spans="1:16" x14ac:dyDescent="0.25">
      <c r="A26" s="82">
        <v>23</v>
      </c>
      <c r="B26" s="87" t="s">
        <v>89</v>
      </c>
      <c r="C26" s="86"/>
      <c r="D26" s="86"/>
      <c r="E26" s="86">
        <v>2004</v>
      </c>
      <c r="H26" s="97"/>
      <c r="I26" s="98"/>
      <c r="J26" s="97"/>
      <c r="K26" s="97"/>
      <c r="L26" s="97"/>
      <c r="M26" s="97"/>
      <c r="N26" s="97"/>
      <c r="O26" s="97"/>
      <c r="P26" s="97"/>
    </row>
    <row r="27" spans="1:16" x14ac:dyDescent="0.25">
      <c r="A27" s="82">
        <v>24</v>
      </c>
      <c r="B27" s="87" t="s">
        <v>169</v>
      </c>
      <c r="C27" s="86"/>
      <c r="D27" s="86"/>
      <c r="E27" s="86">
        <v>2004</v>
      </c>
      <c r="H27" s="97"/>
      <c r="I27" s="98"/>
      <c r="J27" s="97"/>
      <c r="K27" s="97"/>
      <c r="L27" s="97"/>
      <c r="M27" s="97"/>
      <c r="N27" s="97"/>
      <c r="O27" s="97"/>
      <c r="P27" s="97"/>
    </row>
    <row r="28" spans="1:16" x14ac:dyDescent="0.25">
      <c r="A28" s="82">
        <v>25</v>
      </c>
      <c r="B28" s="87" t="s">
        <v>108</v>
      </c>
      <c r="C28" s="86"/>
      <c r="D28" s="86"/>
      <c r="E28" s="86">
        <v>2004</v>
      </c>
      <c r="I28" s="89"/>
    </row>
    <row r="29" spans="1:16" x14ac:dyDescent="0.25">
      <c r="A29" s="82">
        <v>26</v>
      </c>
      <c r="B29" s="87" t="s">
        <v>170</v>
      </c>
      <c r="C29" s="86" t="s">
        <v>49</v>
      </c>
      <c r="D29" s="86"/>
      <c r="E29" s="86">
        <v>2004</v>
      </c>
      <c r="I29" s="89"/>
    </row>
    <row r="30" spans="1:16" x14ac:dyDescent="0.25">
      <c r="A30" s="82">
        <v>27</v>
      </c>
      <c r="B30" s="87"/>
      <c r="C30" s="86"/>
      <c r="D30" s="86"/>
      <c r="E30" s="86"/>
      <c r="I30" s="89"/>
    </row>
    <row r="31" spans="1:16" x14ac:dyDescent="0.25">
      <c r="A31" s="82">
        <v>28</v>
      </c>
      <c r="B31" s="87"/>
      <c r="C31" s="86"/>
      <c r="D31" s="86"/>
      <c r="E31" s="86"/>
      <c r="I31" s="89"/>
    </row>
    <row r="32" spans="1:16" x14ac:dyDescent="0.25">
      <c r="A32" s="82">
        <v>29</v>
      </c>
      <c r="B32" s="87"/>
      <c r="C32" s="86"/>
      <c r="D32" s="86"/>
      <c r="E32" s="86"/>
      <c r="I32" s="89"/>
    </row>
    <row r="33" spans="1:9" x14ac:dyDescent="0.25">
      <c r="A33" s="82">
        <v>30</v>
      </c>
      <c r="B33" s="87"/>
      <c r="C33" s="86"/>
      <c r="D33" s="86"/>
      <c r="E33" s="86"/>
      <c r="I33" s="89"/>
    </row>
    <row r="34" spans="1:9" x14ac:dyDescent="0.25">
      <c r="A34" s="82">
        <v>31</v>
      </c>
      <c r="B34" s="87"/>
      <c r="C34" s="86"/>
      <c r="D34" s="86"/>
      <c r="E34" s="86"/>
      <c r="I34" s="89"/>
    </row>
    <row r="35" spans="1:9" x14ac:dyDescent="0.25">
      <c r="A35" s="82">
        <v>32</v>
      </c>
      <c r="B35" s="87"/>
      <c r="C35" s="86"/>
      <c r="D35" s="86"/>
      <c r="E35" s="86"/>
      <c r="I35" s="89"/>
    </row>
    <row r="36" spans="1:9" x14ac:dyDescent="0.25">
      <c r="A36" s="82">
        <v>33</v>
      </c>
      <c r="B36" s="87"/>
      <c r="C36" s="86"/>
      <c r="D36" s="86"/>
      <c r="E36" s="86"/>
      <c r="I36" s="89"/>
    </row>
    <row r="37" spans="1:9" x14ac:dyDescent="0.25">
      <c r="A37" s="82">
        <v>34</v>
      </c>
      <c r="B37" s="87"/>
      <c r="C37" s="86"/>
      <c r="D37" s="86"/>
      <c r="E37" s="86"/>
      <c r="I37" s="89"/>
    </row>
    <row r="38" spans="1:9" x14ac:dyDescent="0.25">
      <c r="A38" s="82">
        <v>35</v>
      </c>
      <c r="B38" s="87"/>
      <c r="C38" s="86"/>
      <c r="D38" s="86"/>
      <c r="E38" s="86"/>
      <c r="I38" s="88"/>
    </row>
    <row r="39" spans="1:9" x14ac:dyDescent="0.25">
      <c r="I39" s="88"/>
    </row>
    <row r="40" spans="1:9" ht="15.75" x14ac:dyDescent="0.25">
      <c r="A40" s="123" t="s">
        <v>68</v>
      </c>
      <c r="B40" s="123"/>
      <c r="C40" s="123"/>
      <c r="D40" s="123"/>
      <c r="E40" s="123"/>
      <c r="I40" s="88"/>
    </row>
    <row r="41" spans="1:9" ht="15.75" x14ac:dyDescent="0.25">
      <c r="A41" s="80"/>
      <c r="B41" s="80"/>
      <c r="C41" s="81"/>
      <c r="D41" s="80"/>
      <c r="E41" s="80"/>
      <c r="I41" s="88"/>
    </row>
    <row r="42" spans="1:9" ht="15.75" x14ac:dyDescent="0.25">
      <c r="A42" s="82"/>
      <c r="B42" s="83" t="s">
        <v>63</v>
      </c>
      <c r="C42" s="83" t="s">
        <v>64</v>
      </c>
      <c r="D42" s="83" t="s">
        <v>65</v>
      </c>
      <c r="E42" s="83" t="s">
        <v>66</v>
      </c>
      <c r="I42" s="88"/>
    </row>
    <row r="43" spans="1:9" x14ac:dyDescent="0.25">
      <c r="A43" s="82">
        <v>1</v>
      </c>
      <c r="B43" s="82" t="s">
        <v>51</v>
      </c>
      <c r="C43" s="86" t="s">
        <v>46</v>
      </c>
      <c r="D43" s="85"/>
      <c r="E43" s="86">
        <v>2003</v>
      </c>
      <c r="I43" s="88"/>
    </row>
    <row r="44" spans="1:9" x14ac:dyDescent="0.25">
      <c r="A44" s="82">
        <v>2</v>
      </c>
      <c r="B44" s="82" t="s">
        <v>69</v>
      </c>
      <c r="C44" s="86" t="s">
        <v>44</v>
      </c>
      <c r="D44" s="86"/>
      <c r="E44" s="86">
        <v>2006</v>
      </c>
      <c r="I44" s="88"/>
    </row>
    <row r="45" spans="1:9" x14ac:dyDescent="0.25">
      <c r="A45" s="82">
        <v>3</v>
      </c>
      <c r="B45" s="87" t="s">
        <v>70</v>
      </c>
      <c r="C45" s="86"/>
      <c r="D45" s="86"/>
      <c r="E45" s="86">
        <v>2006</v>
      </c>
      <c r="I45" s="88"/>
    </row>
    <row r="46" spans="1:9" x14ac:dyDescent="0.25">
      <c r="A46" s="82">
        <v>4</v>
      </c>
      <c r="B46" s="87" t="s">
        <v>74</v>
      </c>
      <c r="C46" s="86" t="s">
        <v>73</v>
      </c>
      <c r="D46" s="86"/>
      <c r="E46" s="86">
        <v>2003</v>
      </c>
      <c r="I46" s="88"/>
    </row>
    <row r="47" spans="1:9" x14ac:dyDescent="0.25">
      <c r="A47" s="82">
        <v>5</v>
      </c>
      <c r="B47" s="87" t="s">
        <v>71</v>
      </c>
      <c r="C47" s="86" t="s">
        <v>48</v>
      </c>
      <c r="D47" s="86"/>
      <c r="E47" s="86">
        <v>2006</v>
      </c>
      <c r="I47" s="88"/>
    </row>
    <row r="48" spans="1:9" x14ac:dyDescent="0.25">
      <c r="A48" s="82">
        <v>6</v>
      </c>
      <c r="B48" s="87" t="s">
        <v>72</v>
      </c>
      <c r="C48" s="86"/>
      <c r="D48" s="86"/>
      <c r="E48" s="86">
        <v>2004</v>
      </c>
      <c r="I48" s="88"/>
    </row>
    <row r="49" spans="1:9" x14ac:dyDescent="0.25">
      <c r="A49" s="82">
        <v>7</v>
      </c>
      <c r="B49" s="87" t="s">
        <v>75</v>
      </c>
      <c r="C49" s="86" t="s">
        <v>76</v>
      </c>
      <c r="D49" s="86"/>
      <c r="E49" s="86">
        <v>2005</v>
      </c>
      <c r="I49" s="88"/>
    </row>
    <row r="50" spans="1:9" x14ac:dyDescent="0.25">
      <c r="A50" s="82">
        <v>8</v>
      </c>
      <c r="B50" s="82" t="s">
        <v>77</v>
      </c>
      <c r="C50" s="84"/>
      <c r="D50" s="86"/>
      <c r="E50" s="86">
        <v>2005</v>
      </c>
      <c r="I50" s="88"/>
    </row>
    <row r="51" spans="1:9" x14ac:dyDescent="0.25">
      <c r="A51" s="82">
        <v>9</v>
      </c>
      <c r="B51" s="82" t="s">
        <v>78</v>
      </c>
      <c r="C51" s="84"/>
      <c r="D51" s="86"/>
      <c r="E51" s="84">
        <v>2007</v>
      </c>
      <c r="I51" s="88"/>
    </row>
    <row r="52" spans="1:9" x14ac:dyDescent="0.25">
      <c r="A52" s="82">
        <v>10</v>
      </c>
      <c r="B52" s="82" t="s">
        <v>79</v>
      </c>
      <c r="C52" s="84" t="s">
        <v>47</v>
      </c>
      <c r="D52" s="86"/>
      <c r="E52" s="86">
        <v>2005</v>
      </c>
      <c r="I52" s="88"/>
    </row>
    <row r="53" spans="1:9" x14ac:dyDescent="0.25">
      <c r="A53" s="82">
        <v>11</v>
      </c>
      <c r="B53" s="87" t="s">
        <v>80</v>
      </c>
      <c r="C53" s="84"/>
      <c r="D53" s="86"/>
      <c r="E53" s="86">
        <v>2008</v>
      </c>
      <c r="I53" s="88"/>
    </row>
    <row r="54" spans="1:9" x14ac:dyDescent="0.25">
      <c r="A54" s="82">
        <v>12</v>
      </c>
      <c r="B54" s="82" t="s">
        <v>160</v>
      </c>
      <c r="C54" s="84" t="s">
        <v>49</v>
      </c>
      <c r="D54" s="86"/>
      <c r="E54" s="84">
        <v>2005</v>
      </c>
      <c r="I54" s="88"/>
    </row>
    <row r="55" spans="1:9" x14ac:dyDescent="0.25">
      <c r="A55" s="82">
        <v>13</v>
      </c>
      <c r="B55" s="82" t="s">
        <v>162</v>
      </c>
      <c r="C55" s="84" t="s">
        <v>161</v>
      </c>
      <c r="D55" s="86"/>
      <c r="E55" s="86">
        <v>2004</v>
      </c>
    </row>
    <row r="56" spans="1:9" x14ac:dyDescent="0.25">
      <c r="A56" s="82">
        <v>14</v>
      </c>
      <c r="B56" s="87" t="s">
        <v>163</v>
      </c>
      <c r="C56" s="84"/>
      <c r="D56" s="86"/>
      <c r="E56" s="86">
        <v>2003</v>
      </c>
    </row>
    <row r="57" spans="1:9" x14ac:dyDescent="0.25">
      <c r="A57" s="82">
        <v>15</v>
      </c>
      <c r="B57" s="87"/>
      <c r="C57" s="84"/>
      <c r="D57" s="86"/>
      <c r="E57" s="86"/>
    </row>
    <row r="58" spans="1:9" x14ac:dyDescent="0.25">
      <c r="A58" s="82">
        <v>16</v>
      </c>
      <c r="B58" s="87"/>
      <c r="C58" s="84"/>
      <c r="D58" s="86"/>
      <c r="E58" s="86"/>
    </row>
    <row r="59" spans="1:9" x14ac:dyDescent="0.25">
      <c r="A59" s="82">
        <v>17</v>
      </c>
      <c r="B59" s="87"/>
      <c r="C59" s="86"/>
      <c r="D59" s="86"/>
      <c r="E59" s="86"/>
    </row>
    <row r="60" spans="1:9" x14ac:dyDescent="0.25">
      <c r="A60" s="82">
        <v>18</v>
      </c>
      <c r="B60" s="87"/>
      <c r="C60" s="86"/>
      <c r="D60" s="86"/>
      <c r="E60" s="86"/>
    </row>
    <row r="61" spans="1:9" x14ac:dyDescent="0.25">
      <c r="A61" s="82">
        <v>19</v>
      </c>
      <c r="B61" s="87"/>
      <c r="C61" s="86"/>
      <c r="D61" s="86"/>
      <c r="E61" s="86"/>
    </row>
    <row r="62" spans="1:9" x14ac:dyDescent="0.25">
      <c r="A62" s="82">
        <v>20</v>
      </c>
      <c r="B62" s="87"/>
      <c r="C62" s="86"/>
      <c r="D62" s="86"/>
      <c r="E62" s="86"/>
    </row>
    <row r="63" spans="1:9" x14ac:dyDescent="0.25">
      <c r="A63" s="82">
        <v>21</v>
      </c>
      <c r="B63" s="87"/>
      <c r="C63" s="86"/>
      <c r="D63" s="86"/>
      <c r="E63" s="86"/>
    </row>
    <row r="64" spans="1:9" x14ac:dyDescent="0.25">
      <c r="A64" s="82">
        <v>22</v>
      </c>
      <c r="B64" s="87"/>
      <c r="C64" s="86"/>
      <c r="D64" s="86"/>
      <c r="E64" s="86"/>
    </row>
    <row r="65" spans="1:5" x14ac:dyDescent="0.25">
      <c r="A65" s="82">
        <v>23</v>
      </c>
      <c r="B65" s="87"/>
      <c r="C65" s="86"/>
      <c r="D65" s="86"/>
      <c r="E65" s="86"/>
    </row>
    <row r="66" spans="1:5" x14ac:dyDescent="0.25">
      <c r="A66" s="82">
        <v>24</v>
      </c>
      <c r="B66" s="87"/>
      <c r="C66" s="86"/>
      <c r="D66" s="86"/>
      <c r="E66" s="86"/>
    </row>
    <row r="67" spans="1:5" x14ac:dyDescent="0.25">
      <c r="A67" s="82">
        <v>25</v>
      </c>
      <c r="B67" s="87"/>
      <c r="C67" s="86"/>
      <c r="D67" s="86"/>
      <c r="E67" s="86"/>
    </row>
    <row r="68" spans="1:5" x14ac:dyDescent="0.25">
      <c r="A68" s="82">
        <v>26</v>
      </c>
      <c r="B68" s="87"/>
      <c r="C68" s="86"/>
      <c r="D68" s="86"/>
      <c r="E68" s="86"/>
    </row>
    <row r="69" spans="1:5" x14ac:dyDescent="0.25">
      <c r="A69" s="82">
        <v>27</v>
      </c>
      <c r="B69" s="87"/>
      <c r="C69" s="86"/>
      <c r="D69" s="86"/>
      <c r="E69" s="86"/>
    </row>
    <row r="70" spans="1:5" x14ac:dyDescent="0.25">
      <c r="A70" s="82">
        <v>28</v>
      </c>
      <c r="B70" s="87"/>
      <c r="C70" s="86"/>
      <c r="D70" s="86"/>
      <c r="E70" s="86"/>
    </row>
    <row r="71" spans="1:5" x14ac:dyDescent="0.25">
      <c r="A71" s="82">
        <v>29</v>
      </c>
      <c r="B71" s="87"/>
      <c r="C71" s="86"/>
      <c r="D71" s="86"/>
      <c r="E71" s="86"/>
    </row>
    <row r="72" spans="1:5" x14ac:dyDescent="0.25">
      <c r="A72" s="82">
        <v>30</v>
      </c>
      <c r="B72" s="87"/>
      <c r="C72" s="86"/>
      <c r="D72" s="86"/>
      <c r="E72" s="86"/>
    </row>
    <row r="73" spans="1:5" x14ac:dyDescent="0.25">
      <c r="A73" s="82">
        <v>31</v>
      </c>
      <c r="B73" s="87"/>
      <c r="C73" s="86"/>
      <c r="D73" s="86"/>
      <c r="E73" s="86"/>
    </row>
    <row r="74" spans="1:5" x14ac:dyDescent="0.25">
      <c r="A74" s="82">
        <v>32</v>
      </c>
      <c r="B74" s="87"/>
      <c r="C74" s="86"/>
      <c r="D74" s="86"/>
      <c r="E74" s="86"/>
    </row>
    <row r="75" spans="1:5" x14ac:dyDescent="0.25">
      <c r="A75" s="82">
        <v>33</v>
      </c>
      <c r="B75" s="87"/>
      <c r="C75" s="86"/>
      <c r="D75" s="86"/>
      <c r="E75" s="86"/>
    </row>
    <row r="76" spans="1:5" x14ac:dyDescent="0.25">
      <c r="A76" s="82">
        <v>34</v>
      </c>
      <c r="B76" s="87"/>
      <c r="C76" s="86"/>
      <c r="D76" s="86"/>
      <c r="E76" s="86"/>
    </row>
    <row r="77" spans="1:5" x14ac:dyDescent="0.25">
      <c r="A77" s="82">
        <v>35</v>
      </c>
      <c r="B77" s="87"/>
      <c r="C77" s="86"/>
      <c r="D77" s="86"/>
      <c r="E77" s="86"/>
    </row>
    <row r="81" spans="2:5" x14ac:dyDescent="0.25">
      <c r="B81" s="87" t="s">
        <v>87</v>
      </c>
      <c r="C81" s="86" t="s">
        <v>46</v>
      </c>
      <c r="D81" s="86"/>
      <c r="E81" s="86">
        <v>2003</v>
      </c>
    </row>
    <row r="82" spans="2:5" x14ac:dyDescent="0.25">
      <c r="B82" s="87" t="s">
        <v>88</v>
      </c>
      <c r="C82" s="86"/>
      <c r="D82" s="86"/>
      <c r="E82" s="86">
        <v>2005</v>
      </c>
    </row>
    <row r="83" spans="2:5" x14ac:dyDescent="0.25">
      <c r="B83" s="87" t="s">
        <v>89</v>
      </c>
      <c r="C83" s="86"/>
      <c r="D83" s="86"/>
      <c r="E83" s="86">
        <v>2004</v>
      </c>
    </row>
    <row r="84" spans="2:5" x14ac:dyDescent="0.25">
      <c r="B84" s="87" t="s">
        <v>107</v>
      </c>
      <c r="C84" s="86"/>
      <c r="D84" s="86"/>
      <c r="E84" s="86">
        <v>2005</v>
      </c>
    </row>
    <row r="85" spans="2:5" x14ac:dyDescent="0.25">
      <c r="B85" s="87" t="s">
        <v>108</v>
      </c>
      <c r="C85" s="86"/>
      <c r="D85" s="86"/>
      <c r="E85" s="86">
        <v>2004</v>
      </c>
    </row>
    <row r="86" spans="2:5" x14ac:dyDescent="0.25">
      <c r="B86" s="87" t="s">
        <v>90</v>
      </c>
      <c r="C86" s="86" t="s">
        <v>44</v>
      </c>
      <c r="D86" s="86"/>
      <c r="E86" s="86">
        <v>2009</v>
      </c>
    </row>
    <row r="87" spans="2:5" x14ac:dyDescent="0.25">
      <c r="B87" s="82" t="s">
        <v>91</v>
      </c>
      <c r="C87" s="84"/>
      <c r="D87" s="86"/>
      <c r="E87" s="86">
        <v>2006</v>
      </c>
    </row>
    <row r="88" spans="2:5" x14ac:dyDescent="0.25">
      <c r="B88" s="82" t="s">
        <v>92</v>
      </c>
      <c r="C88" s="84"/>
      <c r="D88" s="86"/>
      <c r="E88" s="84"/>
    </row>
    <row r="89" spans="2:5" x14ac:dyDescent="0.25">
      <c r="B89" s="82" t="s">
        <v>93</v>
      </c>
      <c r="C89" s="84" t="s">
        <v>73</v>
      </c>
      <c r="D89" s="86"/>
      <c r="E89" s="86">
        <v>2003</v>
      </c>
    </row>
    <row r="90" spans="2:5" x14ac:dyDescent="0.25">
      <c r="B90" s="87" t="s">
        <v>94</v>
      </c>
      <c r="C90" s="84"/>
      <c r="D90" s="86"/>
      <c r="E90" s="86">
        <v>2006</v>
      </c>
    </row>
    <row r="91" spans="2:5" x14ac:dyDescent="0.25">
      <c r="B91" s="87" t="s">
        <v>95</v>
      </c>
      <c r="C91" s="84"/>
      <c r="D91" s="86"/>
      <c r="E91" s="86">
        <v>2005</v>
      </c>
    </row>
    <row r="92" spans="2:5" x14ac:dyDescent="0.25">
      <c r="B92" s="87" t="s">
        <v>96</v>
      </c>
      <c r="C92" s="84" t="s">
        <v>52</v>
      </c>
      <c r="D92" s="86"/>
      <c r="E92" s="86">
        <v>2003</v>
      </c>
    </row>
    <row r="93" spans="2:5" x14ac:dyDescent="0.25">
      <c r="B93" s="87" t="s">
        <v>98</v>
      </c>
      <c r="C93" s="86" t="s">
        <v>97</v>
      </c>
      <c r="D93" s="86"/>
      <c r="E93" s="86">
        <v>2003</v>
      </c>
    </row>
    <row r="94" spans="2:5" x14ac:dyDescent="0.25">
      <c r="B94" s="87" t="s">
        <v>99</v>
      </c>
      <c r="C94" s="86"/>
      <c r="D94" s="86"/>
      <c r="E94" s="86">
        <v>2004</v>
      </c>
    </row>
    <row r="95" spans="2:5" x14ac:dyDescent="0.25">
      <c r="B95" s="87" t="s">
        <v>103</v>
      </c>
      <c r="C95" s="86"/>
      <c r="D95" s="86"/>
      <c r="E95" s="86">
        <v>2004</v>
      </c>
    </row>
    <row r="96" spans="2:5" x14ac:dyDescent="0.25">
      <c r="B96" s="87" t="s">
        <v>100</v>
      </c>
      <c r="C96" s="86" t="s">
        <v>81</v>
      </c>
      <c r="D96" s="86"/>
      <c r="E96" s="86">
        <v>2003</v>
      </c>
    </row>
    <row r="97" spans="2:5" x14ac:dyDescent="0.25">
      <c r="B97" s="87" t="s">
        <v>101</v>
      </c>
      <c r="C97" s="86"/>
      <c r="D97" s="86"/>
      <c r="E97" s="86">
        <v>2003</v>
      </c>
    </row>
    <row r="98" spans="2:5" x14ac:dyDescent="0.25">
      <c r="B98" s="87" t="s">
        <v>102</v>
      </c>
      <c r="C98" s="86"/>
      <c r="D98" s="86"/>
      <c r="E98" s="86">
        <v>2004</v>
      </c>
    </row>
    <row r="99" spans="2:5" x14ac:dyDescent="0.25">
      <c r="B99" s="87" t="s">
        <v>104</v>
      </c>
      <c r="C99" s="86" t="s">
        <v>50</v>
      </c>
      <c r="D99" s="86"/>
      <c r="E99" s="86">
        <v>2003</v>
      </c>
    </row>
    <row r="100" spans="2:5" x14ac:dyDescent="0.25">
      <c r="B100" s="87" t="s">
        <v>105</v>
      </c>
      <c r="C100" s="86" t="s">
        <v>106</v>
      </c>
      <c r="D100" s="86"/>
      <c r="E100" s="86">
        <v>2006</v>
      </c>
    </row>
  </sheetData>
  <mergeCells count="2">
    <mergeCell ref="A1:E1"/>
    <mergeCell ref="A40:E40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2017-09-24T17:53:39Z</dcterms:modified>
</cp:coreProperties>
</file>