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10425" tabRatio="602" firstSheet="3" activeTab="7"/>
  </bookViews>
  <sheets>
    <sheet name="prezenční listina" sheetId="4" r:id="rId1"/>
    <sheet name="skupiny st.žáci" sheetId="5" r:id="rId2"/>
    <sheet name="finále st.žáci" sheetId="9" r:id="rId3"/>
    <sheet name="skupiny st.zákyně" sheetId="6" r:id="rId4"/>
    <sheet name="finále st.žákyně" sheetId="10" r:id="rId5"/>
    <sheet name="čtyřhra st. žáci" sheetId="11" r:id="rId6"/>
    <sheet name="čtyřhra st.žákyně" sheetId="7" r:id="rId7"/>
    <sheet name="závěrečná zpráva" sheetId="2" r:id="rId8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7" l="1"/>
  <c r="Q6" i="7" s="1"/>
  <c r="I6" i="7"/>
  <c r="H6" i="7"/>
  <c r="G6" i="7"/>
  <c r="H5" i="7"/>
  <c r="G5" i="7"/>
  <c r="P5" i="7" s="1"/>
  <c r="P4" i="7"/>
  <c r="Q4" i="7"/>
  <c r="J16" i="6"/>
  <c r="H16" i="6"/>
  <c r="Q16" i="6" s="1"/>
  <c r="G16" i="6"/>
  <c r="P16" i="6" s="1"/>
  <c r="Q15" i="6"/>
  <c r="H15" i="6"/>
  <c r="G15" i="6"/>
  <c r="P15" i="6" s="1"/>
  <c r="Q14" i="6"/>
  <c r="P14" i="6"/>
  <c r="J7" i="6"/>
  <c r="H7" i="6"/>
  <c r="Q7" i="6" s="1"/>
  <c r="L6" i="6"/>
  <c r="I7" i="6" s="1"/>
  <c r="H6" i="6"/>
  <c r="G6" i="6"/>
  <c r="P6" i="6" s="1"/>
  <c r="P5" i="6"/>
  <c r="L5" i="6"/>
  <c r="Q5" i="6" s="1"/>
  <c r="H50" i="5"/>
  <c r="Q50" i="5" s="1"/>
  <c r="P49" i="5"/>
  <c r="H49" i="5"/>
  <c r="Q49" i="5" s="1"/>
  <c r="P48" i="5"/>
  <c r="L48" i="5"/>
  <c r="G50" i="5" s="1"/>
  <c r="P50" i="5" s="1"/>
  <c r="J41" i="5"/>
  <c r="H41" i="5"/>
  <c r="Q41" i="5" s="1"/>
  <c r="G41" i="5"/>
  <c r="P41" i="5" s="1"/>
  <c r="Q42" i="5"/>
  <c r="H40" i="5"/>
  <c r="Q40" i="5" s="1"/>
  <c r="P39" i="5"/>
  <c r="J39" i="5"/>
  <c r="G40" i="5" s="1"/>
  <c r="P40" i="5" s="1"/>
  <c r="P33" i="5"/>
  <c r="I32" i="5"/>
  <c r="H32" i="5"/>
  <c r="G32" i="5"/>
  <c r="P32" i="5" s="1"/>
  <c r="Q31" i="5"/>
  <c r="K31" i="5"/>
  <c r="J32" i="5" s="1"/>
  <c r="G31" i="5"/>
  <c r="Q30" i="5"/>
  <c r="P30" i="5"/>
  <c r="L24" i="5"/>
  <c r="I24" i="5"/>
  <c r="H24" i="5"/>
  <c r="Q24" i="5" s="1"/>
  <c r="N23" i="5"/>
  <c r="K24" i="5" s="1"/>
  <c r="I23" i="5"/>
  <c r="P23" i="5" s="1"/>
  <c r="G23" i="5"/>
  <c r="Q22" i="5"/>
  <c r="K22" i="5"/>
  <c r="J23" i="5" s="1"/>
  <c r="P21" i="5"/>
  <c r="N21" i="5"/>
  <c r="J21" i="5"/>
  <c r="G22" i="5" s="1"/>
  <c r="P22" i="5" s="1"/>
  <c r="I14" i="5"/>
  <c r="H14" i="5"/>
  <c r="K13" i="5"/>
  <c r="J14" i="5" s="1"/>
  <c r="H13" i="5"/>
  <c r="Q13" i="5" s="1"/>
  <c r="P12" i="5"/>
  <c r="L12" i="5"/>
  <c r="G14" i="5" s="1"/>
  <c r="J12" i="5"/>
  <c r="G13" i="5" s="1"/>
  <c r="P13" i="5" s="1"/>
  <c r="L6" i="5"/>
  <c r="J6" i="5"/>
  <c r="H6" i="5"/>
  <c r="N5" i="5"/>
  <c r="K6" i="5" s="1"/>
  <c r="I5" i="5"/>
  <c r="H5" i="5"/>
  <c r="G5" i="5"/>
  <c r="N4" i="5"/>
  <c r="I6" i="5" s="1"/>
  <c r="K4" i="5"/>
  <c r="J5" i="5" s="1"/>
  <c r="H4" i="5"/>
  <c r="P3" i="5"/>
  <c r="N3" i="5"/>
  <c r="G6" i="5" s="1"/>
  <c r="J3" i="5"/>
  <c r="G4" i="5" s="1"/>
  <c r="P6" i="7" l="1"/>
  <c r="Q5" i="7"/>
  <c r="Q6" i="6"/>
  <c r="G7" i="6"/>
  <c r="P7" i="6" s="1"/>
  <c r="Q23" i="5"/>
  <c r="Q14" i="5"/>
  <c r="Q21" i="5"/>
  <c r="Q4" i="5"/>
  <c r="P5" i="5"/>
  <c r="O23" i="5"/>
  <c r="P14" i="5"/>
  <c r="Q6" i="5"/>
  <c r="O22" i="5"/>
  <c r="Q48" i="5"/>
  <c r="P42" i="5"/>
  <c r="Q15" i="5"/>
  <c r="O4" i="5"/>
  <c r="P4" i="5"/>
  <c r="P6" i="5"/>
  <c r="O6" i="5"/>
  <c r="O33" i="5"/>
  <c r="O5" i="5"/>
  <c r="Q5" i="5"/>
  <c r="P15" i="5"/>
  <c r="Q32" i="5"/>
  <c r="P31" i="5"/>
  <c r="Q33" i="5"/>
  <c r="O3" i="5"/>
  <c r="Q12" i="5"/>
  <c r="Q3" i="5"/>
  <c r="O21" i="5"/>
  <c r="Q39" i="5"/>
  <c r="G24" i="5"/>
  <c r="P24" i="5" l="1"/>
  <c r="O24" i="5"/>
  <c r="B57" i="2"/>
  <c r="B58" i="2" s="1"/>
  <c r="B43" i="2"/>
  <c r="B44" i="2" s="1"/>
  <c r="B45" i="2" s="1"/>
  <c r="B18" i="2" l="1"/>
  <c r="B19" i="2" s="1"/>
  <c r="E18" i="2"/>
  <c r="E19" i="2" s="1"/>
</calcChain>
</file>

<file path=xl/sharedStrings.xml><?xml version="1.0" encoding="utf-8"?>
<sst xmlns="http://schemas.openxmlformats.org/spreadsheetml/2006/main" count="428" uniqueCount="145">
  <si>
    <t xml:space="preserve"> </t>
  </si>
  <si>
    <t>body</t>
  </si>
  <si>
    <t>sety</t>
  </si>
  <si>
    <t>pořadí</t>
  </si>
  <si>
    <t>4</t>
  </si>
  <si>
    <t>1.</t>
  </si>
  <si>
    <t>2.</t>
  </si>
  <si>
    <t>3.</t>
  </si>
  <si>
    <t>odděleny ohrádkami, u každého stolu byly stolky pro rozhodčí a počítadla.</t>
  </si>
  <si>
    <t>TJ Luby</t>
  </si>
  <si>
    <t>Příjmení a jméno</t>
  </si>
  <si>
    <t>Oddíl</t>
  </si>
  <si>
    <t>Žebříček</t>
  </si>
  <si>
    <t>rok narození</t>
  </si>
  <si>
    <t xml:space="preserve">    Prezenční  listina starší žáci</t>
  </si>
  <si>
    <t xml:space="preserve">    Prezenční  listina starší žákyně</t>
  </si>
  <si>
    <t>SK Toužim</t>
  </si>
  <si>
    <t>Dvouhry-finále st.žáci</t>
  </si>
  <si>
    <t>o 3.místo</t>
  </si>
  <si>
    <t>TJ Sn.Karlovy Vary</t>
  </si>
  <si>
    <t>SKST Chodov</t>
  </si>
  <si>
    <t>KST Karlovy Vary</t>
  </si>
  <si>
    <t>Löffler Matouš</t>
  </si>
  <si>
    <t>Mihok Dušan</t>
  </si>
  <si>
    <t>TJ Baník Vintířov</t>
  </si>
  <si>
    <t>Stellner Karel ml.</t>
  </si>
  <si>
    <t>Kořínková Nela</t>
  </si>
  <si>
    <t>TJ Sp.Horní Slavkov</t>
  </si>
  <si>
    <t>žebříček</t>
  </si>
  <si>
    <t>5-8</t>
  </si>
  <si>
    <t>Vrabec Rudolf</t>
  </si>
  <si>
    <t>Závěrečná zpráva z bodovacího turnaje staršího žactva v Sokolově</t>
  </si>
  <si>
    <t>Výsledky dvouhry starších žáků</t>
  </si>
  <si>
    <t>Výsledky dvouhry starších žákyň</t>
  </si>
  <si>
    <t>Výsledky čtyřhry starších žáků</t>
  </si>
  <si>
    <t>Výsledky čtyřhry starších žákyň</t>
  </si>
  <si>
    <t>Fotografie z tohoto turnaje můžete prohlížet na odkazu www.pinec-sokolov.cz záložka FOTO.</t>
  </si>
  <si>
    <t>Vyhlídalová Jůlie</t>
  </si>
  <si>
    <t>BT st.žákyně-Sokolov 05.09.2020</t>
  </si>
  <si>
    <t>Ujváry Tadeáš</t>
  </si>
  <si>
    <t>Preložníková Adéla</t>
  </si>
  <si>
    <t>Mandlová Nikola</t>
  </si>
  <si>
    <t>Hupfer Matyáš</t>
  </si>
  <si>
    <t>Košek Dominik</t>
  </si>
  <si>
    <t>Naske Daniel</t>
  </si>
  <si>
    <t>Andresík Ondřej</t>
  </si>
  <si>
    <t>Kohút Josef</t>
  </si>
  <si>
    <t>TTC Karlovarsko 2020</t>
  </si>
  <si>
    <t>TJ Sp.H.Slavkov</t>
  </si>
  <si>
    <t>Musil Šimon</t>
  </si>
  <si>
    <t>Musil Matouš</t>
  </si>
  <si>
    <t>Caran Adam</t>
  </si>
  <si>
    <t>Dvouhry-finále st.žákyně</t>
  </si>
  <si>
    <t>Čtyřhra-st.žáci</t>
  </si>
  <si>
    <t>Honzejk Jiří</t>
  </si>
  <si>
    <t>Kořínková</t>
  </si>
  <si>
    <t>Chodov</t>
  </si>
  <si>
    <t>Mandlová</t>
  </si>
  <si>
    <t>Vyhlídalová</t>
  </si>
  <si>
    <t>Mihok</t>
  </si>
  <si>
    <t>Löffler</t>
  </si>
  <si>
    <t>Stellner</t>
  </si>
  <si>
    <t>Hupfer</t>
  </si>
  <si>
    <t>Ujváry</t>
  </si>
  <si>
    <t>Naske</t>
  </si>
  <si>
    <t>Honzejk</t>
  </si>
  <si>
    <t>Caran</t>
  </si>
  <si>
    <t>Musil M.</t>
  </si>
  <si>
    <t>Košek</t>
  </si>
  <si>
    <t>Honzejk-Kohút</t>
  </si>
  <si>
    <t>Musil Š.-Musil M.</t>
  </si>
  <si>
    <t>jednotlivců staršího žactva Karlovarského kraje. Hrálo se celkem na osmi stolech, které byly</t>
  </si>
  <si>
    <t>Andresík</t>
  </si>
  <si>
    <t>3:0</t>
  </si>
  <si>
    <t>3:1</t>
  </si>
  <si>
    <t>3:2</t>
  </si>
  <si>
    <t>5-6</t>
  </si>
  <si>
    <t xml:space="preserve">Všechny zápasy se odehrály v duchu fair-play, nikdo nebyl napomínán, nebylo třeba řešit žádný </t>
  </si>
  <si>
    <t>Ujvary</t>
  </si>
  <si>
    <t>Vrabec</t>
  </si>
  <si>
    <t>Smutný</t>
  </si>
  <si>
    <t>Čermák</t>
  </si>
  <si>
    <t>Koubek</t>
  </si>
  <si>
    <t>H.Slavkov</t>
  </si>
  <si>
    <t>Musil Š</t>
  </si>
  <si>
    <t>Novotný</t>
  </si>
  <si>
    <t>Tonhauser</t>
  </si>
  <si>
    <t>Havel</t>
  </si>
  <si>
    <t>Kořínková - Vyhlídalová</t>
  </si>
  <si>
    <t>Mandlová-Beranová</t>
  </si>
  <si>
    <t>Chodov-Luby</t>
  </si>
  <si>
    <t>Preložníková</t>
  </si>
  <si>
    <t>Mihok - Hupfler</t>
  </si>
  <si>
    <t>Caran - Uyvary</t>
  </si>
  <si>
    <t>Tonhauser - Havel</t>
  </si>
  <si>
    <t>X</t>
  </si>
  <si>
    <t>Naske - Andresík</t>
  </si>
  <si>
    <t>Kohůt</t>
  </si>
  <si>
    <t>Kohůt - Honzejk</t>
  </si>
  <si>
    <t>Smutný - Koubek</t>
  </si>
  <si>
    <t>Leister - Novotný</t>
  </si>
  <si>
    <t>Vrabec - Stellner</t>
  </si>
  <si>
    <t>Smutný Jakub</t>
  </si>
  <si>
    <t>Tonhauser Petr</t>
  </si>
  <si>
    <t>Koubek Adam</t>
  </si>
  <si>
    <t>Čermák Jakub</t>
  </si>
  <si>
    <t>Havel Ondřej</t>
  </si>
  <si>
    <t>Leichter Adam</t>
  </si>
  <si>
    <t>Novotný Tomáš</t>
  </si>
  <si>
    <t>SK1.</t>
  </si>
  <si>
    <t>SK2.</t>
  </si>
  <si>
    <t>SK3.</t>
  </si>
  <si>
    <t>SK4.</t>
  </si>
  <si>
    <t>SK5.</t>
  </si>
  <si>
    <t>SK6.</t>
  </si>
  <si>
    <t>TTC Karlovarsko</t>
  </si>
  <si>
    <t>Leichter</t>
  </si>
  <si>
    <t>TJ Slovan K.Vary</t>
  </si>
  <si>
    <t>TJ Sp. H.Slavkov</t>
  </si>
  <si>
    <t>TJ Spartak Horní Slavkov</t>
  </si>
  <si>
    <t>KBT st.žáci-Sokolov 04.09.2021</t>
  </si>
  <si>
    <t>Vyhlídalová Julie</t>
  </si>
  <si>
    <t>Beranová Veronika</t>
  </si>
  <si>
    <t>Tonhauserová Nikola</t>
  </si>
  <si>
    <t>Spartak H.Slavkov</t>
  </si>
  <si>
    <t>Kohút</t>
  </si>
  <si>
    <t>Preložníková-Tonhauserová</t>
  </si>
  <si>
    <t>Turnaj zahájil hlavní rozhodčí v 9.15 hodin za účasti 21 hráčů  a 6 hráček z 8 oddílů.</t>
  </si>
  <si>
    <t>problém. Chlapci byli nalosováni do 6 skupin a dívky do 2 skupin. Do finálové části</t>
  </si>
  <si>
    <t xml:space="preserve">postoupili hráči a hráčky na prvních a druhých místech. </t>
  </si>
  <si>
    <t>Turnaj řídil jako hlavní rozhodčí Milan Špryňar, zástupce rozhodčího byl Luboš Wildhaber.</t>
  </si>
  <si>
    <t xml:space="preserve">Konečné výsledky vyhlásil předseda KKSST Tomáš Skála ve 14.15 hodin a zároveň pořadatel turnaje  </t>
  </si>
  <si>
    <t>Luboš Wildhaber předal medaile a věcné ceny. Po celou dobu turnaje bylo zajištěno občerstvení.</t>
  </si>
  <si>
    <t xml:space="preserve">Čermák Jakub </t>
  </si>
  <si>
    <t>Uyváry Tadeáš</t>
  </si>
  <si>
    <t>9-12</t>
  </si>
  <si>
    <t>13-18</t>
  </si>
  <si>
    <t>19-21</t>
  </si>
  <si>
    <t>TJ Sp. Horní Slavkov</t>
  </si>
  <si>
    <t>UyváryTadeáš</t>
  </si>
  <si>
    <t>Zpracoval: Luboš Wildhaber</t>
  </si>
  <si>
    <t>V Sokolově dne 05.09.2021</t>
  </si>
  <si>
    <t>9-10</t>
  </si>
  <si>
    <t xml:space="preserve">        V sobotu, dne 04.09.2021 se uskutečnil ve sportovní hale v Sokolově krajský bodovací turnaj</t>
  </si>
  <si>
    <t>Löffler - Čermák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</si>
</sst>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sz val="10"/>
      <name val="Arial CE"/>
      <family val="2"/>
      <charset val="238"/>
    </font>
    <font>
      <sz val="10"/>
      <name val="Times New Roman"/>
      <family val="1"/>
      <charset val="238"/>
    </font>
    <font>
      <i/>
      <u/>
      <sz val="8"/>
      <name val="Times New Roman"/>
      <family val="1"/>
      <charset val="238"/>
    </font>
    <font>
      <i/>
      <u/>
      <sz val="8"/>
      <color theme="1"/>
      <name val="Times New Roman"/>
      <family val="1"/>
      <charset val="238"/>
    </font>
    <font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color rgb="FF0070C0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u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62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top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top"/>
    </xf>
    <xf numFmtId="0" fontId="1" fillId="0" borderId="12" xfId="0" applyFont="1" applyBorder="1" applyAlignment="1">
      <alignment horizont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top"/>
    </xf>
    <xf numFmtId="0" fontId="2" fillId="0" borderId="20" xfId="0" applyFont="1" applyBorder="1" applyAlignment="1">
      <alignment horizont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top"/>
    </xf>
    <xf numFmtId="0" fontId="2" fillId="0" borderId="19" xfId="0" applyFont="1" applyBorder="1" applyAlignment="1">
      <alignment horizontal="center"/>
    </xf>
    <xf numFmtId="0" fontId="2" fillId="0" borderId="2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top"/>
    </xf>
    <xf numFmtId="0" fontId="1" fillId="0" borderId="20" xfId="0" applyFont="1" applyBorder="1" applyAlignment="1">
      <alignment horizontal="center"/>
    </xf>
    <xf numFmtId="0" fontId="3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top"/>
    </xf>
    <xf numFmtId="0" fontId="3" fillId="0" borderId="2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top"/>
    </xf>
    <xf numFmtId="0" fontId="2" fillId="0" borderId="30" xfId="0" applyFont="1" applyBorder="1" applyAlignment="1">
      <alignment horizontal="center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top"/>
    </xf>
    <xf numFmtId="0" fontId="1" fillId="0" borderId="30" xfId="0" applyFont="1" applyBorder="1" applyAlignment="1">
      <alignment horizontal="center"/>
    </xf>
    <xf numFmtId="0" fontId="3" fillId="0" borderId="33" xfId="0" applyFont="1" applyBorder="1" applyAlignment="1">
      <alignment horizontal="center" vertical="center"/>
    </xf>
    <xf numFmtId="49" fontId="6" fillId="0" borderId="0" xfId="1" applyNumberFormat="1" applyFont="1" applyBorder="1" applyAlignment="1">
      <alignment horizontal="center"/>
    </xf>
    <xf numFmtId="49" fontId="8" fillId="0" borderId="0" xfId="1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2" fillId="0" borderId="34" xfId="0" applyFont="1" applyBorder="1" applyAlignment="1">
      <alignment horizontal="center" vertical="top"/>
    </xf>
    <xf numFmtId="0" fontId="2" fillId="0" borderId="29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35" xfId="0" applyNumberFormat="1" applyBorder="1" applyAlignment="1">
      <alignment horizontal="center"/>
    </xf>
    <xf numFmtId="49" fontId="0" fillId="0" borderId="36" xfId="0" applyNumberFormat="1" applyBorder="1" applyAlignment="1">
      <alignment horizontal="center"/>
    </xf>
    <xf numFmtId="49" fontId="0" fillId="0" borderId="37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0" fillId="0" borderId="0" xfId="0" applyBorder="1"/>
    <xf numFmtId="0" fontId="13" fillId="0" borderId="0" xfId="0" applyFont="1" applyBorder="1" applyAlignment="1">
      <alignment horizontal="center" vertical="center"/>
    </xf>
    <xf numFmtId="49" fontId="11" fillId="0" borderId="35" xfId="0" applyNumberFormat="1" applyFont="1" applyBorder="1" applyAlignment="1">
      <alignment horizontal="center"/>
    </xf>
    <xf numFmtId="49" fontId="0" fillId="0" borderId="38" xfId="0" applyNumberFormat="1" applyBorder="1" applyAlignment="1">
      <alignment horizontal="center"/>
    </xf>
    <xf numFmtId="49" fontId="0" fillId="0" borderId="39" xfId="0" applyNumberFormat="1" applyBorder="1" applyAlignment="1">
      <alignment horizontal="center"/>
    </xf>
    <xf numFmtId="0" fontId="0" fillId="0" borderId="36" xfId="0" applyBorder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49" fontId="13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49" fontId="10" fillId="0" borderId="0" xfId="0" applyNumberFormat="1" applyFont="1" applyBorder="1" applyAlignment="1">
      <alignment horizontal="center"/>
    </xf>
    <xf numFmtId="49" fontId="0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/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49" fontId="11" fillId="0" borderId="0" xfId="0" applyNumberFormat="1" applyFont="1" applyBorder="1" applyAlignment="1">
      <alignment horizontal="center"/>
    </xf>
    <xf numFmtId="0" fontId="15" fillId="0" borderId="0" xfId="0" applyFont="1"/>
    <xf numFmtId="0" fontId="17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7" fillId="0" borderId="23" xfId="0" applyFont="1" applyBorder="1" applyAlignment="1">
      <alignment vertical="center"/>
    </xf>
    <xf numFmtId="0" fontId="16" fillId="0" borderId="23" xfId="0" applyFont="1" applyBorder="1" applyAlignment="1">
      <alignment horizontal="center" vertical="center"/>
    </xf>
    <xf numFmtId="0" fontId="17" fillId="0" borderId="23" xfId="0" applyFont="1" applyFill="1" applyBorder="1" applyAlignment="1">
      <alignment horizontal="left" vertical="center"/>
    </xf>
    <xf numFmtId="0" fontId="17" fillId="0" borderId="23" xfId="0" applyFont="1" applyFill="1" applyBorder="1" applyAlignment="1">
      <alignment horizontal="center" vertical="center"/>
    </xf>
    <xf numFmtId="0" fontId="17" fillId="0" borderId="23" xfId="0" applyFont="1" applyFill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4" fillId="0" borderId="0" xfId="0" applyFont="1"/>
    <xf numFmtId="0" fontId="4" fillId="0" borderId="0" xfId="0" applyFont="1" applyFill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Border="1"/>
    <xf numFmtId="0" fontId="20" fillId="0" borderId="0" xfId="0" applyFont="1"/>
    <xf numFmtId="0" fontId="7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right"/>
    </xf>
    <xf numFmtId="49" fontId="4" fillId="0" borderId="0" xfId="0" applyNumberFormat="1" applyFont="1" applyFill="1" applyAlignment="1">
      <alignment horizontal="right"/>
    </xf>
    <xf numFmtId="0" fontId="19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vertical="center"/>
    </xf>
    <xf numFmtId="0" fontId="0" fillId="0" borderId="0" xfId="0" applyAlignment="1">
      <alignment horizontal="center"/>
    </xf>
    <xf numFmtId="49" fontId="7" fillId="0" borderId="0" xfId="1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41" xfId="0" applyBorder="1"/>
    <xf numFmtId="0" fontId="17" fillId="0" borderId="40" xfId="0" applyFont="1" applyBorder="1" applyAlignment="1">
      <alignment vertical="center"/>
    </xf>
    <xf numFmtId="0" fontId="16" fillId="0" borderId="23" xfId="0" applyFont="1" applyFill="1" applyBorder="1" applyAlignment="1">
      <alignment horizontal="center" vertical="center"/>
    </xf>
    <xf numFmtId="0" fontId="1" fillId="0" borderId="23" xfId="0" applyFont="1" applyFill="1" applyBorder="1"/>
    <xf numFmtId="0" fontId="1" fillId="0" borderId="23" xfId="0" applyFont="1" applyFill="1" applyBorder="1" applyAlignment="1">
      <alignment horizontal="left"/>
    </xf>
    <xf numFmtId="0" fontId="1" fillId="0" borderId="23" xfId="0" applyFont="1" applyFill="1" applyBorder="1" applyAlignment="1">
      <alignment horizontal="left" vertical="center"/>
    </xf>
    <xf numFmtId="0" fontId="0" fillId="0" borderId="23" xfId="0" applyBorder="1"/>
    <xf numFmtId="49" fontId="24" fillId="0" borderId="35" xfId="0" applyNumberFormat="1" applyFont="1" applyBorder="1" applyAlignment="1">
      <alignment horizontal="center"/>
    </xf>
    <xf numFmtId="0" fontId="25" fillId="0" borderId="0" xfId="0" applyFont="1" applyAlignment="1">
      <alignment horizontal="center"/>
    </xf>
    <xf numFmtId="49" fontId="0" fillId="0" borderId="43" xfId="0" applyNumberFormat="1" applyBorder="1" applyAlignment="1">
      <alignment horizontal="center"/>
    </xf>
    <xf numFmtId="49" fontId="0" fillId="0" borderId="44" xfId="0" applyNumberFormat="1" applyBorder="1" applyAlignment="1">
      <alignment horizontal="center"/>
    </xf>
    <xf numFmtId="0" fontId="1" fillId="0" borderId="23" xfId="0" applyFont="1" applyFill="1" applyBorder="1" applyAlignment="1">
      <alignment horizontal="center" vertical="center"/>
    </xf>
    <xf numFmtId="0" fontId="23" fillId="0" borderId="25" xfId="0" applyFont="1" applyBorder="1"/>
    <xf numFmtId="0" fontId="23" fillId="0" borderId="18" xfId="0" applyFont="1" applyBorder="1"/>
    <xf numFmtId="0" fontId="23" fillId="0" borderId="19" xfId="0" applyFont="1" applyBorder="1"/>
    <xf numFmtId="0" fontId="26" fillId="0" borderId="0" xfId="0" applyFont="1"/>
    <xf numFmtId="0" fontId="23" fillId="0" borderId="0" xfId="0" applyFont="1"/>
    <xf numFmtId="0" fontId="27" fillId="0" borderId="0" xfId="0" applyFont="1" applyFill="1" applyBorder="1" applyAlignment="1">
      <alignment vertical="center"/>
    </xf>
    <xf numFmtId="0" fontId="28" fillId="0" borderId="23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49" fontId="7" fillId="0" borderId="0" xfId="1" applyNumberFormat="1" applyFont="1" applyBorder="1" applyAlignment="1">
      <alignment horizontal="center"/>
    </xf>
    <xf numFmtId="0" fontId="1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27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21" fillId="0" borderId="28" xfId="0" applyFont="1" applyBorder="1" applyAlignment="1">
      <alignment vertical="center"/>
    </xf>
    <xf numFmtId="0" fontId="21" fillId="0" borderId="29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21" fillId="0" borderId="18" xfId="0" applyFont="1" applyBorder="1" applyAlignment="1">
      <alignment vertical="center"/>
    </xf>
    <xf numFmtId="0" fontId="21" fillId="0" borderId="19" xfId="0" applyFont="1" applyBorder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28" xfId="0" applyFont="1" applyBorder="1" applyAlignment="1">
      <alignment vertical="center"/>
    </xf>
    <xf numFmtId="0" fontId="15" fillId="0" borderId="29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3" fillId="0" borderId="42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2" fillId="0" borderId="17" xfId="0" applyFont="1" applyBorder="1" applyAlignment="1">
      <alignment vertical="center"/>
    </xf>
    <xf numFmtId="0" fontId="22" fillId="0" borderId="18" xfId="0" applyFont="1" applyBorder="1" applyAlignment="1">
      <alignment vertical="center"/>
    </xf>
    <xf numFmtId="0" fontId="23" fillId="0" borderId="18" xfId="0" applyFont="1" applyBorder="1" applyAlignment="1">
      <alignment vertical="center"/>
    </xf>
    <xf numFmtId="0" fontId="23" fillId="0" borderId="1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23" fillId="0" borderId="28" xfId="0" applyFont="1" applyBorder="1" applyAlignment="1">
      <alignment vertical="center"/>
    </xf>
    <xf numFmtId="0" fontId="23" fillId="0" borderId="29" xfId="0" applyFont="1" applyBorder="1" applyAlignment="1">
      <alignment vertical="center"/>
    </xf>
    <xf numFmtId="0" fontId="22" fillId="0" borderId="8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3" fillId="0" borderId="9" xfId="0" applyFont="1" applyBorder="1" applyAlignment="1">
      <alignment vertical="center"/>
    </xf>
    <xf numFmtId="0" fontId="23" fillId="0" borderId="10" xfId="0" applyFont="1" applyBorder="1" applyAlignment="1">
      <alignment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7"/>
  <sheetViews>
    <sheetView workbookViewId="0">
      <selection activeCell="H32" sqref="H32"/>
    </sheetView>
  </sheetViews>
  <sheetFormatPr defaultRowHeight="15" x14ac:dyDescent="0.25"/>
  <cols>
    <col min="2" max="3" width="25.7109375" customWidth="1"/>
    <col min="4" max="4" width="10.7109375" customWidth="1"/>
    <col min="5" max="5" width="14.7109375" customWidth="1"/>
  </cols>
  <sheetData>
    <row r="1" spans="1:7" ht="18.75" x14ac:dyDescent="0.25">
      <c r="A1" s="115" t="s">
        <v>14</v>
      </c>
      <c r="B1" s="115"/>
      <c r="C1" s="115"/>
      <c r="D1" s="115"/>
      <c r="E1" s="115"/>
      <c r="F1" s="66"/>
      <c r="G1" s="66"/>
    </row>
    <row r="2" spans="1:7" ht="15.75" x14ac:dyDescent="0.25">
      <c r="A2" s="67"/>
      <c r="B2" s="67"/>
      <c r="C2" s="68"/>
      <c r="D2" s="67"/>
      <c r="E2" s="67"/>
      <c r="F2" s="66"/>
      <c r="G2" s="66"/>
    </row>
    <row r="3" spans="1:7" ht="15.75" x14ac:dyDescent="0.25">
      <c r="A3" s="73"/>
      <c r="B3" s="98" t="s">
        <v>10</v>
      </c>
      <c r="C3" s="98" t="s">
        <v>11</v>
      </c>
      <c r="D3" s="98" t="s">
        <v>12</v>
      </c>
      <c r="E3" s="98" t="s">
        <v>13</v>
      </c>
      <c r="F3" s="66"/>
      <c r="G3" s="66"/>
    </row>
    <row r="4" spans="1:7" ht="15.75" x14ac:dyDescent="0.25">
      <c r="A4" s="73">
        <v>1</v>
      </c>
      <c r="B4" s="71" t="s">
        <v>23</v>
      </c>
      <c r="C4" s="71" t="s">
        <v>20</v>
      </c>
      <c r="D4" s="72">
        <v>2</v>
      </c>
      <c r="E4" s="72">
        <v>2008</v>
      </c>
      <c r="F4" s="66"/>
      <c r="G4" s="66"/>
    </row>
    <row r="5" spans="1:7" ht="15.75" x14ac:dyDescent="0.25">
      <c r="A5" s="73">
        <v>2</v>
      </c>
      <c r="B5" s="73" t="s">
        <v>102</v>
      </c>
      <c r="C5" s="71" t="s">
        <v>20</v>
      </c>
      <c r="D5" s="72">
        <v>9</v>
      </c>
      <c r="E5" s="72">
        <v>2007</v>
      </c>
      <c r="F5" s="66"/>
      <c r="G5" s="66"/>
    </row>
    <row r="6" spans="1:7" ht="15.75" x14ac:dyDescent="0.25">
      <c r="A6" s="73">
        <v>3</v>
      </c>
      <c r="B6" s="73" t="s">
        <v>103</v>
      </c>
      <c r="C6" s="71" t="s">
        <v>20</v>
      </c>
      <c r="D6" s="72"/>
      <c r="E6" s="72">
        <v>2013</v>
      </c>
      <c r="F6" s="66"/>
      <c r="G6" s="66"/>
    </row>
    <row r="7" spans="1:7" ht="15.75" x14ac:dyDescent="0.25">
      <c r="A7" s="73">
        <v>4</v>
      </c>
      <c r="B7" s="71" t="s">
        <v>42</v>
      </c>
      <c r="C7" s="71" t="s">
        <v>20</v>
      </c>
      <c r="D7" s="72">
        <v>6</v>
      </c>
      <c r="E7" s="72">
        <v>2007</v>
      </c>
      <c r="F7" s="66"/>
      <c r="G7" s="66"/>
    </row>
    <row r="8" spans="1:7" ht="15.75" x14ac:dyDescent="0.25">
      <c r="A8" s="73">
        <v>5</v>
      </c>
      <c r="B8" s="99" t="s">
        <v>104</v>
      </c>
      <c r="C8" s="99" t="s">
        <v>20</v>
      </c>
      <c r="D8" s="107">
        <v>21</v>
      </c>
      <c r="E8" s="107">
        <v>2008</v>
      </c>
      <c r="F8" s="66"/>
      <c r="G8" s="66"/>
    </row>
    <row r="9" spans="1:7" ht="15.75" x14ac:dyDescent="0.25">
      <c r="A9" s="73">
        <v>6</v>
      </c>
      <c r="B9" s="71" t="s">
        <v>25</v>
      </c>
      <c r="C9" s="71" t="s">
        <v>24</v>
      </c>
      <c r="D9" s="72">
        <v>4</v>
      </c>
      <c r="E9" s="72">
        <v>2009</v>
      </c>
      <c r="F9" s="66"/>
      <c r="G9" s="66"/>
    </row>
    <row r="10" spans="1:7" ht="15.75" x14ac:dyDescent="0.25">
      <c r="A10" s="73">
        <v>7</v>
      </c>
      <c r="B10" s="71" t="s">
        <v>30</v>
      </c>
      <c r="C10" s="71" t="s">
        <v>24</v>
      </c>
      <c r="D10" s="72">
        <v>7</v>
      </c>
      <c r="E10" s="72">
        <v>2007</v>
      </c>
      <c r="F10" s="66"/>
      <c r="G10" s="66"/>
    </row>
    <row r="11" spans="1:7" ht="15.75" x14ac:dyDescent="0.25">
      <c r="A11" s="73">
        <v>8</v>
      </c>
      <c r="B11" s="71" t="s">
        <v>22</v>
      </c>
      <c r="C11" s="71" t="s">
        <v>16</v>
      </c>
      <c r="D11" s="72">
        <v>1</v>
      </c>
      <c r="E11" s="72">
        <v>2007</v>
      </c>
      <c r="F11" s="66"/>
      <c r="G11" s="66"/>
    </row>
    <row r="12" spans="1:7" ht="15.75" x14ac:dyDescent="0.25">
      <c r="A12" s="73">
        <v>9</v>
      </c>
      <c r="B12" s="71" t="s">
        <v>106</v>
      </c>
      <c r="C12" s="71" t="s">
        <v>21</v>
      </c>
      <c r="D12" s="72"/>
      <c r="E12" s="72">
        <v>2007</v>
      </c>
      <c r="F12" s="66"/>
      <c r="G12" s="66"/>
    </row>
    <row r="13" spans="1:7" ht="15.75" x14ac:dyDescent="0.25">
      <c r="A13" s="73">
        <v>10</v>
      </c>
      <c r="B13" s="71" t="s">
        <v>105</v>
      </c>
      <c r="C13" s="71" t="s">
        <v>21</v>
      </c>
      <c r="D13" s="72">
        <v>16</v>
      </c>
      <c r="E13" s="72">
        <v>2007</v>
      </c>
      <c r="F13" s="66"/>
      <c r="G13" s="66"/>
    </row>
    <row r="14" spans="1:7" ht="15.75" x14ac:dyDescent="0.25">
      <c r="A14" s="73">
        <v>11</v>
      </c>
      <c r="B14" s="71" t="s">
        <v>107</v>
      </c>
      <c r="C14" s="71" t="s">
        <v>19</v>
      </c>
      <c r="D14" s="72"/>
      <c r="E14" s="72">
        <v>2008</v>
      </c>
      <c r="F14" s="66"/>
      <c r="G14" s="66"/>
    </row>
    <row r="15" spans="1:7" ht="15.75" x14ac:dyDescent="0.25">
      <c r="A15" s="73">
        <v>12</v>
      </c>
      <c r="B15" s="71" t="s">
        <v>108</v>
      </c>
      <c r="C15" s="71" t="s">
        <v>19</v>
      </c>
      <c r="D15" s="72"/>
      <c r="E15" s="72">
        <v>2009</v>
      </c>
      <c r="F15" s="66"/>
      <c r="G15" s="66"/>
    </row>
    <row r="16" spans="1:7" ht="15.75" x14ac:dyDescent="0.25">
      <c r="A16" s="73">
        <v>13</v>
      </c>
      <c r="B16" s="71" t="s">
        <v>43</v>
      </c>
      <c r="C16" s="71" t="s">
        <v>19</v>
      </c>
      <c r="D16" s="72">
        <v>25</v>
      </c>
      <c r="E16" s="72">
        <v>2008</v>
      </c>
      <c r="F16" s="66"/>
      <c r="G16" s="66"/>
    </row>
    <row r="17" spans="1:9" ht="15.75" x14ac:dyDescent="0.25">
      <c r="A17" s="73">
        <v>14</v>
      </c>
      <c r="B17" s="73" t="s">
        <v>39</v>
      </c>
      <c r="C17" s="71" t="s">
        <v>9</v>
      </c>
      <c r="D17" s="72">
        <v>5</v>
      </c>
      <c r="E17" s="72">
        <v>2007</v>
      </c>
      <c r="F17" s="66"/>
      <c r="G17" s="66"/>
    </row>
    <row r="18" spans="1:9" ht="15.75" x14ac:dyDescent="0.25">
      <c r="A18" s="73">
        <v>15</v>
      </c>
      <c r="B18" s="100" t="s">
        <v>44</v>
      </c>
      <c r="C18" s="101" t="s">
        <v>47</v>
      </c>
      <c r="D18" s="72">
        <v>12</v>
      </c>
      <c r="E18" s="72">
        <v>2009</v>
      </c>
      <c r="F18" s="66"/>
      <c r="G18" s="66"/>
      <c r="H18" s="45"/>
      <c r="I18" s="45"/>
    </row>
    <row r="19" spans="1:9" ht="15.75" x14ac:dyDescent="0.25">
      <c r="A19" s="73">
        <v>16</v>
      </c>
      <c r="B19" s="100" t="s">
        <v>45</v>
      </c>
      <c r="C19" s="101" t="s">
        <v>47</v>
      </c>
      <c r="D19" s="72">
        <v>8</v>
      </c>
      <c r="E19" s="72">
        <v>2009</v>
      </c>
      <c r="F19" s="66"/>
      <c r="G19" s="66"/>
      <c r="H19" s="45"/>
      <c r="I19" s="45"/>
    </row>
    <row r="20" spans="1:9" ht="15.75" x14ac:dyDescent="0.25">
      <c r="A20" s="73">
        <v>17</v>
      </c>
      <c r="B20" s="100" t="s">
        <v>54</v>
      </c>
      <c r="C20" s="101" t="s">
        <v>47</v>
      </c>
      <c r="D20" s="72">
        <v>11</v>
      </c>
      <c r="E20" s="72">
        <v>2009</v>
      </c>
      <c r="F20" s="66"/>
      <c r="G20" s="66"/>
      <c r="H20" s="45"/>
      <c r="I20" s="45"/>
    </row>
    <row r="21" spans="1:9" ht="15.75" x14ac:dyDescent="0.25">
      <c r="A21" s="73">
        <v>18</v>
      </c>
      <c r="B21" s="100" t="s">
        <v>51</v>
      </c>
      <c r="C21" s="101" t="s">
        <v>47</v>
      </c>
      <c r="D21" s="72">
        <v>17</v>
      </c>
      <c r="E21" s="72">
        <v>2007</v>
      </c>
      <c r="F21" s="66"/>
      <c r="G21" s="66"/>
      <c r="H21" s="45"/>
      <c r="I21" s="45"/>
    </row>
    <row r="22" spans="1:9" ht="15.75" x14ac:dyDescent="0.25">
      <c r="A22" s="73">
        <v>19</v>
      </c>
      <c r="B22" s="100" t="s">
        <v>46</v>
      </c>
      <c r="C22" s="101" t="s">
        <v>47</v>
      </c>
      <c r="D22" s="72">
        <v>19</v>
      </c>
      <c r="E22" s="72">
        <v>2009</v>
      </c>
      <c r="F22" s="66"/>
      <c r="G22" s="66"/>
      <c r="H22" s="45"/>
      <c r="I22" s="45"/>
    </row>
    <row r="23" spans="1:9" ht="15.75" x14ac:dyDescent="0.25">
      <c r="A23" s="73">
        <v>20</v>
      </c>
      <c r="B23" s="73" t="s">
        <v>49</v>
      </c>
      <c r="C23" s="101" t="s">
        <v>119</v>
      </c>
      <c r="D23" s="72">
        <v>22</v>
      </c>
      <c r="E23" s="72">
        <v>2007</v>
      </c>
      <c r="F23" s="66"/>
      <c r="G23" s="66"/>
      <c r="H23" s="45"/>
      <c r="I23" s="45"/>
    </row>
    <row r="24" spans="1:9" ht="15.75" x14ac:dyDescent="0.25">
      <c r="A24" s="73">
        <v>21</v>
      </c>
      <c r="B24" s="73" t="s">
        <v>50</v>
      </c>
      <c r="C24" s="101" t="s">
        <v>119</v>
      </c>
      <c r="D24" s="72">
        <v>18</v>
      </c>
      <c r="E24" s="72">
        <v>2007</v>
      </c>
      <c r="F24" s="66"/>
      <c r="G24" s="66"/>
      <c r="H24" s="45"/>
      <c r="I24" s="45"/>
    </row>
    <row r="25" spans="1:9" ht="15.75" x14ac:dyDescent="0.25">
      <c r="A25" s="97"/>
      <c r="B25" s="96"/>
      <c r="F25" s="66"/>
      <c r="G25" s="66"/>
      <c r="H25" s="45"/>
      <c r="I25" s="45"/>
    </row>
    <row r="26" spans="1:9" ht="18.75" x14ac:dyDescent="0.25">
      <c r="A26" s="115" t="s">
        <v>15</v>
      </c>
      <c r="B26" s="115"/>
      <c r="C26" s="115"/>
      <c r="D26" s="115"/>
      <c r="E26" s="115"/>
      <c r="F26" s="75"/>
      <c r="G26" s="66"/>
    </row>
    <row r="27" spans="1:9" ht="15.75" x14ac:dyDescent="0.25">
      <c r="A27" s="67"/>
      <c r="B27" s="67"/>
      <c r="C27" s="68"/>
      <c r="D27" s="67"/>
      <c r="E27" s="67"/>
      <c r="F27" s="74"/>
      <c r="G27" s="66"/>
    </row>
    <row r="28" spans="1:9" ht="15.75" x14ac:dyDescent="0.25">
      <c r="A28" s="69"/>
      <c r="B28" s="70" t="s">
        <v>10</v>
      </c>
      <c r="C28" s="70" t="s">
        <v>11</v>
      </c>
      <c r="D28" s="70" t="s">
        <v>28</v>
      </c>
      <c r="E28" s="70" t="s">
        <v>13</v>
      </c>
      <c r="F28" s="74"/>
      <c r="G28" s="66"/>
    </row>
    <row r="29" spans="1:9" ht="15.75" x14ac:dyDescent="0.25">
      <c r="A29" s="73">
        <v>1</v>
      </c>
      <c r="B29" s="73" t="s">
        <v>26</v>
      </c>
      <c r="C29" s="71" t="s">
        <v>20</v>
      </c>
      <c r="D29" s="72">
        <v>1</v>
      </c>
      <c r="E29" s="72">
        <v>2007</v>
      </c>
      <c r="F29" s="74"/>
      <c r="G29" s="66"/>
    </row>
    <row r="30" spans="1:9" ht="15.75" x14ac:dyDescent="0.25">
      <c r="A30" s="73">
        <v>2</v>
      </c>
      <c r="B30" s="73" t="s">
        <v>40</v>
      </c>
      <c r="C30" s="71" t="s">
        <v>20</v>
      </c>
      <c r="D30" s="72">
        <v>5</v>
      </c>
      <c r="E30" s="72">
        <v>2008</v>
      </c>
      <c r="F30" s="74"/>
      <c r="G30" s="66"/>
    </row>
    <row r="31" spans="1:9" ht="15.75" x14ac:dyDescent="0.25">
      <c r="A31" s="73">
        <v>3</v>
      </c>
      <c r="B31" s="73" t="s">
        <v>123</v>
      </c>
      <c r="C31" s="71" t="s">
        <v>20</v>
      </c>
      <c r="D31" s="102"/>
      <c r="E31" s="114">
        <v>2010</v>
      </c>
      <c r="F31" s="74"/>
      <c r="G31" s="66"/>
    </row>
    <row r="32" spans="1:9" ht="15.75" x14ac:dyDescent="0.25">
      <c r="A32" s="73">
        <v>4</v>
      </c>
      <c r="B32" s="73" t="s">
        <v>41</v>
      </c>
      <c r="C32" s="71" t="s">
        <v>119</v>
      </c>
      <c r="D32" s="72">
        <v>3</v>
      </c>
      <c r="E32" s="72">
        <v>2007</v>
      </c>
      <c r="F32" s="74"/>
      <c r="G32" s="66"/>
    </row>
    <row r="33" spans="1:7" ht="15.75" x14ac:dyDescent="0.25">
      <c r="A33" s="73">
        <v>5</v>
      </c>
      <c r="B33" s="73" t="s">
        <v>122</v>
      </c>
      <c r="C33" s="71" t="s">
        <v>119</v>
      </c>
      <c r="D33" s="102"/>
      <c r="E33" s="114">
        <v>2007</v>
      </c>
      <c r="F33" s="74"/>
      <c r="G33" s="66"/>
    </row>
    <row r="34" spans="1:7" ht="15.75" x14ac:dyDescent="0.25">
      <c r="A34" s="73">
        <v>6</v>
      </c>
      <c r="B34" s="73" t="s">
        <v>37</v>
      </c>
      <c r="C34" s="71" t="s">
        <v>9</v>
      </c>
      <c r="D34" s="72">
        <v>4</v>
      </c>
      <c r="E34" s="72">
        <v>2009</v>
      </c>
      <c r="F34" s="74"/>
      <c r="G34" s="66"/>
    </row>
    <row r="35" spans="1:7" x14ac:dyDescent="0.25">
      <c r="A35" s="52"/>
      <c r="B35" s="55"/>
      <c r="C35" s="46"/>
      <c r="D35" s="46"/>
      <c r="E35" s="46"/>
    </row>
    <row r="36" spans="1:7" x14ac:dyDescent="0.25">
      <c r="A36" s="52"/>
      <c r="B36" s="55"/>
      <c r="C36" s="46"/>
      <c r="D36" s="46"/>
      <c r="E36" s="46"/>
    </row>
    <row r="37" spans="1:7" x14ac:dyDescent="0.25">
      <c r="A37" s="52"/>
      <c r="B37" s="55"/>
      <c r="C37" s="46"/>
      <c r="D37" s="46"/>
      <c r="E37" s="46"/>
    </row>
    <row r="38" spans="1:7" x14ac:dyDescent="0.25">
      <c r="A38" s="52"/>
      <c r="B38" s="55"/>
      <c r="C38" s="46"/>
      <c r="D38" s="46"/>
      <c r="E38" s="46"/>
    </row>
    <row r="39" spans="1:7" x14ac:dyDescent="0.25">
      <c r="A39" s="52"/>
      <c r="B39" s="55"/>
      <c r="C39" s="46"/>
      <c r="D39" s="46"/>
      <c r="E39" s="46"/>
    </row>
    <row r="40" spans="1:7" x14ac:dyDescent="0.25">
      <c r="A40" s="52"/>
      <c r="B40" s="55"/>
      <c r="C40" s="46"/>
      <c r="D40" s="46"/>
      <c r="E40" s="46"/>
    </row>
    <row r="41" spans="1:7" x14ac:dyDescent="0.25">
      <c r="A41" s="45"/>
      <c r="B41" s="45"/>
      <c r="C41" s="45"/>
      <c r="D41" s="45"/>
      <c r="E41" s="45"/>
    </row>
    <row r="42" spans="1:7" x14ac:dyDescent="0.25">
      <c r="A42" s="45"/>
      <c r="B42" s="45"/>
      <c r="C42" s="45"/>
      <c r="D42" s="45"/>
      <c r="E42" s="45"/>
    </row>
    <row r="43" spans="1:7" x14ac:dyDescent="0.25">
      <c r="A43" s="45"/>
      <c r="B43" s="45"/>
      <c r="C43" s="45"/>
      <c r="D43" s="45"/>
      <c r="E43" s="45"/>
      <c r="F43" s="45"/>
    </row>
    <row r="44" spans="1:7" x14ac:dyDescent="0.25">
      <c r="A44" s="45"/>
      <c r="B44" s="52"/>
      <c r="C44" s="53"/>
      <c r="D44" s="54"/>
      <c r="E44" s="46"/>
      <c r="F44" s="45"/>
    </row>
    <row r="45" spans="1:7" x14ac:dyDescent="0.25">
      <c r="A45" s="45"/>
      <c r="B45" s="52"/>
      <c r="C45" s="53"/>
      <c r="D45" s="46"/>
      <c r="E45" s="46"/>
      <c r="F45" s="45"/>
    </row>
    <row r="46" spans="1:7" x14ac:dyDescent="0.25">
      <c r="A46" s="45"/>
      <c r="B46" s="52"/>
      <c r="C46" s="53"/>
      <c r="D46" s="46"/>
      <c r="E46" s="46"/>
      <c r="F46" s="45"/>
    </row>
    <row r="47" spans="1:7" x14ac:dyDescent="0.25">
      <c r="A47" s="45"/>
      <c r="B47" s="55"/>
      <c r="C47" s="46"/>
      <c r="D47" s="46"/>
      <c r="E47" s="46"/>
      <c r="F47" s="45"/>
    </row>
    <row r="48" spans="1:7" x14ac:dyDescent="0.25">
      <c r="A48" s="45"/>
      <c r="B48" s="55"/>
      <c r="C48" s="46"/>
      <c r="D48" s="46"/>
      <c r="E48" s="46"/>
      <c r="F48" s="45"/>
    </row>
    <row r="49" spans="1:6" x14ac:dyDescent="0.25">
      <c r="A49" s="45"/>
      <c r="B49" s="55"/>
      <c r="C49" s="46"/>
      <c r="D49" s="46"/>
      <c r="E49" s="46"/>
      <c r="F49" s="45"/>
    </row>
    <row r="50" spans="1:6" x14ac:dyDescent="0.25">
      <c r="A50" s="45"/>
      <c r="B50" s="55"/>
      <c r="C50" s="46"/>
      <c r="D50" s="46"/>
      <c r="E50" s="46"/>
      <c r="F50" s="45"/>
    </row>
    <row r="51" spans="1:6" x14ac:dyDescent="0.25">
      <c r="A51" s="45"/>
      <c r="B51" s="52"/>
      <c r="C51" s="53"/>
      <c r="D51" s="46"/>
      <c r="E51" s="46"/>
      <c r="F51" s="45"/>
    </row>
    <row r="52" spans="1:6" x14ac:dyDescent="0.25">
      <c r="A52" s="45"/>
      <c r="B52" s="55"/>
      <c r="C52" s="53"/>
      <c r="D52" s="46"/>
      <c r="E52" s="46"/>
      <c r="F52" s="45"/>
    </row>
    <row r="53" spans="1:6" x14ac:dyDescent="0.25">
      <c r="A53" s="45"/>
      <c r="B53" s="55"/>
      <c r="C53" s="53"/>
      <c r="D53" s="46"/>
      <c r="E53" s="46"/>
      <c r="F53" s="45"/>
    </row>
    <row r="54" spans="1:6" x14ac:dyDescent="0.25">
      <c r="A54" s="45"/>
      <c r="B54" s="55"/>
      <c r="C54" s="46"/>
      <c r="D54" s="46"/>
      <c r="E54" s="46"/>
      <c r="F54" s="45"/>
    </row>
    <row r="55" spans="1:6" x14ac:dyDescent="0.25">
      <c r="A55" s="45"/>
      <c r="B55" s="55"/>
      <c r="C55" s="46"/>
      <c r="D55" s="46"/>
      <c r="E55" s="46"/>
      <c r="F55" s="45"/>
    </row>
    <row r="56" spans="1:6" x14ac:dyDescent="0.25">
      <c r="A56" s="45"/>
      <c r="B56" s="55"/>
      <c r="C56" s="46"/>
      <c r="D56" s="46"/>
      <c r="E56" s="46"/>
      <c r="F56" s="45"/>
    </row>
    <row r="57" spans="1:6" x14ac:dyDescent="0.25">
      <c r="A57" s="45"/>
      <c r="B57" s="52"/>
      <c r="C57" s="53"/>
      <c r="D57" s="46"/>
      <c r="E57" s="53"/>
      <c r="F57" s="45"/>
    </row>
    <row r="58" spans="1:6" x14ac:dyDescent="0.25">
      <c r="A58" s="45"/>
      <c r="B58" s="52"/>
      <c r="C58" s="53"/>
      <c r="D58" s="46"/>
      <c r="E58" s="46"/>
      <c r="F58" s="45"/>
    </row>
    <row r="59" spans="1:6" x14ac:dyDescent="0.25">
      <c r="A59" s="45"/>
      <c r="B59" s="55"/>
      <c r="C59" s="53"/>
      <c r="D59" s="46"/>
      <c r="E59" s="46"/>
      <c r="F59" s="45"/>
    </row>
    <row r="60" spans="1:6" x14ac:dyDescent="0.25">
      <c r="A60" s="45"/>
      <c r="B60" s="55"/>
      <c r="C60" s="53"/>
      <c r="D60" s="46"/>
      <c r="E60" s="46"/>
      <c r="F60" s="45"/>
    </row>
    <row r="61" spans="1:6" x14ac:dyDescent="0.25">
      <c r="A61" s="45"/>
      <c r="B61" s="55"/>
      <c r="C61" s="46"/>
      <c r="D61" s="46"/>
      <c r="E61" s="46"/>
      <c r="F61" s="45"/>
    </row>
    <row r="62" spans="1:6" x14ac:dyDescent="0.25">
      <c r="A62" s="45"/>
      <c r="B62" s="52"/>
      <c r="C62" s="53"/>
      <c r="D62" s="46"/>
      <c r="E62" s="46"/>
      <c r="F62" s="45"/>
    </row>
    <row r="63" spans="1:6" x14ac:dyDescent="0.25">
      <c r="A63" s="45"/>
      <c r="B63" s="52"/>
      <c r="C63" s="53"/>
      <c r="D63" s="46"/>
      <c r="E63" s="53"/>
      <c r="F63" s="45"/>
    </row>
    <row r="64" spans="1:6" x14ac:dyDescent="0.25">
      <c r="A64" s="45"/>
      <c r="B64" s="55"/>
      <c r="C64" s="46"/>
      <c r="D64" s="46"/>
      <c r="E64" s="46"/>
      <c r="F64" s="45"/>
    </row>
    <row r="65" spans="1:6" x14ac:dyDescent="0.25">
      <c r="A65" s="45"/>
      <c r="B65" s="55"/>
      <c r="C65" s="46"/>
      <c r="D65" s="46"/>
      <c r="E65" s="46"/>
      <c r="F65" s="45"/>
    </row>
    <row r="66" spans="1:6" x14ac:dyDescent="0.25">
      <c r="A66" s="45"/>
      <c r="B66" s="55"/>
      <c r="C66" s="46"/>
      <c r="D66" s="46"/>
      <c r="E66" s="46"/>
      <c r="F66" s="45"/>
    </row>
    <row r="67" spans="1:6" x14ac:dyDescent="0.25">
      <c r="A67" s="45"/>
      <c r="B67" s="55"/>
      <c r="C67" s="46"/>
      <c r="D67" s="46"/>
      <c r="E67" s="46"/>
      <c r="F67" s="45"/>
    </row>
    <row r="68" spans="1:6" x14ac:dyDescent="0.25">
      <c r="A68" s="45"/>
      <c r="B68" s="55"/>
      <c r="C68" s="46"/>
      <c r="D68" s="46"/>
      <c r="E68" s="46"/>
      <c r="F68" s="45"/>
    </row>
    <row r="69" spans="1:6" x14ac:dyDescent="0.25">
      <c r="A69" s="45"/>
      <c r="B69" s="55"/>
      <c r="C69" s="46"/>
      <c r="D69" s="46"/>
      <c r="E69" s="46"/>
      <c r="F69" s="45"/>
    </row>
    <row r="70" spans="1:6" x14ac:dyDescent="0.25">
      <c r="A70" s="45"/>
      <c r="B70" s="45"/>
      <c r="C70" s="45"/>
      <c r="D70" s="45"/>
      <c r="E70" s="45"/>
      <c r="F70" s="45"/>
    </row>
    <row r="71" spans="1:6" x14ac:dyDescent="0.25">
      <c r="A71" s="45"/>
      <c r="B71" s="45"/>
      <c r="C71" s="45"/>
      <c r="D71" s="45"/>
      <c r="E71" s="45"/>
      <c r="F71" s="45"/>
    </row>
    <row r="72" spans="1:6" x14ac:dyDescent="0.25">
      <c r="A72" s="45"/>
      <c r="B72" s="52"/>
      <c r="C72" s="46"/>
      <c r="D72" s="54"/>
      <c r="E72" s="46"/>
      <c r="F72" s="45"/>
    </row>
    <row r="73" spans="1:6" x14ac:dyDescent="0.25">
      <c r="A73" s="45"/>
      <c r="B73" s="52"/>
      <c r="C73" s="46"/>
      <c r="D73" s="46"/>
      <c r="E73" s="46"/>
      <c r="F73" s="45"/>
    </row>
    <row r="74" spans="1:6" x14ac:dyDescent="0.25">
      <c r="A74" s="45"/>
      <c r="B74" s="55"/>
      <c r="C74" s="46"/>
      <c r="D74" s="46"/>
      <c r="E74" s="46"/>
      <c r="F74" s="45"/>
    </row>
    <row r="75" spans="1:6" x14ac:dyDescent="0.25">
      <c r="A75" s="45"/>
      <c r="B75" s="55"/>
      <c r="C75" s="46"/>
      <c r="D75" s="46"/>
      <c r="E75" s="46"/>
      <c r="F75" s="45"/>
    </row>
    <row r="76" spans="1:6" x14ac:dyDescent="0.25">
      <c r="A76" s="45"/>
      <c r="B76" s="55"/>
      <c r="C76" s="46"/>
      <c r="D76" s="46"/>
      <c r="E76" s="46"/>
      <c r="F76" s="45"/>
    </row>
    <row r="77" spans="1:6" x14ac:dyDescent="0.25">
      <c r="A77" s="45"/>
      <c r="B77" s="55"/>
      <c r="C77" s="46"/>
      <c r="D77" s="46"/>
      <c r="E77" s="46"/>
      <c r="F77" s="45"/>
    </row>
    <row r="78" spans="1:6" x14ac:dyDescent="0.25">
      <c r="A78" s="45"/>
      <c r="B78" s="55"/>
      <c r="C78" s="46"/>
      <c r="D78" s="46"/>
      <c r="E78" s="46"/>
      <c r="F78" s="45"/>
    </row>
    <row r="79" spans="1:6" x14ac:dyDescent="0.25">
      <c r="A79" s="45"/>
      <c r="B79" s="52"/>
      <c r="C79" s="53"/>
      <c r="D79" s="46"/>
      <c r="E79" s="46"/>
      <c r="F79" s="45"/>
    </row>
    <row r="80" spans="1:6" x14ac:dyDescent="0.25">
      <c r="A80" s="45"/>
      <c r="B80" s="52"/>
      <c r="C80" s="53"/>
      <c r="D80" s="46"/>
      <c r="E80" s="53"/>
      <c r="F80" s="45"/>
    </row>
    <row r="81" spans="1:6" x14ac:dyDescent="0.25">
      <c r="A81" s="45"/>
      <c r="B81" s="52"/>
      <c r="C81" s="53"/>
      <c r="D81" s="46"/>
      <c r="E81" s="46"/>
      <c r="F81" s="45"/>
    </row>
    <row r="82" spans="1:6" x14ac:dyDescent="0.25">
      <c r="A82" s="45"/>
      <c r="B82" s="55"/>
      <c r="C82" s="53"/>
      <c r="D82" s="46"/>
      <c r="E82" s="46"/>
      <c r="F82" s="45"/>
    </row>
    <row r="83" spans="1:6" x14ac:dyDescent="0.25">
      <c r="A83" s="45"/>
      <c r="B83" s="52"/>
      <c r="C83" s="53"/>
      <c r="D83" s="46"/>
      <c r="E83" s="53"/>
      <c r="F83" s="45"/>
    </row>
    <row r="84" spans="1:6" x14ac:dyDescent="0.25">
      <c r="A84" s="45"/>
      <c r="B84" s="52"/>
      <c r="C84" s="53"/>
      <c r="D84" s="46"/>
      <c r="E84" s="46"/>
      <c r="F84" s="45"/>
    </row>
    <row r="85" spans="1:6" x14ac:dyDescent="0.25">
      <c r="A85" s="45"/>
      <c r="B85" s="55"/>
      <c r="C85" s="53"/>
      <c r="D85" s="46"/>
      <c r="E85" s="46"/>
      <c r="F85" s="45"/>
    </row>
    <row r="86" spans="1:6" x14ac:dyDescent="0.25">
      <c r="A86" s="45"/>
      <c r="B86" s="45"/>
      <c r="C86" s="45"/>
      <c r="D86" s="45"/>
      <c r="E86" s="45"/>
      <c r="F86" s="45"/>
    </row>
    <row r="87" spans="1:6" x14ac:dyDescent="0.25">
      <c r="A87" s="45"/>
      <c r="B87" s="45"/>
      <c r="C87" s="45"/>
      <c r="D87" s="45"/>
      <c r="E87" s="45"/>
      <c r="F87" s="45"/>
    </row>
  </sheetData>
  <mergeCells count="2">
    <mergeCell ref="A1:E1"/>
    <mergeCell ref="A26:E26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topLeftCell="A43" workbookViewId="0">
      <selection activeCell="B3" sqref="B3:D3"/>
    </sheetView>
  </sheetViews>
  <sheetFormatPr defaultRowHeight="15" x14ac:dyDescent="0.25"/>
  <cols>
    <col min="3" max="3" width="3.7109375" customWidth="1"/>
    <col min="4" max="4" width="3.28515625" customWidth="1"/>
    <col min="7" max="14" width="5.42578125" customWidth="1"/>
    <col min="16" max="17" width="5.42578125" customWidth="1"/>
  </cols>
  <sheetData>
    <row r="1" spans="1:18" ht="16.5" thickBo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1"/>
    </row>
    <row r="2" spans="1:18" ht="24" thickBot="1" x14ac:dyDescent="0.3">
      <c r="A2" s="3" t="s">
        <v>109</v>
      </c>
      <c r="B2" s="133" t="s">
        <v>120</v>
      </c>
      <c r="C2" s="134"/>
      <c r="D2" s="134"/>
      <c r="E2" s="134"/>
      <c r="F2" s="134"/>
      <c r="G2" s="135">
        <v>1</v>
      </c>
      <c r="H2" s="136"/>
      <c r="I2" s="135">
        <v>2</v>
      </c>
      <c r="J2" s="136"/>
      <c r="K2" s="135">
        <v>3</v>
      </c>
      <c r="L2" s="136"/>
      <c r="M2" s="135">
        <v>4</v>
      </c>
      <c r="N2" s="136"/>
      <c r="O2" s="92" t="s">
        <v>1</v>
      </c>
      <c r="P2" s="137" t="s">
        <v>2</v>
      </c>
      <c r="Q2" s="138"/>
      <c r="R2" s="4" t="s">
        <v>3</v>
      </c>
    </row>
    <row r="3" spans="1:18" ht="23.25" x14ac:dyDescent="0.35">
      <c r="A3" s="5">
        <v>1</v>
      </c>
      <c r="B3" s="125" t="s">
        <v>60</v>
      </c>
      <c r="C3" s="126"/>
      <c r="D3" s="126"/>
      <c r="E3" s="127" t="s">
        <v>16</v>
      </c>
      <c r="F3" s="128"/>
      <c r="G3" s="6"/>
      <c r="H3" s="7"/>
      <c r="I3" s="8">
        <v>3</v>
      </c>
      <c r="J3" s="9">
        <f>X7</f>
        <v>0</v>
      </c>
      <c r="K3" s="8">
        <v>3</v>
      </c>
      <c r="L3" s="9">
        <v>1</v>
      </c>
      <c r="M3" s="8">
        <v>3</v>
      </c>
      <c r="N3" s="9">
        <f>X4</f>
        <v>0</v>
      </c>
      <c r="O3" s="10">
        <f>IF(I3&gt;J3,2,1)+IF(K3&gt;L3,2,1)+IF(M3&gt;N3,2,1)</f>
        <v>6</v>
      </c>
      <c r="P3" s="11">
        <f>SUM(I3,K3,M3)</f>
        <v>9</v>
      </c>
      <c r="Q3" s="12">
        <f>SUM(J3,L3,N3)</f>
        <v>1</v>
      </c>
      <c r="R3" s="13">
        <v>1</v>
      </c>
    </row>
    <row r="4" spans="1:18" ht="23.25" x14ac:dyDescent="0.35">
      <c r="A4" s="14">
        <v>2</v>
      </c>
      <c r="B4" s="129" t="s">
        <v>116</v>
      </c>
      <c r="C4" s="130"/>
      <c r="D4" s="130"/>
      <c r="E4" s="131" t="s">
        <v>117</v>
      </c>
      <c r="F4" s="132"/>
      <c r="G4" s="15">
        <f>SUM(J3)</f>
        <v>0</v>
      </c>
      <c r="H4" s="16">
        <f>SUM(I3)</f>
        <v>3</v>
      </c>
      <c r="I4" s="17"/>
      <c r="J4" s="18"/>
      <c r="K4" s="19">
        <f>W5</f>
        <v>0</v>
      </c>
      <c r="L4" s="20">
        <v>3</v>
      </c>
      <c r="M4" s="15">
        <v>3</v>
      </c>
      <c r="N4" s="16">
        <f>X8</f>
        <v>0</v>
      </c>
      <c r="O4" s="21">
        <f>IF(G4&gt;H4,2,1)+IF(K4&gt;L4,2,1)+IF(M4&gt;N4,2,1)</f>
        <v>4</v>
      </c>
      <c r="P4" s="22">
        <f>SUM(G4,K4,M4)</f>
        <v>3</v>
      </c>
      <c r="Q4" s="23">
        <f>SUM(H4,L4,N4)</f>
        <v>6</v>
      </c>
      <c r="R4" s="24">
        <v>3</v>
      </c>
    </row>
    <row r="5" spans="1:18" ht="23.25" x14ac:dyDescent="0.35">
      <c r="A5" s="14">
        <v>3</v>
      </c>
      <c r="B5" s="129" t="s">
        <v>64</v>
      </c>
      <c r="C5" s="130"/>
      <c r="D5" s="130"/>
      <c r="E5" s="131" t="s">
        <v>115</v>
      </c>
      <c r="F5" s="132"/>
      <c r="G5" s="19">
        <f>SUM(L3)</f>
        <v>1</v>
      </c>
      <c r="H5" s="20">
        <f>SUM(K3)</f>
        <v>3</v>
      </c>
      <c r="I5" s="15">
        <f>SUM(L4)</f>
        <v>3</v>
      </c>
      <c r="J5" s="16">
        <f>SUM(K4)</f>
        <v>0</v>
      </c>
      <c r="K5" s="17"/>
      <c r="L5" s="18"/>
      <c r="M5" s="15">
        <v>3</v>
      </c>
      <c r="N5" s="16">
        <f>W6</f>
        <v>0</v>
      </c>
      <c r="O5" s="21">
        <f>IF(G5&gt;H5,2,1)+IF(I5&gt;J5,2,1)+IF(M5&gt;N5,2,1)</f>
        <v>5</v>
      </c>
      <c r="P5" s="25">
        <f>SUM(G5,I5,M5)</f>
        <v>7</v>
      </c>
      <c r="Q5" s="23">
        <f>SUM(H5,J5,N5)</f>
        <v>3</v>
      </c>
      <c r="R5" s="24">
        <v>2</v>
      </c>
    </row>
    <row r="6" spans="1:18" ht="24" thickBot="1" x14ac:dyDescent="0.4">
      <c r="A6" s="26">
        <v>4</v>
      </c>
      <c r="B6" s="121" t="s">
        <v>86</v>
      </c>
      <c r="C6" s="122"/>
      <c r="D6" s="122"/>
      <c r="E6" s="123" t="s">
        <v>20</v>
      </c>
      <c r="F6" s="124"/>
      <c r="G6" s="38">
        <f>SUM(N3)</f>
        <v>0</v>
      </c>
      <c r="H6" s="39">
        <f>SUM(M3)</f>
        <v>3</v>
      </c>
      <c r="I6" s="27">
        <f>SUM(N4)</f>
        <v>0</v>
      </c>
      <c r="J6" s="28">
        <f>SUM(M4)</f>
        <v>3</v>
      </c>
      <c r="K6" s="27">
        <f>SUM(N5)</f>
        <v>0</v>
      </c>
      <c r="L6" s="28">
        <f>SUM(M5)</f>
        <v>3</v>
      </c>
      <c r="M6" s="29"/>
      <c r="N6" s="30"/>
      <c r="O6" s="31">
        <f>IF(G6&gt;H6,2,1)+IF(I6&gt;J6,2,1)+IF(K6&gt;L6,2,1)</f>
        <v>3</v>
      </c>
      <c r="P6" s="32">
        <f>SUM(G6,I6,K6)</f>
        <v>0</v>
      </c>
      <c r="Q6" s="33">
        <f>SUM(H6,J6,L6)</f>
        <v>9</v>
      </c>
      <c r="R6" s="34">
        <v>4</v>
      </c>
    </row>
    <row r="7" spans="1:18" ht="15.75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 ht="15.75" x14ac:dyDescent="0.25">
      <c r="A8" s="2"/>
      <c r="B8" s="35"/>
      <c r="C8" s="91"/>
      <c r="D8" s="36"/>
      <c r="E8" s="91"/>
      <c r="F8" s="36"/>
      <c r="G8" s="117"/>
      <c r="H8" s="117"/>
      <c r="I8" s="37"/>
      <c r="J8" s="2"/>
      <c r="K8" s="117"/>
      <c r="L8" s="117"/>
      <c r="M8" s="2"/>
      <c r="N8" s="2"/>
      <c r="O8" s="2"/>
      <c r="P8" s="2"/>
      <c r="Q8" s="2"/>
      <c r="R8" s="2"/>
    </row>
    <row r="9" spans="1:18" ht="15.75" x14ac:dyDescent="0.25">
      <c r="A9" s="2"/>
      <c r="B9" s="35"/>
      <c r="C9" s="91"/>
      <c r="D9" s="36"/>
      <c r="E9" s="91"/>
      <c r="F9" s="36"/>
      <c r="G9" s="117"/>
      <c r="H9" s="117"/>
      <c r="I9" s="37"/>
      <c r="J9" s="2"/>
      <c r="K9" s="117"/>
      <c r="L9" s="117"/>
      <c r="M9" s="2"/>
      <c r="N9" s="2"/>
      <c r="O9" s="2"/>
      <c r="P9" s="2"/>
      <c r="Q9" s="2"/>
      <c r="R9" s="2"/>
    </row>
    <row r="10" spans="1:18" ht="15.75" thickBot="1" x14ac:dyDescent="0.3"/>
    <row r="11" spans="1:18" ht="24" thickBot="1" x14ac:dyDescent="0.3">
      <c r="A11" s="3" t="s">
        <v>110</v>
      </c>
      <c r="B11" s="133" t="s">
        <v>120</v>
      </c>
      <c r="C11" s="134"/>
      <c r="D11" s="134"/>
      <c r="E11" s="134"/>
      <c r="F11" s="134"/>
      <c r="G11" s="135">
        <v>1</v>
      </c>
      <c r="H11" s="136"/>
      <c r="I11" s="135">
        <v>2</v>
      </c>
      <c r="J11" s="136"/>
      <c r="K11" s="135">
        <v>3</v>
      </c>
      <c r="L11" s="136"/>
      <c r="M11" s="135">
        <v>4</v>
      </c>
      <c r="N11" s="136"/>
      <c r="O11" s="92" t="s">
        <v>1</v>
      </c>
      <c r="P11" s="137" t="s">
        <v>2</v>
      </c>
      <c r="Q11" s="138"/>
      <c r="R11" s="4" t="s">
        <v>3</v>
      </c>
    </row>
    <row r="12" spans="1:18" ht="23.25" x14ac:dyDescent="0.35">
      <c r="A12" s="5">
        <v>1</v>
      </c>
      <c r="B12" s="125" t="s">
        <v>59</v>
      </c>
      <c r="C12" s="126"/>
      <c r="D12" s="126"/>
      <c r="E12" s="127" t="s">
        <v>20</v>
      </c>
      <c r="F12" s="128"/>
      <c r="G12" s="6"/>
      <c r="H12" s="7"/>
      <c r="I12" s="8">
        <v>3</v>
      </c>
      <c r="J12" s="9">
        <f>X16</f>
        <v>0</v>
      </c>
      <c r="K12" s="8">
        <v>3</v>
      </c>
      <c r="L12" s="9">
        <f>W18</f>
        <v>0</v>
      </c>
      <c r="M12" s="8"/>
      <c r="N12" s="9"/>
      <c r="O12" s="10">
        <v>4</v>
      </c>
      <c r="P12" s="11">
        <f>SUM(I12,K12,M12)</f>
        <v>6</v>
      </c>
      <c r="Q12" s="12">
        <f>SUM(J12,L12,N12)</f>
        <v>0</v>
      </c>
      <c r="R12" s="13">
        <v>1</v>
      </c>
    </row>
    <row r="13" spans="1:18" ht="23.25" x14ac:dyDescent="0.35">
      <c r="A13" s="14">
        <v>2</v>
      </c>
      <c r="B13" s="129" t="s">
        <v>85</v>
      </c>
      <c r="C13" s="130"/>
      <c r="D13" s="130"/>
      <c r="E13" s="131" t="s">
        <v>117</v>
      </c>
      <c r="F13" s="132"/>
      <c r="G13" s="15">
        <f>SUM(J12)</f>
        <v>0</v>
      </c>
      <c r="H13" s="16">
        <f>SUM(I12)</f>
        <v>3</v>
      </c>
      <c r="I13" s="17"/>
      <c r="J13" s="18"/>
      <c r="K13" s="19">
        <f>W14</f>
        <v>0</v>
      </c>
      <c r="L13" s="20">
        <v>3</v>
      </c>
      <c r="M13" s="15"/>
      <c r="N13" s="16"/>
      <c r="O13" s="21">
        <v>2</v>
      </c>
      <c r="P13" s="22">
        <f>SUM(G13,K13,M13)</f>
        <v>0</v>
      </c>
      <c r="Q13" s="23">
        <f>SUM(H13,L13,N13)</f>
        <v>6</v>
      </c>
      <c r="R13" s="24">
        <v>3</v>
      </c>
    </row>
    <row r="14" spans="1:18" ht="23.25" x14ac:dyDescent="0.35">
      <c r="A14" s="14">
        <v>3</v>
      </c>
      <c r="B14" s="129" t="s">
        <v>81</v>
      </c>
      <c r="C14" s="130"/>
      <c r="D14" s="130"/>
      <c r="E14" s="131" t="s">
        <v>21</v>
      </c>
      <c r="F14" s="132"/>
      <c r="G14" s="19">
        <f>SUM(L12)</f>
        <v>0</v>
      </c>
      <c r="H14" s="20">
        <f>SUM(K12)</f>
        <v>3</v>
      </c>
      <c r="I14" s="15">
        <f>SUM(L13)</f>
        <v>3</v>
      </c>
      <c r="J14" s="16">
        <f>SUM(K13)</f>
        <v>0</v>
      </c>
      <c r="K14" s="17"/>
      <c r="L14" s="18"/>
      <c r="M14" s="15"/>
      <c r="N14" s="16"/>
      <c r="O14" s="21">
        <v>3</v>
      </c>
      <c r="P14" s="25">
        <f>SUM(G14,I14,M14)</f>
        <v>3</v>
      </c>
      <c r="Q14" s="23">
        <f>SUM(H14,J14,N14)</f>
        <v>3</v>
      </c>
      <c r="R14" s="24">
        <v>2</v>
      </c>
    </row>
    <row r="15" spans="1:18" ht="24" thickBot="1" x14ac:dyDescent="0.4">
      <c r="A15" s="26">
        <v>4</v>
      </c>
      <c r="B15" s="121"/>
      <c r="C15" s="122"/>
      <c r="D15" s="122"/>
      <c r="E15" s="123"/>
      <c r="F15" s="124"/>
      <c r="G15" s="38"/>
      <c r="H15" s="39"/>
      <c r="I15" s="27"/>
      <c r="J15" s="28"/>
      <c r="K15" s="27"/>
      <c r="L15" s="28"/>
      <c r="M15" s="29"/>
      <c r="N15" s="30"/>
      <c r="O15" s="31">
        <v>0</v>
      </c>
      <c r="P15" s="32">
        <f>SUM(G15,I15,K15)</f>
        <v>0</v>
      </c>
      <c r="Q15" s="33">
        <f>SUM(H15,J15,L15)</f>
        <v>0</v>
      </c>
      <c r="R15" s="34"/>
    </row>
    <row r="16" spans="1:18" ht="15.75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18" ht="15.75" x14ac:dyDescent="0.25">
      <c r="A17" s="2"/>
      <c r="B17" s="35"/>
      <c r="C17" s="91"/>
      <c r="D17" s="36"/>
      <c r="E17" s="91"/>
      <c r="F17" s="36"/>
      <c r="G17" s="117"/>
      <c r="H17" s="117"/>
      <c r="I17" s="37"/>
      <c r="J17" s="2"/>
      <c r="K17" s="117"/>
      <c r="L17" s="117"/>
      <c r="M17" s="2"/>
      <c r="N17" s="2"/>
      <c r="O17" s="2"/>
      <c r="P17" s="2"/>
      <c r="Q17" s="2"/>
      <c r="R17" s="2"/>
    </row>
    <row r="18" spans="1:18" ht="15.75" x14ac:dyDescent="0.25">
      <c r="A18" s="2"/>
      <c r="B18" s="35"/>
      <c r="C18" s="91"/>
      <c r="D18" s="36"/>
      <c r="E18" s="91"/>
      <c r="F18" s="36"/>
      <c r="G18" s="117"/>
      <c r="H18" s="117"/>
      <c r="I18" s="37"/>
      <c r="J18" s="2"/>
      <c r="K18" s="117"/>
      <c r="L18" s="117"/>
      <c r="M18" s="2"/>
      <c r="N18" s="2"/>
      <c r="O18" s="2"/>
      <c r="P18" s="2"/>
      <c r="Q18" s="2"/>
      <c r="R18" s="2"/>
    </row>
    <row r="19" spans="1:18" ht="15.75" thickBot="1" x14ac:dyDescent="0.3"/>
    <row r="20" spans="1:18" ht="24" thickBot="1" x14ac:dyDescent="0.3">
      <c r="A20" s="3" t="s">
        <v>111</v>
      </c>
      <c r="B20" s="133" t="s">
        <v>120</v>
      </c>
      <c r="C20" s="134"/>
      <c r="D20" s="134"/>
      <c r="E20" s="134"/>
      <c r="F20" s="134"/>
      <c r="G20" s="135">
        <v>1</v>
      </c>
      <c r="H20" s="136"/>
      <c r="I20" s="135">
        <v>2</v>
      </c>
      <c r="J20" s="136"/>
      <c r="K20" s="135">
        <v>3</v>
      </c>
      <c r="L20" s="136"/>
      <c r="M20" s="135">
        <v>4</v>
      </c>
      <c r="N20" s="136"/>
      <c r="O20" s="92" t="s">
        <v>1</v>
      </c>
      <c r="P20" s="137" t="s">
        <v>2</v>
      </c>
      <c r="Q20" s="138"/>
      <c r="R20" s="4" t="s">
        <v>3</v>
      </c>
    </row>
    <row r="21" spans="1:18" ht="23.25" x14ac:dyDescent="0.35">
      <c r="A21" s="5">
        <v>1</v>
      </c>
      <c r="B21" s="125" t="s">
        <v>61</v>
      </c>
      <c r="C21" s="126"/>
      <c r="D21" s="126"/>
      <c r="E21" s="127" t="s">
        <v>24</v>
      </c>
      <c r="F21" s="128"/>
      <c r="G21" s="6"/>
      <c r="H21" s="7"/>
      <c r="I21" s="8">
        <v>3</v>
      </c>
      <c r="J21" s="9">
        <f>X25</f>
        <v>0</v>
      </c>
      <c r="K21" s="8">
        <v>3</v>
      </c>
      <c r="L21" s="9">
        <v>2</v>
      </c>
      <c r="M21" s="8">
        <v>3</v>
      </c>
      <c r="N21" s="9">
        <f>X22</f>
        <v>0</v>
      </c>
      <c r="O21" s="10">
        <f>IF(I21&gt;J21,2,1)+IF(K21&gt;L21,2,1)+IF(M21&gt;N21,2,1)</f>
        <v>6</v>
      </c>
      <c r="P21" s="11">
        <f>SUM(I21,K21,M21)</f>
        <v>9</v>
      </c>
      <c r="Q21" s="12">
        <f>SUM(J21,L21,N21)</f>
        <v>2</v>
      </c>
      <c r="R21" s="13">
        <v>1</v>
      </c>
    </row>
    <row r="22" spans="1:18" ht="23.25" x14ac:dyDescent="0.35">
      <c r="A22" s="14">
        <v>2</v>
      </c>
      <c r="B22" s="129" t="s">
        <v>84</v>
      </c>
      <c r="C22" s="130"/>
      <c r="D22" s="130"/>
      <c r="E22" s="131" t="s">
        <v>118</v>
      </c>
      <c r="F22" s="132"/>
      <c r="G22" s="15">
        <f>SUM(J21)</f>
        <v>0</v>
      </c>
      <c r="H22" s="16">
        <v>3</v>
      </c>
      <c r="I22" s="17"/>
      <c r="J22" s="18"/>
      <c r="K22" s="19">
        <f>W23</f>
        <v>0</v>
      </c>
      <c r="L22" s="20">
        <v>3</v>
      </c>
      <c r="M22" s="15">
        <v>0</v>
      </c>
      <c r="N22" s="16">
        <v>3</v>
      </c>
      <c r="O22" s="21">
        <f>IF(G22&gt;H22,2,1)+IF(K22&gt;L22,2,1)+IF(M22&gt;N22,2,1)</f>
        <v>3</v>
      </c>
      <c r="P22" s="22">
        <f>SUM(G22,K22,M22)</f>
        <v>0</v>
      </c>
      <c r="Q22" s="23">
        <f>SUM(H22,L22,N22)</f>
        <v>9</v>
      </c>
      <c r="R22" s="24">
        <v>4</v>
      </c>
    </row>
    <row r="23" spans="1:18" ht="23.25" x14ac:dyDescent="0.35">
      <c r="A23" s="14">
        <v>3</v>
      </c>
      <c r="B23" s="129" t="s">
        <v>72</v>
      </c>
      <c r="C23" s="130"/>
      <c r="D23" s="130"/>
      <c r="E23" s="131" t="s">
        <v>115</v>
      </c>
      <c r="F23" s="132"/>
      <c r="G23" s="19">
        <f>SUM(L21)</f>
        <v>2</v>
      </c>
      <c r="H23" s="20">
        <v>3</v>
      </c>
      <c r="I23" s="15">
        <f>SUM(L22)</f>
        <v>3</v>
      </c>
      <c r="J23" s="16">
        <f>SUM(K22)</f>
        <v>0</v>
      </c>
      <c r="K23" s="17"/>
      <c r="L23" s="18"/>
      <c r="M23" s="15">
        <v>3</v>
      </c>
      <c r="N23" s="16">
        <f>W24</f>
        <v>0</v>
      </c>
      <c r="O23" s="21">
        <f>IF(G23&gt;H23,2,1)+IF(I23&gt;J23,2,1)+IF(M23&gt;N23,2,1)</f>
        <v>5</v>
      </c>
      <c r="P23" s="25">
        <f>SUM(G23,I23,M23)</f>
        <v>8</v>
      </c>
      <c r="Q23" s="23">
        <f>SUM(H23,J23,N23)</f>
        <v>3</v>
      </c>
      <c r="R23" s="24">
        <v>2</v>
      </c>
    </row>
    <row r="24" spans="1:18" ht="24" thickBot="1" x14ac:dyDescent="0.4">
      <c r="A24" s="26">
        <v>4</v>
      </c>
      <c r="B24" s="121" t="s">
        <v>87</v>
      </c>
      <c r="C24" s="122"/>
      <c r="D24" s="122"/>
      <c r="E24" s="123" t="s">
        <v>21</v>
      </c>
      <c r="F24" s="124"/>
      <c r="G24" s="38">
        <f>SUM(N21)</f>
        <v>0</v>
      </c>
      <c r="H24" s="39">
        <f>SUM(M21)</f>
        <v>3</v>
      </c>
      <c r="I24" s="27">
        <f>SUM(N22)</f>
        <v>3</v>
      </c>
      <c r="J24" s="28">
        <v>0</v>
      </c>
      <c r="K24" s="27">
        <f>SUM(N23)</f>
        <v>0</v>
      </c>
      <c r="L24" s="28">
        <f>SUM(M23)</f>
        <v>3</v>
      </c>
      <c r="M24" s="29"/>
      <c r="N24" s="30"/>
      <c r="O24" s="31">
        <f>IF(G24&gt;H24,2,1)+IF(I24&gt;J24,2,1)+IF(K24&gt;L24,2,1)</f>
        <v>4</v>
      </c>
      <c r="P24" s="32">
        <f>SUM(G24,I24,K24)</f>
        <v>3</v>
      </c>
      <c r="Q24" s="33">
        <f>SUM(H24,J24,L24)</f>
        <v>6</v>
      </c>
      <c r="R24" s="34">
        <v>3</v>
      </c>
    </row>
    <row r="25" spans="1:18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 ht="15.75" x14ac:dyDescent="0.25">
      <c r="A26" s="2"/>
      <c r="B26" s="35"/>
      <c r="C26" s="91"/>
      <c r="D26" s="36"/>
      <c r="E26" s="91"/>
      <c r="F26" s="36"/>
      <c r="G26" s="117"/>
      <c r="H26" s="117"/>
      <c r="I26" s="37"/>
      <c r="J26" s="2"/>
      <c r="K26" s="117"/>
      <c r="L26" s="117"/>
      <c r="M26" s="2"/>
      <c r="N26" s="2"/>
      <c r="O26" s="2"/>
      <c r="P26" s="2"/>
      <c r="Q26" s="2"/>
      <c r="R26" s="2"/>
    </row>
    <row r="27" spans="1:18" ht="15.75" x14ac:dyDescent="0.25">
      <c r="A27" s="2"/>
      <c r="B27" s="35"/>
      <c r="C27" s="91"/>
      <c r="D27" s="36"/>
      <c r="E27" s="91"/>
      <c r="F27" s="36"/>
      <c r="G27" s="117"/>
      <c r="H27" s="117"/>
      <c r="I27" s="37"/>
      <c r="J27" s="2"/>
      <c r="K27" s="117"/>
      <c r="L27" s="117"/>
      <c r="M27" s="2"/>
      <c r="N27" s="2"/>
      <c r="O27" s="2"/>
      <c r="P27" s="2"/>
      <c r="Q27" s="2"/>
      <c r="R27" s="2"/>
    </row>
    <row r="28" spans="1:18" ht="15.75" thickBot="1" x14ac:dyDescent="0.3"/>
    <row r="29" spans="1:18" ht="24" thickBot="1" x14ac:dyDescent="0.3">
      <c r="A29" s="3" t="s">
        <v>112</v>
      </c>
      <c r="B29" s="133" t="s">
        <v>120</v>
      </c>
      <c r="C29" s="134"/>
      <c r="D29" s="134"/>
      <c r="E29" s="134"/>
      <c r="F29" s="134"/>
      <c r="G29" s="135">
        <v>1</v>
      </c>
      <c r="H29" s="136"/>
      <c r="I29" s="135">
        <v>2</v>
      </c>
      <c r="J29" s="136"/>
      <c r="K29" s="135">
        <v>3</v>
      </c>
      <c r="L29" s="136"/>
      <c r="M29" s="135">
        <v>4</v>
      </c>
      <c r="N29" s="136"/>
      <c r="O29" s="92" t="s">
        <v>1</v>
      </c>
      <c r="P29" s="137" t="s">
        <v>2</v>
      </c>
      <c r="Q29" s="138"/>
      <c r="R29" s="4" t="s">
        <v>3</v>
      </c>
    </row>
    <row r="30" spans="1:18" ht="23.25" x14ac:dyDescent="0.35">
      <c r="A30" s="5">
        <v>1</v>
      </c>
      <c r="B30" s="125" t="s">
        <v>78</v>
      </c>
      <c r="C30" s="126"/>
      <c r="D30" s="126"/>
      <c r="E30" s="127" t="s">
        <v>9</v>
      </c>
      <c r="F30" s="128"/>
      <c r="G30" s="6"/>
      <c r="H30" s="7"/>
      <c r="I30" s="8">
        <v>3</v>
      </c>
      <c r="J30" s="9">
        <v>1</v>
      </c>
      <c r="K30" s="8">
        <v>1</v>
      </c>
      <c r="L30" s="9">
        <v>3</v>
      </c>
      <c r="M30" s="8"/>
      <c r="N30" s="9"/>
      <c r="O30" s="10">
        <v>3</v>
      </c>
      <c r="P30" s="11">
        <f>SUM(I30,K30,M30)</f>
        <v>4</v>
      </c>
      <c r="Q30" s="12">
        <f>SUM(J30,L30,N30)</f>
        <v>4</v>
      </c>
      <c r="R30" s="13">
        <v>2</v>
      </c>
    </row>
    <row r="31" spans="1:18" ht="23.25" x14ac:dyDescent="0.35">
      <c r="A31" s="14">
        <v>2</v>
      </c>
      <c r="B31" s="129" t="s">
        <v>82</v>
      </c>
      <c r="C31" s="130"/>
      <c r="D31" s="130"/>
      <c r="E31" s="131" t="s">
        <v>20</v>
      </c>
      <c r="F31" s="132"/>
      <c r="G31" s="15">
        <f>SUM(J30)</f>
        <v>1</v>
      </c>
      <c r="H31" s="16">
        <v>3</v>
      </c>
      <c r="I31" s="17"/>
      <c r="J31" s="18"/>
      <c r="K31" s="19">
        <f>W32</f>
        <v>0</v>
      </c>
      <c r="L31" s="20">
        <v>3</v>
      </c>
      <c r="M31" s="15"/>
      <c r="N31" s="16"/>
      <c r="O31" s="21">
        <v>2</v>
      </c>
      <c r="P31" s="22">
        <f>SUM(G31,K31,M31)</f>
        <v>1</v>
      </c>
      <c r="Q31" s="23">
        <f>SUM(H31,L31,N31)</f>
        <v>6</v>
      </c>
      <c r="R31" s="24">
        <v>3</v>
      </c>
    </row>
    <row r="32" spans="1:18" ht="23.25" x14ac:dyDescent="0.35">
      <c r="A32" s="14">
        <v>3</v>
      </c>
      <c r="B32" s="129" t="s">
        <v>65</v>
      </c>
      <c r="C32" s="130"/>
      <c r="D32" s="130"/>
      <c r="E32" s="131" t="s">
        <v>115</v>
      </c>
      <c r="F32" s="132"/>
      <c r="G32" s="19">
        <f>SUM(L30)</f>
        <v>3</v>
      </c>
      <c r="H32" s="20">
        <f>SUM(K30)</f>
        <v>1</v>
      </c>
      <c r="I32" s="15">
        <f>SUM(L31)</f>
        <v>3</v>
      </c>
      <c r="J32" s="16">
        <f>SUM(K31)</f>
        <v>0</v>
      </c>
      <c r="K32" s="17"/>
      <c r="L32" s="18"/>
      <c r="M32" s="15"/>
      <c r="N32" s="16"/>
      <c r="O32" s="21">
        <v>4</v>
      </c>
      <c r="P32" s="25">
        <f>SUM(G32,I32,M32)</f>
        <v>6</v>
      </c>
      <c r="Q32" s="23">
        <f>SUM(H32,J32,N32)</f>
        <v>1</v>
      </c>
      <c r="R32" s="24">
        <v>1</v>
      </c>
    </row>
    <row r="33" spans="1:18" ht="24" thickBot="1" x14ac:dyDescent="0.4">
      <c r="A33" s="26">
        <v>4</v>
      </c>
      <c r="B33" s="121"/>
      <c r="C33" s="122"/>
      <c r="D33" s="122"/>
      <c r="E33" s="139"/>
      <c r="F33" s="140"/>
      <c r="G33" s="38"/>
      <c r="H33" s="39"/>
      <c r="I33" s="27"/>
      <c r="J33" s="28"/>
      <c r="K33" s="27"/>
      <c r="L33" s="28"/>
      <c r="M33" s="29"/>
      <c r="N33" s="30"/>
      <c r="O33" s="31">
        <f>IF(G33&gt;H33,2,1)+IF(I33&gt;J33,2,1)+IF(K33&gt;L33,2,1)</f>
        <v>3</v>
      </c>
      <c r="P33" s="32">
        <f>SUM(G33,I33,K33)</f>
        <v>0</v>
      </c>
      <c r="Q33" s="33">
        <f>SUM(H33,J33,L33)</f>
        <v>0</v>
      </c>
      <c r="R33" s="34"/>
    </row>
    <row r="34" spans="1:18" ht="15.7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ht="15.75" x14ac:dyDescent="0.25">
      <c r="A35" s="2"/>
      <c r="B35" s="35"/>
      <c r="C35" s="91"/>
      <c r="D35" s="36"/>
      <c r="E35" s="91"/>
      <c r="F35" s="36"/>
      <c r="G35" s="117"/>
      <c r="H35" s="117"/>
      <c r="I35" s="37"/>
      <c r="J35" s="2"/>
      <c r="K35" s="117"/>
      <c r="L35" s="117"/>
      <c r="M35" s="2"/>
      <c r="N35" s="2"/>
      <c r="O35" s="2"/>
      <c r="P35" s="2"/>
      <c r="Q35" s="2"/>
      <c r="R35" s="2"/>
    </row>
    <row r="36" spans="1:18" ht="15.75" x14ac:dyDescent="0.25">
      <c r="A36" s="2"/>
      <c r="B36" s="35"/>
      <c r="C36" s="91"/>
      <c r="D36" s="36"/>
      <c r="E36" s="91"/>
      <c r="F36" s="36"/>
      <c r="G36" s="117"/>
      <c r="H36" s="117"/>
      <c r="I36" s="37"/>
      <c r="J36" s="2"/>
      <c r="K36" s="117"/>
      <c r="L36" s="117"/>
      <c r="M36" s="2"/>
      <c r="N36" s="2"/>
      <c r="O36" s="2"/>
      <c r="P36" s="2"/>
      <c r="Q36" s="2"/>
      <c r="R36" s="2"/>
    </row>
    <row r="37" spans="1:18" ht="15.75" thickBot="1" x14ac:dyDescent="0.3"/>
    <row r="38" spans="1:18" ht="24" thickBot="1" x14ac:dyDescent="0.3">
      <c r="A38" s="3" t="s">
        <v>113</v>
      </c>
      <c r="B38" s="133" t="s">
        <v>120</v>
      </c>
      <c r="C38" s="134"/>
      <c r="D38" s="134"/>
      <c r="E38" s="134"/>
      <c r="F38" s="134"/>
      <c r="G38" s="135">
        <v>1</v>
      </c>
      <c r="H38" s="136"/>
      <c r="I38" s="135">
        <v>2</v>
      </c>
      <c r="J38" s="136"/>
      <c r="K38" s="135">
        <v>3</v>
      </c>
      <c r="L38" s="136"/>
      <c r="M38" s="135">
        <v>4</v>
      </c>
      <c r="N38" s="136"/>
      <c r="O38" s="92" t="s">
        <v>1</v>
      </c>
      <c r="P38" s="137" t="s">
        <v>2</v>
      </c>
      <c r="Q38" s="138"/>
      <c r="R38" s="4" t="s">
        <v>3</v>
      </c>
    </row>
    <row r="39" spans="1:18" ht="23.25" x14ac:dyDescent="0.35">
      <c r="A39" s="5">
        <v>1</v>
      </c>
      <c r="B39" s="125" t="s">
        <v>62</v>
      </c>
      <c r="C39" s="126"/>
      <c r="D39" s="126"/>
      <c r="E39" s="127" t="s">
        <v>20</v>
      </c>
      <c r="F39" s="128"/>
      <c r="G39" s="6"/>
      <c r="H39" s="7"/>
      <c r="I39" s="8">
        <v>3</v>
      </c>
      <c r="J39" s="9">
        <f>X43</f>
        <v>0</v>
      </c>
      <c r="K39" s="8">
        <v>3</v>
      </c>
      <c r="L39" s="9">
        <v>0</v>
      </c>
      <c r="M39" s="8"/>
      <c r="N39" s="9"/>
      <c r="O39" s="10">
        <v>4</v>
      </c>
      <c r="P39" s="11">
        <f>SUM(I39,K39,M39)</f>
        <v>6</v>
      </c>
      <c r="Q39" s="12">
        <f>SUM(J39,L39,N39)</f>
        <v>0</v>
      </c>
      <c r="R39" s="13">
        <v>1</v>
      </c>
    </row>
    <row r="40" spans="1:18" ht="23.25" x14ac:dyDescent="0.35">
      <c r="A40" s="14">
        <v>2</v>
      </c>
      <c r="B40" s="129" t="s">
        <v>67</v>
      </c>
      <c r="C40" s="130"/>
      <c r="D40" s="130"/>
      <c r="E40" s="131" t="s">
        <v>118</v>
      </c>
      <c r="F40" s="132"/>
      <c r="G40" s="15">
        <f>SUM(J39)</f>
        <v>0</v>
      </c>
      <c r="H40" s="16">
        <f>SUM(I39)</f>
        <v>3</v>
      </c>
      <c r="I40" s="17"/>
      <c r="J40" s="18"/>
      <c r="K40" s="19">
        <v>3</v>
      </c>
      <c r="L40" s="20">
        <v>0</v>
      </c>
      <c r="M40" s="15"/>
      <c r="N40" s="16"/>
      <c r="O40" s="21">
        <v>3</v>
      </c>
      <c r="P40" s="22">
        <f>SUM(G40,K40,M40)</f>
        <v>3</v>
      </c>
      <c r="Q40" s="23">
        <f>SUM(H40,L40,N40)</f>
        <v>3</v>
      </c>
      <c r="R40" s="24">
        <v>2</v>
      </c>
    </row>
    <row r="41" spans="1:18" ht="23.25" x14ac:dyDescent="0.35">
      <c r="A41" s="14">
        <v>3</v>
      </c>
      <c r="B41" s="129" t="s">
        <v>66</v>
      </c>
      <c r="C41" s="130"/>
      <c r="D41" s="130"/>
      <c r="E41" s="131" t="s">
        <v>115</v>
      </c>
      <c r="F41" s="132"/>
      <c r="G41" s="19">
        <f>SUM(L39)</f>
        <v>0</v>
      </c>
      <c r="H41" s="20">
        <f>SUM(K39)</f>
        <v>3</v>
      </c>
      <c r="I41" s="15">
        <v>0</v>
      </c>
      <c r="J41" s="16">
        <f>SUM(K40)</f>
        <v>3</v>
      </c>
      <c r="K41" s="17"/>
      <c r="L41" s="18"/>
      <c r="M41" s="15"/>
      <c r="N41" s="16"/>
      <c r="O41" s="21">
        <v>2</v>
      </c>
      <c r="P41" s="25">
        <f>SUM(G41,I41,M41)</f>
        <v>0</v>
      </c>
      <c r="Q41" s="23">
        <f>SUM(H41,J41,N41)</f>
        <v>6</v>
      </c>
      <c r="R41" s="24">
        <v>3</v>
      </c>
    </row>
    <row r="42" spans="1:18" ht="24" thickBot="1" x14ac:dyDescent="0.4">
      <c r="A42" s="26">
        <v>4</v>
      </c>
      <c r="B42" s="121"/>
      <c r="C42" s="122"/>
      <c r="D42" s="122"/>
      <c r="E42" s="123"/>
      <c r="F42" s="124"/>
      <c r="G42" s="38"/>
      <c r="H42" s="39"/>
      <c r="I42" s="27"/>
      <c r="J42" s="28"/>
      <c r="K42" s="27"/>
      <c r="L42" s="28"/>
      <c r="M42" s="29"/>
      <c r="N42" s="30"/>
      <c r="O42" s="31"/>
      <c r="P42" s="32">
        <f>SUM(G42,I42,K42)</f>
        <v>0</v>
      </c>
      <c r="Q42" s="33">
        <f>SUM(H42,J42,L42)</f>
        <v>0</v>
      </c>
      <c r="R42" s="34"/>
    </row>
    <row r="43" spans="1:18" ht="15.7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1:18" ht="15.75" x14ac:dyDescent="0.25">
      <c r="A44" s="2"/>
      <c r="B44" s="35"/>
      <c r="C44" s="91"/>
      <c r="D44" s="36"/>
      <c r="E44" s="91"/>
      <c r="F44" s="36"/>
      <c r="G44" s="117"/>
      <c r="H44" s="117"/>
      <c r="I44" s="37"/>
      <c r="J44" s="2"/>
      <c r="K44" s="117"/>
      <c r="L44" s="117"/>
      <c r="M44" s="2"/>
      <c r="N44" s="2"/>
      <c r="O44" s="2"/>
      <c r="P44" s="2"/>
      <c r="Q44" s="2"/>
      <c r="R44" s="2"/>
    </row>
    <row r="45" spans="1:18" ht="15.75" x14ac:dyDescent="0.25">
      <c r="A45" s="2"/>
      <c r="B45" s="35"/>
      <c r="C45" s="91"/>
      <c r="D45" s="36"/>
      <c r="E45" s="91"/>
      <c r="F45" s="36"/>
      <c r="G45" s="117"/>
      <c r="H45" s="117"/>
      <c r="I45" s="37"/>
      <c r="J45" s="2"/>
      <c r="K45" s="117"/>
      <c r="L45" s="117"/>
      <c r="M45" s="2"/>
      <c r="N45" s="2"/>
      <c r="O45" s="2"/>
      <c r="P45" s="2"/>
      <c r="Q45" s="2"/>
      <c r="R45" s="2"/>
    </row>
    <row r="46" spans="1:18" ht="15.75" thickBot="1" x14ac:dyDescent="0.3"/>
    <row r="47" spans="1:18" ht="24" thickBot="1" x14ac:dyDescent="0.3">
      <c r="A47" s="3" t="s">
        <v>114</v>
      </c>
      <c r="B47" s="133" t="s">
        <v>120</v>
      </c>
      <c r="C47" s="134"/>
      <c r="D47" s="134"/>
      <c r="E47" s="134"/>
      <c r="F47" s="134"/>
      <c r="G47" s="135">
        <v>1</v>
      </c>
      <c r="H47" s="136"/>
      <c r="I47" s="135">
        <v>2</v>
      </c>
      <c r="J47" s="136"/>
      <c r="K47" s="135">
        <v>3</v>
      </c>
      <c r="L47" s="136"/>
      <c r="M47" s="135">
        <v>4</v>
      </c>
      <c r="N47" s="136"/>
      <c r="O47" s="92" t="s">
        <v>1</v>
      </c>
      <c r="P47" s="137" t="s">
        <v>2</v>
      </c>
      <c r="Q47" s="138"/>
      <c r="R47" s="4" t="s">
        <v>3</v>
      </c>
    </row>
    <row r="48" spans="1:18" ht="23.25" x14ac:dyDescent="0.35">
      <c r="A48" s="5">
        <v>1</v>
      </c>
      <c r="B48" s="125" t="s">
        <v>79</v>
      </c>
      <c r="C48" s="126"/>
      <c r="D48" s="126"/>
      <c r="E48" s="127" t="s">
        <v>24</v>
      </c>
      <c r="F48" s="128"/>
      <c r="G48" s="6"/>
      <c r="H48" s="7"/>
      <c r="I48" s="8">
        <v>3</v>
      </c>
      <c r="J48" s="9">
        <v>1</v>
      </c>
      <c r="K48" s="8">
        <v>3</v>
      </c>
      <c r="L48" s="9">
        <f>W54</f>
        <v>0</v>
      </c>
      <c r="M48" s="8">
        <v>3</v>
      </c>
      <c r="N48" s="9">
        <v>1</v>
      </c>
      <c r="O48" s="10">
        <v>6</v>
      </c>
      <c r="P48" s="11">
        <f>SUM(I48,K48,M48)</f>
        <v>9</v>
      </c>
      <c r="Q48" s="12">
        <f>SUM(J48,L48,N48)</f>
        <v>2</v>
      </c>
      <c r="R48" s="13">
        <v>1</v>
      </c>
    </row>
    <row r="49" spans="1:18" ht="23.25" x14ac:dyDescent="0.35">
      <c r="A49" s="14">
        <v>2</v>
      </c>
      <c r="B49" s="129" t="s">
        <v>125</v>
      </c>
      <c r="C49" s="130"/>
      <c r="D49" s="130"/>
      <c r="E49" s="131" t="s">
        <v>115</v>
      </c>
      <c r="F49" s="132"/>
      <c r="G49" s="15">
        <v>1</v>
      </c>
      <c r="H49" s="16">
        <f>SUM(I48)</f>
        <v>3</v>
      </c>
      <c r="I49" s="17"/>
      <c r="J49" s="18"/>
      <c r="K49" s="19">
        <v>3</v>
      </c>
      <c r="L49" s="20">
        <v>0</v>
      </c>
      <c r="M49" s="15">
        <v>3</v>
      </c>
      <c r="N49" s="16">
        <v>0</v>
      </c>
      <c r="O49" s="21">
        <v>5</v>
      </c>
      <c r="P49" s="22">
        <f>SUM(G49,K49,M49)</f>
        <v>7</v>
      </c>
      <c r="Q49" s="23">
        <f>SUM(H49,L49,N49)</f>
        <v>3</v>
      </c>
      <c r="R49" s="24">
        <v>2</v>
      </c>
    </row>
    <row r="50" spans="1:18" ht="23.25" x14ac:dyDescent="0.35">
      <c r="A50" s="14">
        <v>3</v>
      </c>
      <c r="B50" s="129" t="s">
        <v>80</v>
      </c>
      <c r="C50" s="130"/>
      <c r="D50" s="130"/>
      <c r="E50" s="131" t="s">
        <v>20</v>
      </c>
      <c r="F50" s="132"/>
      <c r="G50" s="19">
        <f>SUM(L48)</f>
        <v>0</v>
      </c>
      <c r="H50" s="20">
        <f>SUM(K48)</f>
        <v>3</v>
      </c>
      <c r="I50" s="15">
        <v>0</v>
      </c>
      <c r="J50" s="16">
        <v>3</v>
      </c>
      <c r="K50" s="17"/>
      <c r="L50" s="18"/>
      <c r="M50" s="15">
        <v>2</v>
      </c>
      <c r="N50" s="16">
        <v>3</v>
      </c>
      <c r="O50" s="21">
        <v>3</v>
      </c>
      <c r="P50" s="25">
        <f>SUM(G50,I50,M50)</f>
        <v>2</v>
      </c>
      <c r="Q50" s="23">
        <f>SUM(H50,J50,N50)</f>
        <v>9</v>
      </c>
      <c r="R50" s="24">
        <v>4</v>
      </c>
    </row>
    <row r="51" spans="1:18" ht="24" thickBot="1" x14ac:dyDescent="0.4">
      <c r="A51" s="26">
        <v>4</v>
      </c>
      <c r="B51" s="121" t="s">
        <v>68</v>
      </c>
      <c r="C51" s="122"/>
      <c r="D51" s="122"/>
      <c r="E51" s="123" t="s">
        <v>117</v>
      </c>
      <c r="F51" s="124"/>
      <c r="G51" s="38">
        <v>1</v>
      </c>
      <c r="H51" s="39">
        <v>3</v>
      </c>
      <c r="I51" s="27">
        <v>0</v>
      </c>
      <c r="J51" s="28">
        <v>3</v>
      </c>
      <c r="K51" s="27">
        <v>3</v>
      </c>
      <c r="L51" s="28">
        <v>2</v>
      </c>
      <c r="M51" s="29"/>
      <c r="N51" s="30"/>
      <c r="O51" s="31">
        <v>4</v>
      </c>
      <c r="P51" s="32">
        <v>4</v>
      </c>
      <c r="Q51" s="33">
        <v>8</v>
      </c>
      <c r="R51" s="34">
        <v>3</v>
      </c>
    </row>
    <row r="52" spans="1:18" ht="15.7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1:18" ht="15.75" x14ac:dyDescent="0.25">
      <c r="A53" s="2"/>
      <c r="B53" s="35"/>
      <c r="C53" s="91"/>
      <c r="D53" s="36"/>
      <c r="E53" s="91"/>
      <c r="F53" s="36"/>
      <c r="G53" s="117"/>
      <c r="H53" s="117"/>
      <c r="I53" s="37"/>
      <c r="J53" s="2"/>
      <c r="K53" s="117"/>
      <c r="L53" s="117"/>
      <c r="M53" s="2"/>
      <c r="N53" s="2"/>
      <c r="O53" s="2"/>
      <c r="P53" s="2"/>
      <c r="Q53" s="2"/>
      <c r="R53" s="2"/>
    </row>
    <row r="54" spans="1:18" ht="15.75" x14ac:dyDescent="0.25">
      <c r="A54" s="2"/>
      <c r="B54" s="35"/>
      <c r="C54" s="91"/>
      <c r="D54" s="36"/>
      <c r="E54" s="91"/>
      <c r="F54" s="36"/>
      <c r="G54" s="117"/>
      <c r="H54" s="117"/>
      <c r="I54" s="37"/>
      <c r="J54" s="2"/>
      <c r="K54" s="117"/>
      <c r="L54" s="117"/>
      <c r="M54" s="2"/>
      <c r="N54" s="2"/>
      <c r="O54" s="2"/>
      <c r="P54" s="2"/>
      <c r="Q54" s="2"/>
      <c r="R54" s="2"/>
    </row>
    <row r="55" spans="1:18" ht="15.75" x14ac:dyDescent="0.25">
      <c r="A55" s="2"/>
      <c r="B55" s="35"/>
      <c r="C55" s="91"/>
      <c r="D55" s="36"/>
      <c r="E55" s="91"/>
      <c r="F55" s="36"/>
      <c r="G55" s="117"/>
      <c r="H55" s="117"/>
      <c r="I55" s="37"/>
      <c r="J55" s="2"/>
      <c r="K55" s="117"/>
      <c r="L55" s="117"/>
      <c r="M55" s="2"/>
      <c r="N55" s="2"/>
      <c r="O55" s="2"/>
      <c r="P55" s="2"/>
      <c r="Q55" s="2"/>
      <c r="R55" s="2"/>
    </row>
    <row r="56" spans="1:18" ht="15.75" x14ac:dyDescent="0.25">
      <c r="A56" s="2"/>
      <c r="B56" s="35"/>
      <c r="C56" s="91"/>
      <c r="D56" s="36"/>
      <c r="E56" s="91"/>
      <c r="F56" s="36"/>
      <c r="G56" s="117"/>
      <c r="H56" s="117"/>
      <c r="I56" s="37"/>
      <c r="J56" s="2"/>
      <c r="K56" s="117"/>
      <c r="L56" s="117"/>
      <c r="M56" s="2"/>
      <c r="N56" s="2"/>
      <c r="O56" s="2"/>
      <c r="P56" s="2"/>
      <c r="Q56" s="2"/>
      <c r="R56" s="2"/>
    </row>
    <row r="57" spans="1:18" x14ac:dyDescent="0.25">
      <c r="A57" s="59"/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</row>
    <row r="58" spans="1:18" ht="23.25" x14ac:dyDescent="0.25">
      <c r="A58" s="95"/>
      <c r="B58" s="118"/>
      <c r="C58" s="118"/>
      <c r="D58" s="118"/>
      <c r="E58" s="118"/>
      <c r="F58" s="118"/>
      <c r="G58" s="119"/>
      <c r="H58" s="119"/>
      <c r="I58" s="119"/>
      <c r="J58" s="119"/>
      <c r="K58" s="119"/>
      <c r="L58" s="119"/>
      <c r="M58" s="119"/>
      <c r="N58" s="119"/>
      <c r="O58" s="94"/>
      <c r="P58" s="120"/>
      <c r="Q58" s="120"/>
      <c r="R58" s="94"/>
    </row>
    <row r="59" spans="1:18" ht="23.25" x14ac:dyDescent="0.35">
      <c r="A59" s="93"/>
      <c r="B59" s="116"/>
      <c r="C59" s="116"/>
      <c r="D59" s="116"/>
      <c r="E59" s="116"/>
      <c r="F59" s="116"/>
      <c r="G59" s="95"/>
      <c r="H59" s="95"/>
      <c r="I59" s="60"/>
      <c r="J59" s="61"/>
      <c r="K59" s="60"/>
      <c r="L59" s="61"/>
      <c r="M59" s="60"/>
      <c r="N59" s="61"/>
      <c r="O59" s="95"/>
      <c r="P59" s="62"/>
      <c r="Q59" s="63"/>
      <c r="R59" s="93"/>
    </row>
  </sheetData>
  <mergeCells count="120">
    <mergeCell ref="K2:L2"/>
    <mergeCell ref="M2:N2"/>
    <mergeCell ref="P2:Q2"/>
    <mergeCell ref="B3:D3"/>
    <mergeCell ref="E3:F3"/>
    <mergeCell ref="B4:D4"/>
    <mergeCell ref="E4:F4"/>
    <mergeCell ref="B5:D5"/>
    <mergeCell ref="E5:F5"/>
    <mergeCell ref="B2:F2"/>
    <mergeCell ref="G2:H2"/>
    <mergeCell ref="I2:J2"/>
    <mergeCell ref="K11:L11"/>
    <mergeCell ref="M11:N11"/>
    <mergeCell ref="P11:Q11"/>
    <mergeCell ref="B6:D6"/>
    <mergeCell ref="E6:F6"/>
    <mergeCell ref="G8:H8"/>
    <mergeCell ref="K8:L8"/>
    <mergeCell ref="G9:H9"/>
    <mergeCell ref="K9:L9"/>
    <mergeCell ref="B12:D12"/>
    <mergeCell ref="E12:F12"/>
    <mergeCell ref="B13:D13"/>
    <mergeCell ref="E13:F13"/>
    <mergeCell ref="B14:D14"/>
    <mergeCell ref="E14:F14"/>
    <mergeCell ref="B11:F11"/>
    <mergeCell ref="G11:H11"/>
    <mergeCell ref="I11:J11"/>
    <mergeCell ref="K20:L20"/>
    <mergeCell ref="M20:N20"/>
    <mergeCell ref="P20:Q20"/>
    <mergeCell ref="B15:D15"/>
    <mergeCell ref="E15:F15"/>
    <mergeCell ref="G17:H17"/>
    <mergeCell ref="K17:L17"/>
    <mergeCell ref="G18:H18"/>
    <mergeCell ref="K18:L18"/>
    <mergeCell ref="B21:D21"/>
    <mergeCell ref="E21:F21"/>
    <mergeCell ref="B22:D22"/>
    <mergeCell ref="E22:F22"/>
    <mergeCell ref="B23:D23"/>
    <mergeCell ref="E23:F23"/>
    <mergeCell ref="B20:F20"/>
    <mergeCell ref="G20:H20"/>
    <mergeCell ref="I20:J20"/>
    <mergeCell ref="K29:L29"/>
    <mergeCell ref="M29:N29"/>
    <mergeCell ref="P29:Q29"/>
    <mergeCell ref="B24:D24"/>
    <mergeCell ref="E24:F24"/>
    <mergeCell ref="G26:H26"/>
    <mergeCell ref="K26:L26"/>
    <mergeCell ref="G27:H27"/>
    <mergeCell ref="K27:L27"/>
    <mergeCell ref="B30:D30"/>
    <mergeCell ref="E30:F30"/>
    <mergeCell ref="B31:D31"/>
    <mergeCell ref="E31:F31"/>
    <mergeCell ref="B32:D32"/>
    <mergeCell ref="E32:F32"/>
    <mergeCell ref="B29:F29"/>
    <mergeCell ref="G29:H29"/>
    <mergeCell ref="I29:J29"/>
    <mergeCell ref="K38:L38"/>
    <mergeCell ref="M38:N38"/>
    <mergeCell ref="P38:Q38"/>
    <mergeCell ref="B33:D33"/>
    <mergeCell ref="E33:F33"/>
    <mergeCell ref="G35:H35"/>
    <mergeCell ref="K35:L35"/>
    <mergeCell ref="G36:H36"/>
    <mergeCell ref="K36:L36"/>
    <mergeCell ref="B39:D39"/>
    <mergeCell ref="E39:F39"/>
    <mergeCell ref="B40:D40"/>
    <mergeCell ref="E40:F40"/>
    <mergeCell ref="B41:D41"/>
    <mergeCell ref="E41:F41"/>
    <mergeCell ref="B38:F38"/>
    <mergeCell ref="G38:H38"/>
    <mergeCell ref="I38:J38"/>
    <mergeCell ref="B47:F47"/>
    <mergeCell ref="G47:H47"/>
    <mergeCell ref="I47:J47"/>
    <mergeCell ref="K47:L47"/>
    <mergeCell ref="M47:N47"/>
    <mergeCell ref="P47:Q47"/>
    <mergeCell ref="B42:D42"/>
    <mergeCell ref="E42:F42"/>
    <mergeCell ref="G44:H44"/>
    <mergeCell ref="K44:L44"/>
    <mergeCell ref="G45:H45"/>
    <mergeCell ref="K45:L45"/>
    <mergeCell ref="M58:N58"/>
    <mergeCell ref="P58:Q58"/>
    <mergeCell ref="G56:H56"/>
    <mergeCell ref="K56:L56"/>
    <mergeCell ref="G55:H55"/>
    <mergeCell ref="K55:L55"/>
    <mergeCell ref="B51:D51"/>
    <mergeCell ref="E51:F51"/>
    <mergeCell ref="B48:D48"/>
    <mergeCell ref="E48:F48"/>
    <mergeCell ref="B49:D49"/>
    <mergeCell ref="E49:F49"/>
    <mergeCell ref="B50:D50"/>
    <mergeCell ref="E50:F50"/>
    <mergeCell ref="B59:D59"/>
    <mergeCell ref="E59:F59"/>
    <mergeCell ref="K54:L54"/>
    <mergeCell ref="K53:L53"/>
    <mergeCell ref="G54:H54"/>
    <mergeCell ref="G53:H53"/>
    <mergeCell ref="B58:F58"/>
    <mergeCell ref="G58:H58"/>
    <mergeCell ref="I58:J58"/>
    <mergeCell ref="K58:L58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topLeftCell="A22" workbookViewId="0">
      <selection activeCell="F35" sqref="F35"/>
    </sheetView>
  </sheetViews>
  <sheetFormatPr defaultRowHeight="15" x14ac:dyDescent="0.25"/>
  <cols>
    <col min="1" max="1" width="5.7109375" customWidth="1"/>
    <col min="2" max="2" width="24.7109375" customWidth="1"/>
    <col min="3" max="6" width="22.7109375" customWidth="1"/>
  </cols>
  <sheetData>
    <row r="1" spans="1:6" ht="18.75" x14ac:dyDescent="0.3">
      <c r="A1" s="40"/>
      <c r="B1" s="40"/>
      <c r="C1" s="103" t="s">
        <v>17</v>
      </c>
      <c r="D1" s="40"/>
      <c r="E1" s="40"/>
      <c r="F1" s="56"/>
    </row>
    <row r="2" spans="1:6" ht="18.75" x14ac:dyDescent="0.3">
      <c r="A2" s="40"/>
      <c r="B2" s="40"/>
      <c r="C2" s="65"/>
      <c r="D2" s="40"/>
      <c r="E2" s="40"/>
      <c r="F2" s="56"/>
    </row>
    <row r="3" spans="1:6" x14ac:dyDescent="0.25">
      <c r="A3" s="40">
        <v>1</v>
      </c>
      <c r="B3" s="42" t="s">
        <v>60</v>
      </c>
      <c r="C3" s="40"/>
      <c r="D3" s="40"/>
      <c r="E3" s="40"/>
      <c r="F3" s="56"/>
    </row>
    <row r="4" spans="1:6" x14ac:dyDescent="0.25">
      <c r="A4" s="40"/>
      <c r="B4" s="40"/>
      <c r="C4" s="42" t="s">
        <v>60</v>
      </c>
      <c r="D4" s="40"/>
      <c r="E4" s="40"/>
      <c r="F4" s="44"/>
    </row>
    <row r="5" spans="1:6" x14ac:dyDescent="0.25">
      <c r="A5" s="40">
        <v>2</v>
      </c>
      <c r="B5" s="41" t="s">
        <v>95</v>
      </c>
      <c r="C5" s="43"/>
      <c r="D5" s="43"/>
      <c r="E5" s="40"/>
      <c r="F5" s="56"/>
    </row>
    <row r="6" spans="1:6" x14ac:dyDescent="0.25">
      <c r="A6" s="40"/>
      <c r="B6" s="40"/>
      <c r="C6" s="44"/>
      <c r="D6" s="42" t="s">
        <v>60</v>
      </c>
      <c r="E6" s="40"/>
      <c r="F6" s="44"/>
    </row>
    <row r="7" spans="1:6" x14ac:dyDescent="0.25">
      <c r="A7" s="40">
        <v>3</v>
      </c>
      <c r="B7" s="41" t="s">
        <v>72</v>
      </c>
      <c r="C7" s="40"/>
      <c r="D7" s="43" t="s">
        <v>74</v>
      </c>
      <c r="E7" s="43"/>
      <c r="F7" s="56"/>
    </row>
    <row r="8" spans="1:6" x14ac:dyDescent="0.25">
      <c r="A8" s="40"/>
      <c r="B8" s="40"/>
      <c r="C8" s="42" t="s">
        <v>72</v>
      </c>
      <c r="D8" s="43"/>
      <c r="E8" s="43"/>
      <c r="F8" s="44"/>
    </row>
    <row r="9" spans="1:6" x14ac:dyDescent="0.25">
      <c r="A9" s="40">
        <v>4</v>
      </c>
      <c r="B9" s="41" t="s">
        <v>63</v>
      </c>
      <c r="C9" s="43" t="s">
        <v>75</v>
      </c>
      <c r="D9" s="40"/>
      <c r="E9" s="43"/>
      <c r="F9" s="40"/>
    </row>
    <row r="10" spans="1:6" x14ac:dyDescent="0.25">
      <c r="A10" s="40"/>
      <c r="B10" s="40"/>
      <c r="C10" s="40"/>
      <c r="D10" s="40"/>
      <c r="E10" s="42" t="s">
        <v>60</v>
      </c>
      <c r="F10" s="40"/>
    </row>
    <row r="11" spans="1:6" x14ac:dyDescent="0.25">
      <c r="A11" s="40">
        <v>5</v>
      </c>
      <c r="B11" s="41" t="s">
        <v>79</v>
      </c>
      <c r="C11" s="40"/>
      <c r="D11" s="40"/>
      <c r="E11" s="43" t="s">
        <v>74</v>
      </c>
      <c r="F11" s="43"/>
    </row>
    <row r="12" spans="1:6" x14ac:dyDescent="0.25">
      <c r="A12" s="40"/>
      <c r="B12" s="40"/>
      <c r="C12" s="41" t="s">
        <v>81</v>
      </c>
      <c r="D12" s="40"/>
      <c r="E12" s="43"/>
      <c r="F12" s="43"/>
    </row>
    <row r="13" spans="1:6" x14ac:dyDescent="0.25">
      <c r="A13" s="40">
        <v>6</v>
      </c>
      <c r="B13" s="41" t="s">
        <v>81</v>
      </c>
      <c r="C13" s="43" t="s">
        <v>73</v>
      </c>
      <c r="D13" s="43"/>
      <c r="E13" s="43"/>
      <c r="F13" s="43"/>
    </row>
    <row r="14" spans="1:6" x14ac:dyDescent="0.25">
      <c r="A14" s="40"/>
      <c r="B14" s="40"/>
      <c r="C14" s="40"/>
      <c r="D14" s="41" t="s">
        <v>81</v>
      </c>
      <c r="E14" s="43"/>
      <c r="F14" s="43"/>
    </row>
    <row r="15" spans="1:6" x14ac:dyDescent="0.25">
      <c r="A15" s="40">
        <v>7</v>
      </c>
      <c r="B15" s="41" t="s">
        <v>95</v>
      </c>
      <c r="C15" s="40"/>
      <c r="D15" s="43" t="s">
        <v>73</v>
      </c>
      <c r="E15" s="40"/>
      <c r="F15" s="43"/>
    </row>
    <row r="16" spans="1:6" x14ac:dyDescent="0.25">
      <c r="A16" s="40"/>
      <c r="B16" s="40"/>
      <c r="C16" s="42" t="s">
        <v>62</v>
      </c>
      <c r="D16" s="43"/>
      <c r="E16" s="40"/>
      <c r="F16" s="43"/>
    </row>
    <row r="17" spans="1:6" x14ac:dyDescent="0.25">
      <c r="A17" s="40">
        <v>8</v>
      </c>
      <c r="B17" s="41" t="s">
        <v>62</v>
      </c>
      <c r="C17" s="43"/>
      <c r="D17" s="40"/>
      <c r="E17" s="40"/>
      <c r="F17" s="43"/>
    </row>
    <row r="18" spans="1:6" x14ac:dyDescent="0.25">
      <c r="A18" s="40"/>
      <c r="B18" s="40"/>
      <c r="C18" s="40"/>
      <c r="D18" s="40"/>
      <c r="E18" s="40"/>
      <c r="F18" s="42" t="s">
        <v>59</v>
      </c>
    </row>
    <row r="19" spans="1:6" x14ac:dyDescent="0.25">
      <c r="A19" s="40">
        <v>9</v>
      </c>
      <c r="B19" s="41" t="s">
        <v>61</v>
      </c>
      <c r="C19" s="44"/>
      <c r="D19" s="40"/>
      <c r="E19" s="40"/>
      <c r="F19" s="43" t="s">
        <v>74</v>
      </c>
    </row>
    <row r="20" spans="1:6" x14ac:dyDescent="0.25">
      <c r="A20" s="40"/>
      <c r="B20" s="40"/>
      <c r="C20" s="42" t="s">
        <v>61</v>
      </c>
      <c r="D20" s="40"/>
      <c r="E20" s="40"/>
      <c r="F20" s="43"/>
    </row>
    <row r="21" spans="1:6" x14ac:dyDescent="0.25">
      <c r="A21" s="40">
        <v>10</v>
      </c>
      <c r="B21" s="41" t="s">
        <v>95</v>
      </c>
      <c r="C21" s="43"/>
      <c r="D21" s="43"/>
      <c r="E21" s="40"/>
      <c r="F21" s="43"/>
    </row>
    <row r="22" spans="1:6" x14ac:dyDescent="0.25">
      <c r="A22" s="40"/>
      <c r="B22" s="40"/>
      <c r="C22" s="44"/>
      <c r="D22" s="42" t="s">
        <v>61</v>
      </c>
      <c r="E22" s="40"/>
      <c r="F22" s="43"/>
    </row>
    <row r="23" spans="1:6" x14ac:dyDescent="0.25">
      <c r="A23" s="40">
        <v>11</v>
      </c>
      <c r="B23" s="41" t="s">
        <v>67</v>
      </c>
      <c r="C23" s="40"/>
      <c r="D23" s="43" t="s">
        <v>74</v>
      </c>
      <c r="E23" s="43"/>
      <c r="F23" s="43"/>
    </row>
    <row r="24" spans="1:6" x14ac:dyDescent="0.25">
      <c r="A24" s="40"/>
      <c r="B24" s="40"/>
      <c r="C24" s="42" t="s">
        <v>65</v>
      </c>
      <c r="D24" s="43"/>
      <c r="E24" s="43"/>
      <c r="F24" s="43"/>
    </row>
    <row r="25" spans="1:6" x14ac:dyDescent="0.25">
      <c r="A25" s="40">
        <v>12</v>
      </c>
      <c r="B25" s="41" t="s">
        <v>65</v>
      </c>
      <c r="C25" s="43" t="s">
        <v>73</v>
      </c>
      <c r="D25" s="40"/>
      <c r="E25" s="43"/>
      <c r="F25" s="43"/>
    </row>
    <row r="26" spans="1:6" x14ac:dyDescent="0.25">
      <c r="A26" s="40"/>
      <c r="B26" s="40"/>
      <c r="C26" s="40"/>
      <c r="D26" s="40"/>
      <c r="E26" s="42" t="s">
        <v>59</v>
      </c>
      <c r="F26" s="43"/>
    </row>
    <row r="27" spans="1:6" x14ac:dyDescent="0.25">
      <c r="A27" s="40">
        <v>13</v>
      </c>
      <c r="B27" s="41" t="s">
        <v>64</v>
      </c>
      <c r="C27" s="40"/>
      <c r="D27" s="40"/>
      <c r="E27" s="43" t="s">
        <v>73</v>
      </c>
      <c r="F27" s="40"/>
    </row>
    <row r="28" spans="1:6" x14ac:dyDescent="0.25">
      <c r="A28" s="40"/>
      <c r="B28" s="40"/>
      <c r="C28" s="42" t="s">
        <v>64</v>
      </c>
      <c r="D28" s="40"/>
      <c r="E28" s="43"/>
      <c r="F28" s="40"/>
    </row>
    <row r="29" spans="1:6" x14ac:dyDescent="0.25">
      <c r="A29" s="40">
        <v>14</v>
      </c>
      <c r="B29" s="41" t="s">
        <v>97</v>
      </c>
      <c r="C29" s="43" t="s">
        <v>73</v>
      </c>
      <c r="D29" s="43"/>
      <c r="E29" s="43"/>
      <c r="F29" s="40"/>
    </row>
    <row r="30" spans="1:6" x14ac:dyDescent="0.25">
      <c r="A30" s="40"/>
      <c r="B30" s="40"/>
      <c r="C30" s="40"/>
      <c r="D30" s="42" t="s">
        <v>59</v>
      </c>
      <c r="E30" s="43"/>
      <c r="F30" s="51"/>
    </row>
    <row r="31" spans="1:6" x14ac:dyDescent="0.25">
      <c r="A31" s="40">
        <v>15</v>
      </c>
      <c r="B31" s="41" t="s">
        <v>95</v>
      </c>
      <c r="C31" s="40"/>
      <c r="D31" s="43" t="s">
        <v>74</v>
      </c>
      <c r="E31" s="44"/>
    </row>
    <row r="32" spans="1:6" x14ac:dyDescent="0.25">
      <c r="A32" s="40"/>
      <c r="B32" s="40"/>
      <c r="C32" s="42" t="s">
        <v>59</v>
      </c>
      <c r="D32" s="43"/>
      <c r="F32" s="58"/>
    </row>
    <row r="33" spans="1:7" x14ac:dyDescent="0.25">
      <c r="A33" s="40">
        <v>16</v>
      </c>
      <c r="B33" s="41" t="s">
        <v>59</v>
      </c>
      <c r="C33" s="43"/>
      <c r="F33" s="40"/>
    </row>
    <row r="34" spans="1:7" x14ac:dyDescent="0.25">
      <c r="A34" s="40"/>
      <c r="B34" s="40"/>
      <c r="C34" s="40"/>
      <c r="D34" s="104" t="s">
        <v>18</v>
      </c>
      <c r="F34" s="40"/>
    </row>
    <row r="36" spans="1:7" x14ac:dyDescent="0.25">
      <c r="A36" s="44"/>
      <c r="B36" s="44"/>
      <c r="C36" s="44"/>
      <c r="D36" s="40" t="s">
        <v>61</v>
      </c>
      <c r="F36" s="45"/>
    </row>
    <row r="37" spans="1:7" x14ac:dyDescent="0.25">
      <c r="A37" s="44"/>
      <c r="B37" s="44"/>
      <c r="C37" s="44"/>
      <c r="D37" s="48"/>
      <c r="E37" s="50" t="s">
        <v>81</v>
      </c>
      <c r="F37" s="45"/>
    </row>
    <row r="38" spans="1:7" x14ac:dyDescent="0.25">
      <c r="A38" s="44"/>
      <c r="B38" s="44"/>
      <c r="C38" s="44"/>
      <c r="D38" s="49" t="s">
        <v>81</v>
      </c>
      <c r="E38" s="40" t="s">
        <v>75</v>
      </c>
      <c r="F38" s="45"/>
    </row>
    <row r="39" spans="1:7" x14ac:dyDescent="0.25">
      <c r="A39" s="44"/>
      <c r="B39" s="44"/>
      <c r="C39" s="44"/>
      <c r="D39" s="44"/>
      <c r="E39" s="44"/>
      <c r="F39" s="45"/>
    </row>
    <row r="40" spans="1:7" x14ac:dyDescent="0.25">
      <c r="A40" s="44"/>
      <c r="B40" s="44"/>
      <c r="C40" s="44"/>
      <c r="D40" s="44"/>
      <c r="E40" s="44"/>
      <c r="F40" s="45"/>
    </row>
    <row r="41" spans="1:7" x14ac:dyDescent="0.25">
      <c r="A41" s="44"/>
      <c r="B41" s="44"/>
      <c r="C41" s="44"/>
      <c r="D41" s="44"/>
      <c r="E41" s="44"/>
      <c r="F41" s="45"/>
    </row>
    <row r="42" spans="1:7" x14ac:dyDescent="0.25">
      <c r="A42" s="44"/>
      <c r="B42" s="44"/>
      <c r="C42" s="44"/>
      <c r="D42" s="44"/>
      <c r="E42" s="44"/>
      <c r="F42" s="45"/>
    </row>
    <row r="43" spans="1:7" x14ac:dyDescent="0.25">
      <c r="A43" s="44"/>
      <c r="B43" s="44"/>
      <c r="C43" s="44"/>
      <c r="D43" s="44"/>
      <c r="E43" s="44"/>
      <c r="F43" s="45"/>
    </row>
    <row r="44" spans="1:7" x14ac:dyDescent="0.25">
      <c r="A44" s="44"/>
      <c r="B44" s="44"/>
      <c r="C44" s="44"/>
      <c r="D44" s="44"/>
      <c r="E44" s="44"/>
      <c r="F44" s="45"/>
    </row>
    <row r="45" spans="1:7" x14ac:dyDescent="0.25">
      <c r="A45" s="44"/>
      <c r="B45" s="44"/>
      <c r="C45" s="44"/>
      <c r="D45" s="44"/>
      <c r="E45" s="44"/>
      <c r="F45" s="44"/>
      <c r="G45" s="45"/>
    </row>
    <row r="46" spans="1:7" x14ac:dyDescent="0.25">
      <c r="A46" s="44"/>
      <c r="B46" s="44"/>
      <c r="C46" s="44"/>
      <c r="D46" s="44"/>
      <c r="E46" s="44"/>
      <c r="F46" s="44"/>
      <c r="G46" s="45"/>
    </row>
    <row r="47" spans="1:7" x14ac:dyDescent="0.25">
      <c r="A47" s="44"/>
      <c r="B47" s="44"/>
      <c r="C47" s="44"/>
      <c r="D47" s="44"/>
      <c r="E47" s="64"/>
      <c r="F47" s="44"/>
      <c r="G47" s="45"/>
    </row>
    <row r="48" spans="1:7" x14ac:dyDescent="0.25">
      <c r="A48" s="44"/>
      <c r="B48" s="44"/>
      <c r="C48" s="44"/>
      <c r="D48" s="44"/>
      <c r="E48" s="45"/>
      <c r="F48" s="44"/>
      <c r="G48" s="45"/>
    </row>
    <row r="49" spans="1:7" x14ac:dyDescent="0.25">
      <c r="A49" s="44"/>
      <c r="B49" s="44"/>
      <c r="C49" s="44"/>
      <c r="D49" s="44"/>
      <c r="E49" s="58"/>
      <c r="F49" s="44"/>
      <c r="G49" s="45"/>
    </row>
    <row r="50" spans="1:7" x14ac:dyDescent="0.25">
      <c r="A50" s="44"/>
      <c r="B50" s="44"/>
      <c r="C50" s="44"/>
      <c r="D50" s="44"/>
      <c r="E50" s="44"/>
      <c r="F50" s="44"/>
      <c r="G50" s="45"/>
    </row>
    <row r="51" spans="1:7" x14ac:dyDescent="0.25">
      <c r="A51" s="44"/>
      <c r="B51" s="44"/>
      <c r="C51" s="44"/>
      <c r="D51" s="44"/>
      <c r="E51" s="44"/>
      <c r="F51" s="44"/>
      <c r="G51" s="45"/>
    </row>
    <row r="52" spans="1:7" x14ac:dyDescent="0.25">
      <c r="A52" s="44"/>
      <c r="B52" s="44"/>
      <c r="C52" s="44"/>
      <c r="D52" s="44"/>
      <c r="E52" s="44"/>
      <c r="F52" s="44"/>
      <c r="G52" s="45"/>
    </row>
    <row r="53" spans="1:7" x14ac:dyDescent="0.25">
      <c r="A53" s="44"/>
      <c r="B53" s="44"/>
      <c r="C53" s="44"/>
      <c r="D53" s="44"/>
      <c r="E53" s="44"/>
      <c r="F53" s="64"/>
      <c r="G53" s="45"/>
    </row>
    <row r="54" spans="1:7" x14ac:dyDescent="0.25">
      <c r="A54" s="44"/>
      <c r="B54" s="44"/>
      <c r="C54" s="44"/>
      <c r="D54" s="44"/>
      <c r="E54" s="64"/>
      <c r="F54" s="45"/>
      <c r="G54" s="45"/>
    </row>
    <row r="55" spans="1:7" x14ac:dyDescent="0.25">
      <c r="A55" s="44"/>
      <c r="B55" s="44"/>
      <c r="C55" s="44"/>
      <c r="D55" s="44"/>
      <c r="E55" s="45"/>
      <c r="F55" s="58"/>
      <c r="G55" s="45"/>
    </row>
    <row r="56" spans="1:7" x14ac:dyDescent="0.25">
      <c r="A56" s="44"/>
      <c r="B56" s="44"/>
      <c r="C56" s="44"/>
      <c r="D56" s="44"/>
      <c r="E56" s="58"/>
      <c r="F56" s="44"/>
      <c r="G56" s="45"/>
    </row>
    <row r="57" spans="1:7" x14ac:dyDescent="0.25">
      <c r="A57" s="44"/>
      <c r="B57" s="44"/>
      <c r="C57" s="44"/>
      <c r="D57" s="44"/>
      <c r="E57" s="44"/>
      <c r="F57" s="44"/>
      <c r="G57" s="45"/>
    </row>
    <row r="58" spans="1:7" x14ac:dyDescent="0.25">
      <c r="A58" s="44"/>
      <c r="B58" s="44"/>
      <c r="C58" s="44"/>
      <c r="D58" s="44"/>
      <c r="E58" s="44"/>
      <c r="F58" s="64"/>
      <c r="G58" s="45"/>
    </row>
    <row r="59" spans="1:7" x14ac:dyDescent="0.25">
      <c r="A59" s="44"/>
      <c r="B59" s="44"/>
      <c r="C59" s="44"/>
      <c r="D59" s="44"/>
      <c r="E59" s="44"/>
      <c r="F59" s="45"/>
      <c r="G59" s="45"/>
    </row>
    <row r="60" spans="1:7" x14ac:dyDescent="0.25">
      <c r="A60" s="44"/>
      <c r="B60" s="44"/>
      <c r="C60" s="44"/>
      <c r="D60" s="44"/>
      <c r="E60" s="44"/>
      <c r="F60" s="58"/>
      <c r="G60" s="45"/>
    </row>
    <row r="61" spans="1:7" x14ac:dyDescent="0.25">
      <c r="A61" s="44"/>
      <c r="B61" s="44"/>
      <c r="C61" s="44"/>
      <c r="D61" s="44"/>
      <c r="E61" s="44"/>
      <c r="F61" s="44"/>
      <c r="G61" s="45"/>
    </row>
    <row r="62" spans="1:7" x14ac:dyDescent="0.25">
      <c r="A62" s="44"/>
      <c r="B62" s="44"/>
      <c r="C62" s="44"/>
      <c r="D62" s="44"/>
      <c r="E62" s="44"/>
      <c r="F62" s="58"/>
      <c r="G62" s="45"/>
    </row>
    <row r="63" spans="1:7" x14ac:dyDescent="0.25">
      <c r="A63" s="44"/>
      <c r="B63" s="44"/>
      <c r="C63" s="44"/>
      <c r="D63" s="44"/>
      <c r="E63" s="44"/>
      <c r="F63" s="45"/>
      <c r="G63" s="45"/>
    </row>
    <row r="64" spans="1:7" ht="18.75" x14ac:dyDescent="0.3">
      <c r="A64" s="44"/>
      <c r="B64" s="44"/>
      <c r="C64" s="65"/>
      <c r="D64" s="44"/>
      <c r="E64" s="44"/>
      <c r="F64" s="58"/>
      <c r="G64" s="45"/>
    </row>
    <row r="65" spans="1:7" x14ac:dyDescent="0.25">
      <c r="A65" s="44"/>
      <c r="B65" s="44"/>
      <c r="C65" s="44"/>
      <c r="D65" s="44"/>
      <c r="E65" s="44"/>
      <c r="F65" s="44"/>
      <c r="G65" s="45"/>
    </row>
    <row r="66" spans="1:7" x14ac:dyDescent="0.25">
      <c r="A66" s="44"/>
      <c r="B66" s="44"/>
      <c r="C66" s="44"/>
      <c r="D66" s="44"/>
      <c r="E66" s="44"/>
      <c r="F66" s="44"/>
      <c r="G66" s="45"/>
    </row>
    <row r="67" spans="1:7" x14ac:dyDescent="0.25">
      <c r="A67" s="44"/>
      <c r="B67" s="44"/>
      <c r="C67" s="44"/>
      <c r="D67" s="44"/>
      <c r="E67" s="44"/>
      <c r="F67" s="45"/>
      <c r="G67" s="45"/>
    </row>
    <row r="68" spans="1:7" x14ac:dyDescent="0.25">
      <c r="A68" s="44"/>
      <c r="B68" s="44"/>
      <c r="C68" s="44"/>
      <c r="D68" s="44"/>
      <c r="E68" s="44"/>
      <c r="F68" s="45"/>
      <c r="G68" s="45"/>
    </row>
    <row r="69" spans="1:7" x14ac:dyDescent="0.25">
      <c r="A69" s="44"/>
      <c r="B69" s="44"/>
      <c r="C69" s="44"/>
      <c r="D69" s="44"/>
      <c r="E69" s="44"/>
      <c r="F69" s="45"/>
      <c r="G69" s="45"/>
    </row>
    <row r="70" spans="1:7" x14ac:dyDescent="0.25">
      <c r="A70" s="44"/>
      <c r="B70" s="44"/>
      <c r="C70" s="44"/>
      <c r="D70" s="44"/>
      <c r="E70" s="44"/>
      <c r="F70" s="45"/>
      <c r="G70" s="45"/>
    </row>
    <row r="71" spans="1:7" x14ac:dyDescent="0.25">
      <c r="A71" s="44"/>
      <c r="B71" s="44"/>
      <c r="C71" s="44"/>
      <c r="D71" s="44"/>
      <c r="E71" s="44"/>
      <c r="F71" s="45"/>
      <c r="G71" s="45"/>
    </row>
    <row r="72" spans="1:7" x14ac:dyDescent="0.25">
      <c r="A72" s="44"/>
      <c r="B72" s="44"/>
      <c r="C72" s="44"/>
      <c r="D72" s="44"/>
      <c r="E72" s="64"/>
      <c r="F72" s="45"/>
      <c r="G72" s="45"/>
    </row>
    <row r="73" spans="1:7" x14ac:dyDescent="0.25">
      <c r="A73" s="44"/>
      <c r="B73" s="44"/>
      <c r="C73" s="44"/>
      <c r="D73" s="44"/>
      <c r="E73" s="45"/>
      <c r="F73" s="45"/>
      <c r="G73" s="45"/>
    </row>
    <row r="74" spans="1:7" x14ac:dyDescent="0.25">
      <c r="A74" s="44"/>
      <c r="B74" s="44"/>
      <c r="C74" s="44"/>
      <c r="D74" s="44"/>
      <c r="E74" s="58"/>
      <c r="F74" s="45"/>
      <c r="G74" s="45"/>
    </row>
    <row r="75" spans="1:7" x14ac:dyDescent="0.25">
      <c r="A75" s="44"/>
      <c r="B75" s="44"/>
      <c r="C75" s="44"/>
      <c r="D75" s="44"/>
      <c r="E75" s="44"/>
      <c r="F75" s="45"/>
      <c r="G75" s="45"/>
    </row>
    <row r="76" spans="1:7" x14ac:dyDescent="0.25">
      <c r="A76" s="44"/>
      <c r="B76" s="44"/>
      <c r="C76" s="44"/>
      <c r="D76" s="44"/>
      <c r="E76" s="44"/>
      <c r="F76" s="45"/>
    </row>
    <row r="77" spans="1:7" x14ac:dyDescent="0.25">
      <c r="A77" s="45"/>
      <c r="B77" s="45"/>
      <c r="C77" s="45"/>
      <c r="D77" s="45"/>
      <c r="E77" s="45"/>
      <c r="F77" s="45"/>
    </row>
    <row r="78" spans="1:7" x14ac:dyDescent="0.25">
      <c r="A78" s="45"/>
      <c r="B78" s="45"/>
      <c r="C78" s="45"/>
      <c r="D78" s="45"/>
      <c r="E78" s="45"/>
      <c r="F78" s="45"/>
    </row>
  </sheetData>
  <pageMargins left="0.11811023622047245" right="0.11811023622047245" top="0.78740157480314965" bottom="0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workbookViewId="0">
      <selection activeCell="V7" sqref="V7"/>
    </sheetView>
  </sheetViews>
  <sheetFormatPr defaultRowHeight="15" x14ac:dyDescent="0.25"/>
  <cols>
    <col min="4" max="4" width="9.5703125" customWidth="1"/>
    <col min="7" max="17" width="5.42578125" customWidth="1"/>
    <col min="18" max="18" width="7.42578125" customWidth="1"/>
  </cols>
  <sheetData>
    <row r="1" spans="1:18" ht="15.75" x14ac:dyDescent="0.25">
      <c r="A1" s="2"/>
      <c r="B1" s="35"/>
      <c r="C1" s="91"/>
      <c r="D1" s="36"/>
      <c r="E1" s="91"/>
      <c r="F1" s="36"/>
      <c r="G1" s="117"/>
      <c r="H1" s="117"/>
      <c r="I1" s="37"/>
      <c r="J1" s="2"/>
      <c r="K1" s="117"/>
      <c r="L1" s="117"/>
      <c r="M1" s="2"/>
      <c r="N1" s="2"/>
      <c r="O1" s="2"/>
      <c r="P1" s="2"/>
      <c r="Q1" s="2"/>
      <c r="R1" s="2"/>
    </row>
    <row r="2" spans="1:18" ht="15.75" x14ac:dyDescent="0.25">
      <c r="A2" s="2"/>
      <c r="B2" s="35"/>
      <c r="C2" s="91"/>
      <c r="D2" s="36"/>
      <c r="E2" s="91"/>
      <c r="F2" s="36"/>
      <c r="G2" s="117"/>
      <c r="H2" s="117"/>
      <c r="I2" s="37"/>
      <c r="J2" s="2"/>
      <c r="K2" s="117"/>
      <c r="L2" s="117"/>
      <c r="M2" s="2"/>
      <c r="N2" s="2"/>
      <c r="O2" s="2"/>
      <c r="P2" s="2"/>
      <c r="Q2" s="2"/>
      <c r="R2" s="2"/>
    </row>
    <row r="3" spans="1:18" ht="15.75" thickBot="1" x14ac:dyDescent="0.3"/>
    <row r="4" spans="1:18" ht="24" thickBot="1" x14ac:dyDescent="0.3">
      <c r="A4" s="3" t="s">
        <v>5</v>
      </c>
      <c r="B4" s="148" t="s">
        <v>38</v>
      </c>
      <c r="C4" s="149"/>
      <c r="D4" s="149"/>
      <c r="E4" s="149"/>
      <c r="F4" s="149"/>
      <c r="G4" s="135">
        <v>1</v>
      </c>
      <c r="H4" s="136"/>
      <c r="I4" s="135">
        <v>2</v>
      </c>
      <c r="J4" s="136"/>
      <c r="K4" s="135">
        <v>3</v>
      </c>
      <c r="L4" s="136"/>
      <c r="M4" s="135">
        <v>4</v>
      </c>
      <c r="N4" s="145"/>
      <c r="O4" s="92" t="s">
        <v>1</v>
      </c>
      <c r="P4" s="137" t="s">
        <v>2</v>
      </c>
      <c r="Q4" s="138"/>
      <c r="R4" s="4" t="s">
        <v>3</v>
      </c>
    </row>
    <row r="5" spans="1:18" ht="23.25" x14ac:dyDescent="0.35">
      <c r="A5" s="5">
        <v>1</v>
      </c>
      <c r="B5" s="125" t="s">
        <v>26</v>
      </c>
      <c r="C5" s="126"/>
      <c r="D5" s="126"/>
      <c r="E5" s="146" t="s">
        <v>20</v>
      </c>
      <c r="F5" s="147"/>
      <c r="G5" s="6"/>
      <c r="H5" s="7"/>
      <c r="I5" s="8">
        <v>3</v>
      </c>
      <c r="J5" s="9">
        <v>1</v>
      </c>
      <c r="K5" s="8">
        <v>3</v>
      </c>
      <c r="L5" s="9">
        <f>W11</f>
        <v>0</v>
      </c>
      <c r="M5" s="8"/>
      <c r="N5" s="9"/>
      <c r="O5" s="10">
        <v>4</v>
      </c>
      <c r="P5" s="11">
        <f>SUM(I5,K5,M5)</f>
        <v>6</v>
      </c>
      <c r="Q5" s="12">
        <f>SUM(J5,L5,N5)</f>
        <v>1</v>
      </c>
      <c r="R5" s="13">
        <v>1</v>
      </c>
    </row>
    <row r="6" spans="1:18" ht="23.25" x14ac:dyDescent="0.35">
      <c r="A6" s="14">
        <v>2</v>
      </c>
      <c r="B6" s="129" t="s">
        <v>121</v>
      </c>
      <c r="C6" s="130"/>
      <c r="D6" s="130"/>
      <c r="E6" s="141" t="s">
        <v>9</v>
      </c>
      <c r="F6" s="142"/>
      <c r="G6" s="15">
        <f>SUM(J5)</f>
        <v>1</v>
      </c>
      <c r="H6" s="16">
        <f>SUM(I5)</f>
        <v>3</v>
      </c>
      <c r="I6" s="17"/>
      <c r="J6" s="18"/>
      <c r="K6" s="19">
        <v>3</v>
      </c>
      <c r="L6" s="20">
        <f>X7</f>
        <v>0</v>
      </c>
      <c r="M6" s="15"/>
      <c r="N6" s="16"/>
      <c r="O6" s="21">
        <v>3</v>
      </c>
      <c r="P6" s="22">
        <f>SUM(G6,K6,M6)</f>
        <v>4</v>
      </c>
      <c r="Q6" s="23">
        <f>SUM(H6,L6,N6)</f>
        <v>3</v>
      </c>
      <c r="R6" s="24">
        <v>2</v>
      </c>
    </row>
    <row r="7" spans="1:18" ht="23.25" x14ac:dyDescent="0.35">
      <c r="A7" s="14">
        <v>3</v>
      </c>
      <c r="B7" s="129" t="s">
        <v>122</v>
      </c>
      <c r="C7" s="130"/>
      <c r="D7" s="130"/>
      <c r="E7" s="141" t="s">
        <v>124</v>
      </c>
      <c r="F7" s="142"/>
      <c r="G7" s="19">
        <f>SUM(L5)</f>
        <v>0</v>
      </c>
      <c r="H7" s="20">
        <f>SUM(K5)</f>
        <v>3</v>
      </c>
      <c r="I7" s="15">
        <f>SUM(L6)</f>
        <v>0</v>
      </c>
      <c r="J7" s="16">
        <f>SUM(K6)</f>
        <v>3</v>
      </c>
      <c r="K7" s="17"/>
      <c r="L7" s="18"/>
      <c r="M7" s="15"/>
      <c r="N7" s="16"/>
      <c r="O7" s="21">
        <v>2</v>
      </c>
      <c r="P7" s="25">
        <f>SUM(G7,I7,M7)</f>
        <v>0</v>
      </c>
      <c r="Q7" s="23">
        <f>SUM(H7,J7,N7)</f>
        <v>6</v>
      </c>
      <c r="R7" s="24">
        <v>3</v>
      </c>
    </row>
    <row r="8" spans="1:18" ht="24" thickBot="1" x14ac:dyDescent="0.4">
      <c r="A8" s="26">
        <v>4</v>
      </c>
      <c r="B8" s="121"/>
      <c r="C8" s="122"/>
      <c r="D8" s="122"/>
      <c r="E8" s="143"/>
      <c r="F8" s="144"/>
      <c r="G8" s="38"/>
      <c r="H8" s="39"/>
      <c r="I8" s="27"/>
      <c r="J8" s="28"/>
      <c r="K8" s="27"/>
      <c r="L8" s="28"/>
      <c r="M8" s="29"/>
      <c r="N8" s="30"/>
      <c r="O8" s="31"/>
      <c r="P8" s="32"/>
      <c r="Q8" s="33"/>
      <c r="R8" s="34"/>
    </row>
    <row r="9" spans="1:18" ht="15.75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ht="15.75" x14ac:dyDescent="0.25">
      <c r="A10" s="2"/>
      <c r="B10" s="35"/>
      <c r="C10" s="91"/>
      <c r="D10" s="36"/>
      <c r="E10" s="91"/>
      <c r="F10" s="36"/>
      <c r="G10" s="117"/>
      <c r="H10" s="117"/>
      <c r="I10" s="37"/>
      <c r="J10" s="2"/>
      <c r="K10" s="117"/>
      <c r="L10" s="117"/>
      <c r="M10" s="2"/>
      <c r="N10" s="2"/>
      <c r="O10" s="2"/>
      <c r="P10" s="2"/>
      <c r="Q10" s="2"/>
      <c r="R10" s="2"/>
    </row>
    <row r="11" spans="1:18" ht="15.75" x14ac:dyDescent="0.25">
      <c r="A11" s="2"/>
      <c r="B11" s="35"/>
      <c r="C11" s="91"/>
      <c r="D11" s="36"/>
      <c r="E11" s="91"/>
      <c r="F11" s="36"/>
      <c r="G11" s="117"/>
      <c r="H11" s="117"/>
      <c r="I11" s="37"/>
      <c r="J11" s="2"/>
      <c r="K11" s="117"/>
      <c r="L11" s="117"/>
      <c r="M11" s="2"/>
      <c r="N11" s="2"/>
      <c r="O11" s="2"/>
      <c r="P11" s="2"/>
      <c r="Q11" s="2"/>
      <c r="R11" s="2"/>
    </row>
    <row r="12" spans="1:18" ht="15.75" thickBot="1" x14ac:dyDescent="0.3"/>
    <row r="13" spans="1:18" ht="24" thickBot="1" x14ac:dyDescent="0.3">
      <c r="A13" s="3" t="s">
        <v>6</v>
      </c>
      <c r="B13" s="148" t="s">
        <v>38</v>
      </c>
      <c r="C13" s="149"/>
      <c r="D13" s="149"/>
      <c r="E13" s="149"/>
      <c r="F13" s="149"/>
      <c r="G13" s="135">
        <v>1</v>
      </c>
      <c r="H13" s="136"/>
      <c r="I13" s="135">
        <v>2</v>
      </c>
      <c r="J13" s="136"/>
      <c r="K13" s="135">
        <v>3</v>
      </c>
      <c r="L13" s="136"/>
      <c r="M13" s="135">
        <v>4</v>
      </c>
      <c r="N13" s="145"/>
      <c r="O13" s="92" t="s">
        <v>1</v>
      </c>
      <c r="P13" s="137" t="s">
        <v>2</v>
      </c>
      <c r="Q13" s="138"/>
      <c r="R13" s="4" t="s">
        <v>3</v>
      </c>
    </row>
    <row r="14" spans="1:18" ht="23.25" x14ac:dyDescent="0.35">
      <c r="A14" s="5">
        <v>1</v>
      </c>
      <c r="B14" s="125" t="s">
        <v>41</v>
      </c>
      <c r="C14" s="126"/>
      <c r="D14" s="126"/>
      <c r="E14" s="146" t="s">
        <v>124</v>
      </c>
      <c r="F14" s="147"/>
      <c r="G14" s="6"/>
      <c r="H14" s="7"/>
      <c r="I14" s="8">
        <v>0</v>
      </c>
      <c r="J14" s="9">
        <v>3</v>
      </c>
      <c r="K14" s="8">
        <v>3</v>
      </c>
      <c r="L14" s="9">
        <v>2</v>
      </c>
      <c r="M14" s="8"/>
      <c r="N14" s="9"/>
      <c r="O14" s="10">
        <v>3</v>
      </c>
      <c r="P14" s="11">
        <f>SUM(I14,K14,M14)</f>
        <v>3</v>
      </c>
      <c r="Q14" s="12">
        <f>SUM(J14,L14,N14)</f>
        <v>5</v>
      </c>
      <c r="R14" s="13">
        <v>2</v>
      </c>
    </row>
    <row r="15" spans="1:18" ht="23.25" x14ac:dyDescent="0.35">
      <c r="A15" s="14">
        <v>2</v>
      </c>
      <c r="B15" s="129" t="s">
        <v>40</v>
      </c>
      <c r="C15" s="130"/>
      <c r="D15" s="130"/>
      <c r="E15" s="141" t="s">
        <v>20</v>
      </c>
      <c r="F15" s="142"/>
      <c r="G15" s="15">
        <f>SUM(J14)</f>
        <v>3</v>
      </c>
      <c r="H15" s="16">
        <f>SUM(I14)</f>
        <v>0</v>
      </c>
      <c r="I15" s="17"/>
      <c r="J15" s="18"/>
      <c r="K15" s="19">
        <v>3</v>
      </c>
      <c r="L15" s="20">
        <v>1</v>
      </c>
      <c r="M15" s="15"/>
      <c r="N15" s="16"/>
      <c r="O15" s="21">
        <v>4</v>
      </c>
      <c r="P15" s="22">
        <f>SUM(G15,K15,M15)</f>
        <v>6</v>
      </c>
      <c r="Q15" s="23">
        <f>SUM(H15,L15,N15)</f>
        <v>1</v>
      </c>
      <c r="R15" s="24">
        <v>1</v>
      </c>
    </row>
    <row r="16" spans="1:18" ht="23.25" x14ac:dyDescent="0.35">
      <c r="A16" s="14">
        <v>3</v>
      </c>
      <c r="B16" s="129" t="s">
        <v>123</v>
      </c>
      <c r="C16" s="130"/>
      <c r="D16" s="130"/>
      <c r="E16" s="141" t="s">
        <v>20</v>
      </c>
      <c r="F16" s="142"/>
      <c r="G16" s="19">
        <f>SUM(L14)</f>
        <v>2</v>
      </c>
      <c r="H16" s="20">
        <f>SUM(K14)</f>
        <v>3</v>
      </c>
      <c r="I16" s="15">
        <v>1</v>
      </c>
      <c r="J16" s="16">
        <f>SUM(K15)</f>
        <v>3</v>
      </c>
      <c r="K16" s="17"/>
      <c r="L16" s="18"/>
      <c r="M16" s="15"/>
      <c r="N16" s="16"/>
      <c r="O16" s="21">
        <v>2</v>
      </c>
      <c r="P16" s="25">
        <f>SUM(G16,I16,M16)</f>
        <v>3</v>
      </c>
      <c r="Q16" s="23">
        <f>SUM(H16,J16,N16)</f>
        <v>6</v>
      </c>
      <c r="R16" s="24">
        <v>3</v>
      </c>
    </row>
    <row r="17" spans="1:18" ht="24" thickBot="1" x14ac:dyDescent="0.4">
      <c r="A17" s="26">
        <v>4</v>
      </c>
      <c r="B17" s="121"/>
      <c r="C17" s="122"/>
      <c r="D17" s="122"/>
      <c r="E17" s="143"/>
      <c r="F17" s="144"/>
      <c r="G17" s="38"/>
      <c r="H17" s="39"/>
      <c r="I17" s="27"/>
      <c r="J17" s="28"/>
      <c r="K17" s="27"/>
      <c r="L17" s="28"/>
      <c r="M17" s="29"/>
      <c r="N17" s="30"/>
      <c r="O17" s="31"/>
      <c r="P17" s="32"/>
      <c r="Q17" s="33"/>
      <c r="R17" s="34"/>
    </row>
    <row r="18" spans="1:18" ht="15.75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18" ht="15.75" x14ac:dyDescent="0.25">
      <c r="A19" s="2"/>
      <c r="B19" s="35"/>
      <c r="C19" s="91"/>
      <c r="D19" s="36"/>
      <c r="E19" s="91"/>
      <c r="F19" s="36"/>
      <c r="G19" s="117"/>
      <c r="H19" s="117"/>
      <c r="I19" s="37"/>
      <c r="J19" s="2"/>
      <c r="K19" s="117"/>
      <c r="L19" s="117"/>
      <c r="M19" s="2"/>
      <c r="N19" s="2"/>
      <c r="O19" s="2"/>
      <c r="P19" s="2"/>
      <c r="Q19" s="2"/>
      <c r="R19" s="2"/>
    </row>
    <row r="20" spans="1:18" ht="15.75" x14ac:dyDescent="0.25">
      <c r="A20" s="2"/>
      <c r="B20" s="35"/>
      <c r="C20" s="91"/>
      <c r="D20" s="36"/>
      <c r="E20" s="91"/>
      <c r="F20" s="36"/>
      <c r="G20" s="117"/>
      <c r="H20" s="117"/>
      <c r="I20" s="37"/>
      <c r="J20" s="2"/>
      <c r="K20" s="117"/>
      <c r="L20" s="117"/>
      <c r="M20" s="2"/>
      <c r="N20" s="2"/>
      <c r="O20" s="2"/>
      <c r="P20" s="2"/>
      <c r="Q20" s="2"/>
      <c r="R20" s="2"/>
    </row>
  </sheetData>
  <mergeCells count="40">
    <mergeCell ref="G1:H1"/>
    <mergeCell ref="K1:L1"/>
    <mergeCell ref="G2:H2"/>
    <mergeCell ref="K2:L2"/>
    <mergeCell ref="B4:F4"/>
    <mergeCell ref="G4:H4"/>
    <mergeCell ref="I4:J4"/>
    <mergeCell ref="K4:L4"/>
    <mergeCell ref="K10:L10"/>
    <mergeCell ref="M4:N4"/>
    <mergeCell ref="P4:Q4"/>
    <mergeCell ref="B5:D5"/>
    <mergeCell ref="E5:F5"/>
    <mergeCell ref="B6:D6"/>
    <mergeCell ref="E6:F6"/>
    <mergeCell ref="B7:D7"/>
    <mergeCell ref="E7:F7"/>
    <mergeCell ref="B8:D8"/>
    <mergeCell ref="E8:F8"/>
    <mergeCell ref="G10:H10"/>
    <mergeCell ref="G11:H11"/>
    <mergeCell ref="K11:L11"/>
    <mergeCell ref="B13:F13"/>
    <mergeCell ref="G13:H13"/>
    <mergeCell ref="I13:J13"/>
    <mergeCell ref="K13:L13"/>
    <mergeCell ref="M13:N13"/>
    <mergeCell ref="P13:Q13"/>
    <mergeCell ref="B14:D14"/>
    <mergeCell ref="E14:F14"/>
    <mergeCell ref="B15:D15"/>
    <mergeCell ref="E15:F15"/>
    <mergeCell ref="G20:H20"/>
    <mergeCell ref="K20:L20"/>
    <mergeCell ref="B16:D16"/>
    <mergeCell ref="E16:F16"/>
    <mergeCell ref="B17:D17"/>
    <mergeCell ref="E17:F17"/>
    <mergeCell ref="G19:H19"/>
    <mergeCell ref="K19:L19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workbookViewId="0">
      <selection activeCell="E9" sqref="E9"/>
    </sheetView>
  </sheetViews>
  <sheetFormatPr defaultRowHeight="15" x14ac:dyDescent="0.25"/>
  <cols>
    <col min="1" max="1" width="5.7109375" customWidth="1"/>
    <col min="2" max="2" width="24.7109375" customWidth="1"/>
    <col min="3" max="6" width="22.7109375" customWidth="1"/>
  </cols>
  <sheetData>
    <row r="1" spans="1:6" ht="18.75" x14ac:dyDescent="0.3">
      <c r="A1" s="40"/>
      <c r="B1" s="40"/>
      <c r="C1" s="47" t="s">
        <v>52</v>
      </c>
      <c r="D1" s="44"/>
      <c r="E1" s="40"/>
      <c r="F1" s="56"/>
    </row>
    <row r="2" spans="1:6" ht="18.75" x14ac:dyDescent="0.3">
      <c r="A2" s="40"/>
      <c r="B2" s="40"/>
      <c r="C2" s="65"/>
      <c r="D2" s="44"/>
      <c r="E2" s="40"/>
      <c r="F2" s="56"/>
    </row>
    <row r="3" spans="1:6" x14ac:dyDescent="0.25">
      <c r="A3" s="40">
        <v>1</v>
      </c>
      <c r="B3" s="44"/>
      <c r="C3" s="40"/>
      <c r="D3" s="40"/>
      <c r="E3" s="40"/>
      <c r="F3" s="57"/>
    </row>
    <row r="4" spans="1:6" x14ac:dyDescent="0.25">
      <c r="A4" s="40"/>
      <c r="B4" s="41" t="s">
        <v>55</v>
      </c>
      <c r="C4" s="40"/>
      <c r="D4" s="40"/>
      <c r="F4" s="44"/>
    </row>
    <row r="5" spans="1:6" x14ac:dyDescent="0.25">
      <c r="A5" s="40">
        <v>2</v>
      </c>
      <c r="B5" s="44"/>
      <c r="C5" s="43"/>
      <c r="D5" s="40"/>
      <c r="F5" s="56"/>
    </row>
    <row r="6" spans="1:6" x14ac:dyDescent="0.25">
      <c r="A6" s="40"/>
      <c r="B6" s="44"/>
      <c r="C6" s="42" t="s">
        <v>55</v>
      </c>
      <c r="D6" s="40"/>
      <c r="F6" s="44"/>
    </row>
    <row r="7" spans="1:6" x14ac:dyDescent="0.25">
      <c r="A7" s="40">
        <v>3</v>
      </c>
      <c r="B7" s="40"/>
      <c r="C7" s="43" t="s">
        <v>73</v>
      </c>
      <c r="D7" s="43"/>
      <c r="F7" s="56"/>
    </row>
    <row r="8" spans="1:6" x14ac:dyDescent="0.25">
      <c r="A8" s="40"/>
      <c r="B8" s="41" t="s">
        <v>57</v>
      </c>
      <c r="C8" s="43"/>
      <c r="D8" s="43"/>
      <c r="F8" s="44"/>
    </row>
    <row r="9" spans="1:6" x14ac:dyDescent="0.25">
      <c r="A9" s="40">
        <v>4</v>
      </c>
      <c r="B9" s="44"/>
      <c r="C9" s="40"/>
      <c r="D9" s="43"/>
      <c r="F9" s="40"/>
    </row>
    <row r="10" spans="1:6" x14ac:dyDescent="0.25">
      <c r="A10" s="40"/>
      <c r="B10" s="40"/>
      <c r="C10" s="40"/>
      <c r="D10" s="42" t="s">
        <v>55</v>
      </c>
      <c r="F10" s="40"/>
    </row>
    <row r="11" spans="1:6" x14ac:dyDescent="0.25">
      <c r="A11" s="40">
        <v>5</v>
      </c>
      <c r="B11" s="40"/>
      <c r="C11" s="40"/>
      <c r="D11" s="43" t="s">
        <v>73</v>
      </c>
      <c r="F11" s="44"/>
    </row>
    <row r="12" spans="1:6" x14ac:dyDescent="0.25">
      <c r="A12" s="40"/>
      <c r="B12" s="41" t="s">
        <v>58</v>
      </c>
      <c r="C12" s="40"/>
      <c r="D12" s="43"/>
      <c r="F12" s="44"/>
    </row>
    <row r="13" spans="1:6" x14ac:dyDescent="0.25">
      <c r="A13" s="40">
        <v>6</v>
      </c>
      <c r="B13" s="44"/>
      <c r="C13" s="43"/>
      <c r="D13" s="43"/>
      <c r="F13" s="44"/>
    </row>
    <row r="14" spans="1:6" x14ac:dyDescent="0.25">
      <c r="A14" s="40"/>
      <c r="B14" s="40"/>
      <c r="C14" s="42" t="s">
        <v>58</v>
      </c>
      <c r="D14" s="43"/>
      <c r="F14" s="44"/>
    </row>
    <row r="15" spans="1:6" x14ac:dyDescent="0.25">
      <c r="A15" s="40">
        <v>7</v>
      </c>
      <c r="B15" s="40"/>
      <c r="C15" s="43" t="s">
        <v>75</v>
      </c>
      <c r="D15" s="40"/>
      <c r="F15" s="44"/>
    </row>
    <row r="16" spans="1:6" x14ac:dyDescent="0.25">
      <c r="A16" s="40"/>
      <c r="B16" s="41" t="s">
        <v>91</v>
      </c>
      <c r="C16" s="43"/>
      <c r="F16" s="44"/>
    </row>
    <row r="17" spans="1:7" x14ac:dyDescent="0.25">
      <c r="A17" s="40">
        <v>8</v>
      </c>
      <c r="B17" s="44"/>
      <c r="C17" s="40"/>
      <c r="D17" s="104" t="s">
        <v>18</v>
      </c>
      <c r="F17" s="44"/>
    </row>
    <row r="18" spans="1:7" x14ac:dyDescent="0.25">
      <c r="A18" s="40"/>
      <c r="B18" s="44"/>
      <c r="C18" s="40"/>
      <c r="F18" s="44"/>
    </row>
    <row r="19" spans="1:7" x14ac:dyDescent="0.25">
      <c r="A19" s="44"/>
      <c r="B19" s="44"/>
      <c r="C19" s="44"/>
      <c r="D19" s="90" t="s">
        <v>57</v>
      </c>
      <c r="F19" s="44"/>
    </row>
    <row r="20" spans="1:7" x14ac:dyDescent="0.25">
      <c r="A20" s="44"/>
      <c r="B20" s="44"/>
      <c r="C20" s="44"/>
      <c r="D20" s="48"/>
      <c r="E20" s="50" t="s">
        <v>91</v>
      </c>
      <c r="F20" s="45"/>
      <c r="G20" s="45"/>
    </row>
    <row r="21" spans="1:7" x14ac:dyDescent="0.25">
      <c r="A21" s="44"/>
      <c r="B21" s="44"/>
      <c r="C21" s="44"/>
      <c r="D21" s="49" t="s">
        <v>91</v>
      </c>
      <c r="E21" s="40" t="s">
        <v>73</v>
      </c>
      <c r="F21" s="45"/>
    </row>
    <row r="22" spans="1:7" x14ac:dyDescent="0.25">
      <c r="A22" s="44"/>
      <c r="B22" s="44"/>
      <c r="C22" s="44"/>
      <c r="D22" s="44"/>
      <c r="E22" s="44"/>
      <c r="F22" s="44"/>
    </row>
    <row r="23" spans="1:7" x14ac:dyDescent="0.25">
      <c r="A23" s="44"/>
      <c r="B23" s="44"/>
      <c r="C23" s="44"/>
      <c r="D23" s="44"/>
      <c r="E23" s="44"/>
      <c r="F23" s="45"/>
    </row>
    <row r="24" spans="1:7" x14ac:dyDescent="0.25">
      <c r="A24" s="44"/>
      <c r="B24" s="44"/>
      <c r="C24" s="44"/>
      <c r="D24" s="44"/>
      <c r="E24" s="44"/>
      <c r="F24" s="45"/>
    </row>
    <row r="25" spans="1:7" x14ac:dyDescent="0.25">
      <c r="A25" s="44"/>
      <c r="B25" s="44"/>
      <c r="C25" s="44"/>
      <c r="D25" s="44"/>
      <c r="E25" s="44"/>
      <c r="F25" s="45"/>
    </row>
    <row r="26" spans="1:7" x14ac:dyDescent="0.25">
      <c r="A26" s="44"/>
      <c r="B26" s="44"/>
      <c r="C26" s="44"/>
      <c r="D26" s="44"/>
      <c r="E26" s="44"/>
      <c r="F26" s="45"/>
    </row>
    <row r="27" spans="1:7" x14ac:dyDescent="0.25">
      <c r="A27" s="44"/>
      <c r="B27" s="44"/>
      <c r="C27" s="44"/>
      <c r="D27" s="44"/>
      <c r="E27" s="44"/>
      <c r="F27" s="45"/>
    </row>
    <row r="28" spans="1:7" x14ac:dyDescent="0.25">
      <c r="A28" s="44"/>
      <c r="B28" s="44"/>
      <c r="C28" s="44"/>
      <c r="D28" s="44"/>
      <c r="E28" s="44"/>
      <c r="F28" s="45"/>
    </row>
    <row r="29" spans="1:7" x14ac:dyDescent="0.25">
      <c r="A29" s="44"/>
      <c r="B29" s="44"/>
      <c r="C29" s="44"/>
      <c r="D29" s="44"/>
      <c r="E29" s="44"/>
      <c r="F29" s="45"/>
    </row>
    <row r="30" spans="1:7" x14ac:dyDescent="0.25">
      <c r="A30" s="44"/>
      <c r="B30" s="44"/>
      <c r="C30" s="44"/>
      <c r="D30" s="44"/>
      <c r="E30" s="44"/>
      <c r="F30" s="45"/>
    </row>
    <row r="31" spans="1:7" x14ac:dyDescent="0.25">
      <c r="A31" s="44"/>
      <c r="B31" s="44"/>
      <c r="C31" s="44"/>
      <c r="D31" s="44"/>
      <c r="E31" s="44"/>
      <c r="F31" s="45"/>
    </row>
    <row r="32" spans="1:7" x14ac:dyDescent="0.25">
      <c r="A32" s="44"/>
      <c r="B32" s="44"/>
      <c r="C32" s="44"/>
      <c r="D32" s="44"/>
      <c r="E32" s="44"/>
      <c r="F32" s="44"/>
      <c r="G32" s="45"/>
    </row>
    <row r="33" spans="1:7" x14ac:dyDescent="0.25">
      <c r="A33" s="44"/>
      <c r="B33" s="44"/>
      <c r="C33" s="44"/>
      <c r="D33" s="44"/>
      <c r="E33" s="44"/>
      <c r="F33" s="44"/>
      <c r="G33" s="45"/>
    </row>
    <row r="34" spans="1:7" x14ac:dyDescent="0.25">
      <c r="A34" s="44"/>
      <c r="B34" s="44"/>
      <c r="C34" s="44"/>
      <c r="D34" s="44"/>
      <c r="E34" s="64"/>
      <c r="F34" s="44"/>
      <c r="G34" s="45"/>
    </row>
    <row r="35" spans="1:7" x14ac:dyDescent="0.25">
      <c r="A35" s="44"/>
      <c r="B35" s="44"/>
      <c r="C35" s="44"/>
      <c r="D35" s="44"/>
      <c r="E35" s="45"/>
      <c r="F35" s="44"/>
      <c r="G35" s="45"/>
    </row>
    <row r="36" spans="1:7" x14ac:dyDescent="0.25">
      <c r="A36" s="44"/>
      <c r="B36" s="44"/>
      <c r="C36" s="44"/>
      <c r="D36" s="44"/>
      <c r="E36" s="58"/>
      <c r="F36" s="44"/>
      <c r="G36" s="45"/>
    </row>
    <row r="37" spans="1:7" x14ac:dyDescent="0.25">
      <c r="A37" s="44"/>
      <c r="B37" s="44"/>
      <c r="C37" s="44"/>
      <c r="D37" s="44"/>
      <c r="E37" s="44"/>
      <c r="F37" s="44"/>
      <c r="G37" s="45"/>
    </row>
    <row r="38" spans="1:7" x14ac:dyDescent="0.25">
      <c r="A38" s="44"/>
      <c r="B38" s="44"/>
      <c r="C38" s="44"/>
      <c r="D38" s="44"/>
      <c r="E38" s="44"/>
      <c r="F38" s="44"/>
      <c r="G38" s="45"/>
    </row>
    <row r="39" spans="1:7" x14ac:dyDescent="0.25">
      <c r="A39" s="44"/>
      <c r="B39" s="44"/>
      <c r="C39" s="44"/>
      <c r="D39" s="44"/>
      <c r="E39" s="44"/>
      <c r="F39" s="44"/>
      <c r="G39" s="45"/>
    </row>
    <row r="40" spans="1:7" x14ac:dyDescent="0.25">
      <c r="A40" s="44"/>
      <c r="B40" s="44"/>
      <c r="C40" s="44"/>
      <c r="D40" s="44"/>
      <c r="E40" s="44"/>
      <c r="F40" s="64"/>
      <c r="G40" s="45"/>
    </row>
    <row r="41" spans="1:7" x14ac:dyDescent="0.25">
      <c r="A41" s="44"/>
      <c r="B41" s="44"/>
      <c r="C41" s="44"/>
      <c r="D41" s="44"/>
      <c r="E41" s="64"/>
      <c r="F41" s="45"/>
      <c r="G41" s="45"/>
    </row>
    <row r="42" spans="1:7" x14ac:dyDescent="0.25">
      <c r="A42" s="44"/>
      <c r="B42" s="44"/>
      <c r="C42" s="44"/>
      <c r="D42" s="44"/>
      <c r="E42" s="45"/>
      <c r="F42" s="58"/>
      <c r="G42" s="45"/>
    </row>
    <row r="43" spans="1:7" x14ac:dyDescent="0.25">
      <c r="A43" s="44"/>
      <c r="B43" s="44"/>
      <c r="C43" s="44"/>
      <c r="D43" s="44"/>
      <c r="E43" s="58"/>
      <c r="F43" s="44"/>
      <c r="G43" s="45"/>
    </row>
    <row r="44" spans="1:7" x14ac:dyDescent="0.25">
      <c r="A44" s="44"/>
      <c r="B44" s="44"/>
      <c r="C44" s="44"/>
      <c r="D44" s="44"/>
      <c r="E44" s="44"/>
      <c r="F44" s="44"/>
      <c r="G44" s="45"/>
    </row>
    <row r="45" spans="1:7" x14ac:dyDescent="0.25">
      <c r="A45" s="44"/>
      <c r="B45" s="44"/>
      <c r="C45" s="44"/>
      <c r="D45" s="44"/>
      <c r="E45" s="44"/>
      <c r="F45" s="64"/>
      <c r="G45" s="45"/>
    </row>
    <row r="46" spans="1:7" x14ac:dyDescent="0.25">
      <c r="A46" s="44"/>
      <c r="B46" s="44"/>
      <c r="C46" s="44"/>
      <c r="D46" s="44"/>
      <c r="E46" s="44"/>
      <c r="F46" s="45"/>
      <c r="G46" s="45"/>
    </row>
    <row r="47" spans="1:7" x14ac:dyDescent="0.25">
      <c r="A47" s="44"/>
      <c r="B47" s="44"/>
      <c r="C47" s="44"/>
      <c r="D47" s="44"/>
      <c r="E47" s="44"/>
      <c r="F47" s="58"/>
      <c r="G47" s="45"/>
    </row>
    <row r="48" spans="1:7" x14ac:dyDescent="0.25">
      <c r="A48" s="44"/>
      <c r="B48" s="44"/>
      <c r="C48" s="44"/>
      <c r="D48" s="44"/>
      <c r="E48" s="44"/>
      <c r="F48" s="44"/>
      <c r="G48" s="45"/>
    </row>
    <row r="49" spans="1:7" x14ac:dyDescent="0.25">
      <c r="A49" s="44"/>
      <c r="B49" s="44"/>
      <c r="C49" s="44"/>
      <c r="D49" s="44"/>
      <c r="E49" s="44"/>
      <c r="F49" s="58"/>
      <c r="G49" s="45"/>
    </row>
    <row r="50" spans="1:7" x14ac:dyDescent="0.25">
      <c r="A50" s="44"/>
      <c r="B50" s="44"/>
      <c r="C50" s="44"/>
      <c r="D50" s="44"/>
      <c r="E50" s="44"/>
      <c r="F50" s="45"/>
      <c r="G50" s="45"/>
    </row>
    <row r="51" spans="1:7" ht="18.75" x14ac:dyDescent="0.3">
      <c r="A51" s="44"/>
      <c r="B51" s="44"/>
      <c r="C51" s="65"/>
      <c r="D51" s="44"/>
      <c r="E51" s="44"/>
      <c r="F51" s="58"/>
      <c r="G51" s="45"/>
    </row>
    <row r="52" spans="1:7" x14ac:dyDescent="0.25">
      <c r="A52" s="44"/>
      <c r="B52" s="44"/>
      <c r="C52" s="44"/>
      <c r="D52" s="44"/>
      <c r="E52" s="44"/>
      <c r="F52" s="44"/>
      <c r="G52" s="45"/>
    </row>
    <row r="53" spans="1:7" x14ac:dyDescent="0.25">
      <c r="A53" s="44"/>
      <c r="B53" s="44"/>
      <c r="C53" s="44"/>
      <c r="D53" s="44"/>
      <c r="E53" s="44"/>
      <c r="F53" s="44"/>
      <c r="G53" s="45"/>
    </row>
    <row r="54" spans="1:7" x14ac:dyDescent="0.25">
      <c r="A54" s="44"/>
      <c r="B54" s="44"/>
      <c r="C54" s="44"/>
      <c r="D54" s="44"/>
      <c r="E54" s="44"/>
      <c r="F54" s="45"/>
      <c r="G54" s="45"/>
    </row>
    <row r="55" spans="1:7" x14ac:dyDescent="0.25">
      <c r="A55" s="44"/>
      <c r="B55" s="44"/>
      <c r="C55" s="44"/>
      <c r="D55" s="44"/>
      <c r="E55" s="44"/>
      <c r="F55" s="45"/>
      <c r="G55" s="45"/>
    </row>
    <row r="56" spans="1:7" x14ac:dyDescent="0.25">
      <c r="A56" s="44"/>
      <c r="B56" s="44"/>
      <c r="C56" s="44"/>
      <c r="D56" s="44"/>
      <c r="E56" s="44"/>
      <c r="F56" s="45"/>
      <c r="G56" s="45"/>
    </row>
    <row r="57" spans="1:7" x14ac:dyDescent="0.25">
      <c r="A57" s="44"/>
      <c r="B57" s="44"/>
      <c r="C57" s="44"/>
      <c r="D57" s="44"/>
      <c r="E57" s="44"/>
      <c r="F57" s="45"/>
      <c r="G57" s="45"/>
    </row>
    <row r="58" spans="1:7" x14ac:dyDescent="0.25">
      <c r="A58" s="44"/>
      <c r="B58" s="44"/>
      <c r="C58" s="44"/>
      <c r="D58" s="44"/>
      <c r="E58" s="44"/>
      <c r="F58" s="45"/>
      <c r="G58" s="45"/>
    </row>
    <row r="59" spans="1:7" x14ac:dyDescent="0.25">
      <c r="A59" s="44"/>
      <c r="B59" s="44"/>
      <c r="C59" s="44"/>
      <c r="D59" s="44"/>
      <c r="E59" s="64"/>
      <c r="F59" s="45"/>
      <c r="G59" s="45"/>
    </row>
    <row r="60" spans="1:7" x14ac:dyDescent="0.25">
      <c r="A60" s="44"/>
      <c r="B60" s="44"/>
      <c r="C60" s="44"/>
      <c r="D60" s="44"/>
      <c r="E60" s="45"/>
      <c r="F60" s="45"/>
      <c r="G60" s="45"/>
    </row>
    <row r="61" spans="1:7" x14ac:dyDescent="0.25">
      <c r="A61" s="44"/>
      <c r="B61" s="44"/>
      <c r="C61" s="44"/>
      <c r="D61" s="44"/>
      <c r="E61" s="58"/>
      <c r="F61" s="45"/>
      <c r="G61" s="45"/>
    </row>
    <row r="62" spans="1:7" x14ac:dyDescent="0.25">
      <c r="A62" s="44"/>
      <c r="B62" s="44"/>
      <c r="C62" s="44"/>
      <c r="D62" s="44"/>
      <c r="E62" s="44"/>
      <c r="F62" s="45"/>
      <c r="G62" s="45"/>
    </row>
    <row r="63" spans="1:7" x14ac:dyDescent="0.25">
      <c r="A63" s="44"/>
      <c r="B63" s="44"/>
      <c r="C63" s="44"/>
      <c r="D63" s="44"/>
      <c r="E63" s="44"/>
      <c r="F63" s="45"/>
    </row>
    <row r="64" spans="1:7" x14ac:dyDescent="0.25">
      <c r="A64" s="45"/>
      <c r="B64" s="45"/>
      <c r="C64" s="45"/>
      <c r="D64" s="45"/>
      <c r="E64" s="45"/>
      <c r="F64" s="45"/>
    </row>
    <row r="65" spans="1:6" x14ac:dyDescent="0.25">
      <c r="A65" s="45"/>
      <c r="B65" s="45"/>
      <c r="C65" s="45"/>
      <c r="D65" s="45"/>
      <c r="E65" s="45"/>
      <c r="F65" s="45"/>
    </row>
  </sheetData>
  <pageMargins left="0.11811023622047245" right="0.11811023622047245" top="0.78740157480314965" bottom="0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"/>
  <sheetViews>
    <sheetView topLeftCell="A23" workbookViewId="0">
      <selection activeCell="F21" sqref="F21"/>
    </sheetView>
  </sheetViews>
  <sheetFormatPr defaultRowHeight="15" x14ac:dyDescent="0.25"/>
  <cols>
    <col min="1" max="1" width="5.7109375" customWidth="1"/>
    <col min="2" max="2" width="24.7109375" customWidth="1"/>
    <col min="3" max="6" width="22.7109375" customWidth="1"/>
  </cols>
  <sheetData>
    <row r="1" spans="1:6" ht="18.75" x14ac:dyDescent="0.3">
      <c r="A1" s="40"/>
      <c r="B1" s="40"/>
      <c r="C1" s="103" t="s">
        <v>53</v>
      </c>
      <c r="D1" s="40"/>
      <c r="E1" s="40"/>
      <c r="F1" s="56"/>
    </row>
    <row r="2" spans="1:6" ht="18.75" x14ac:dyDescent="0.3">
      <c r="A2" s="40"/>
      <c r="B2" s="40"/>
      <c r="C2" s="65"/>
      <c r="D2" s="40"/>
      <c r="E2" s="40"/>
      <c r="F2" s="56"/>
    </row>
    <row r="3" spans="1:6" x14ac:dyDescent="0.25">
      <c r="A3" s="40">
        <v>1</v>
      </c>
      <c r="B3" s="41" t="s">
        <v>92</v>
      </c>
      <c r="C3" s="40"/>
      <c r="D3" s="40"/>
      <c r="E3" s="40"/>
      <c r="F3" s="56"/>
    </row>
    <row r="4" spans="1:6" x14ac:dyDescent="0.25">
      <c r="A4" s="40"/>
      <c r="B4" s="40"/>
      <c r="C4" s="42" t="s">
        <v>92</v>
      </c>
      <c r="D4" s="40"/>
      <c r="E4" s="40"/>
      <c r="F4" s="44"/>
    </row>
    <row r="5" spans="1:6" x14ac:dyDescent="0.25">
      <c r="A5" s="40">
        <v>2</v>
      </c>
      <c r="B5" s="41" t="s">
        <v>95</v>
      </c>
      <c r="C5" s="43"/>
      <c r="D5" s="43"/>
      <c r="E5" s="40"/>
      <c r="F5" s="56"/>
    </row>
    <row r="6" spans="1:6" x14ac:dyDescent="0.25">
      <c r="A6" s="40"/>
      <c r="B6" s="40"/>
      <c r="C6" s="44"/>
      <c r="D6" s="42" t="s">
        <v>92</v>
      </c>
      <c r="E6" s="40"/>
      <c r="F6" s="44"/>
    </row>
    <row r="7" spans="1:6" x14ac:dyDescent="0.25">
      <c r="A7" s="40">
        <v>3</v>
      </c>
      <c r="B7" s="41" t="s">
        <v>70</v>
      </c>
      <c r="C7" s="40"/>
      <c r="D7" s="43" t="s">
        <v>73</v>
      </c>
      <c r="E7" s="43"/>
      <c r="F7" s="56"/>
    </row>
    <row r="8" spans="1:6" x14ac:dyDescent="0.25">
      <c r="A8" s="40"/>
      <c r="B8" s="40"/>
      <c r="C8" s="42" t="s">
        <v>93</v>
      </c>
      <c r="D8" s="43"/>
      <c r="E8" s="43"/>
      <c r="F8" s="44"/>
    </row>
    <row r="9" spans="1:6" x14ac:dyDescent="0.25">
      <c r="A9" s="40">
        <v>4</v>
      </c>
      <c r="B9" s="41" t="s">
        <v>93</v>
      </c>
      <c r="C9" s="43" t="s">
        <v>74</v>
      </c>
      <c r="D9" s="40"/>
      <c r="E9" s="43"/>
      <c r="F9" s="40"/>
    </row>
    <row r="10" spans="1:6" x14ac:dyDescent="0.25">
      <c r="A10" s="40"/>
      <c r="B10" s="40"/>
      <c r="C10" s="40"/>
      <c r="D10" s="40"/>
      <c r="E10" s="42" t="s">
        <v>144</v>
      </c>
      <c r="F10" s="40"/>
    </row>
    <row r="11" spans="1:6" x14ac:dyDescent="0.25">
      <c r="A11" s="40">
        <v>5</v>
      </c>
      <c r="B11" s="41" t="s">
        <v>94</v>
      </c>
      <c r="C11" s="40"/>
      <c r="D11" s="40"/>
      <c r="E11" s="43" t="s">
        <v>74</v>
      </c>
      <c r="F11" s="43"/>
    </row>
    <row r="12" spans="1:6" x14ac:dyDescent="0.25">
      <c r="A12" s="40"/>
      <c r="B12" s="40"/>
      <c r="C12" s="42" t="s">
        <v>94</v>
      </c>
      <c r="D12" s="40"/>
      <c r="E12" s="43"/>
      <c r="F12" s="43"/>
    </row>
    <row r="13" spans="1:6" x14ac:dyDescent="0.25">
      <c r="A13" s="40">
        <v>6</v>
      </c>
      <c r="B13" s="41" t="s">
        <v>95</v>
      </c>
      <c r="C13" s="43"/>
      <c r="D13" s="43"/>
      <c r="E13" s="43"/>
      <c r="F13" s="43"/>
    </row>
    <row r="14" spans="1:6" x14ac:dyDescent="0.25">
      <c r="A14" s="40"/>
      <c r="B14" s="40"/>
      <c r="C14" s="40"/>
      <c r="D14" s="106" t="s">
        <v>144</v>
      </c>
      <c r="E14" s="43"/>
      <c r="F14" s="43"/>
    </row>
    <row r="15" spans="1:6" x14ac:dyDescent="0.25">
      <c r="A15" s="40">
        <v>7</v>
      </c>
      <c r="B15" s="41" t="s">
        <v>95</v>
      </c>
      <c r="C15" s="40"/>
      <c r="D15" s="43" t="s">
        <v>73</v>
      </c>
      <c r="E15" s="40"/>
      <c r="F15" s="43"/>
    </row>
    <row r="16" spans="1:6" x14ac:dyDescent="0.25">
      <c r="A16" s="40"/>
      <c r="B16" s="40"/>
      <c r="C16" s="106" t="s">
        <v>144</v>
      </c>
      <c r="D16" s="43"/>
      <c r="E16" s="40"/>
      <c r="F16" s="43"/>
    </row>
    <row r="17" spans="1:6" x14ac:dyDescent="0.25">
      <c r="A17" s="40">
        <v>8</v>
      </c>
      <c r="B17" s="41" t="s">
        <v>144</v>
      </c>
      <c r="C17" s="43"/>
      <c r="D17" s="40"/>
      <c r="E17" s="40"/>
      <c r="F17" s="43"/>
    </row>
    <row r="18" spans="1:6" x14ac:dyDescent="0.25">
      <c r="A18" s="40"/>
      <c r="B18" s="40"/>
      <c r="C18" s="40"/>
      <c r="D18" s="40"/>
      <c r="E18" s="40"/>
      <c r="F18" s="42" t="s">
        <v>144</v>
      </c>
    </row>
    <row r="19" spans="1:6" x14ac:dyDescent="0.25">
      <c r="A19" s="40">
        <v>9</v>
      </c>
      <c r="B19" s="41" t="s">
        <v>96</v>
      </c>
      <c r="C19" s="44"/>
      <c r="D19" s="40"/>
      <c r="E19" s="40"/>
      <c r="F19" s="43" t="s">
        <v>74</v>
      </c>
    </row>
    <row r="20" spans="1:6" x14ac:dyDescent="0.25">
      <c r="A20" s="40"/>
      <c r="B20" s="40"/>
      <c r="C20" s="42" t="s">
        <v>96</v>
      </c>
      <c r="D20" s="40"/>
      <c r="E20" s="40"/>
      <c r="F20" s="43"/>
    </row>
    <row r="21" spans="1:6" x14ac:dyDescent="0.25">
      <c r="A21" s="40">
        <v>10</v>
      </c>
      <c r="B21" s="41" t="s">
        <v>95</v>
      </c>
      <c r="C21" s="43"/>
      <c r="D21" s="43"/>
      <c r="E21" s="40"/>
      <c r="F21" s="43"/>
    </row>
    <row r="22" spans="1:6" x14ac:dyDescent="0.25">
      <c r="A22" s="40"/>
      <c r="B22" s="40"/>
      <c r="C22" s="44"/>
      <c r="D22" s="42" t="s">
        <v>96</v>
      </c>
      <c r="E22" s="40"/>
      <c r="F22" s="43"/>
    </row>
    <row r="23" spans="1:6" x14ac:dyDescent="0.25">
      <c r="A23" s="40">
        <v>11</v>
      </c>
      <c r="B23" s="41" t="s">
        <v>95</v>
      </c>
      <c r="C23" s="40"/>
      <c r="D23" s="43" t="s">
        <v>75</v>
      </c>
      <c r="E23" s="43"/>
      <c r="F23" s="43"/>
    </row>
    <row r="24" spans="1:6" x14ac:dyDescent="0.25">
      <c r="A24" s="40"/>
      <c r="B24" s="40"/>
      <c r="C24" s="42" t="s">
        <v>69</v>
      </c>
      <c r="D24" s="43"/>
      <c r="E24" s="43"/>
      <c r="F24" s="43"/>
    </row>
    <row r="25" spans="1:6" x14ac:dyDescent="0.25">
      <c r="A25" s="40">
        <v>12</v>
      </c>
      <c r="B25" s="41" t="s">
        <v>98</v>
      </c>
      <c r="C25" s="43"/>
      <c r="D25" s="40"/>
      <c r="E25" s="43"/>
      <c r="F25" s="43"/>
    </row>
    <row r="26" spans="1:6" x14ac:dyDescent="0.25">
      <c r="A26" s="40"/>
      <c r="B26" s="40"/>
      <c r="C26" s="40"/>
      <c r="D26" s="105"/>
      <c r="E26" s="41" t="s">
        <v>96</v>
      </c>
      <c r="F26" s="43"/>
    </row>
    <row r="27" spans="1:6" x14ac:dyDescent="0.25">
      <c r="A27" s="40">
        <v>13</v>
      </c>
      <c r="B27" s="41" t="s">
        <v>99</v>
      </c>
      <c r="C27" s="40"/>
      <c r="D27" s="40"/>
      <c r="E27" s="43" t="s">
        <v>74</v>
      </c>
      <c r="F27" s="40"/>
    </row>
    <row r="28" spans="1:6" x14ac:dyDescent="0.25">
      <c r="A28" s="40"/>
      <c r="B28" s="48"/>
      <c r="C28" s="41" t="s">
        <v>100</v>
      </c>
      <c r="D28" s="40"/>
      <c r="E28" s="43"/>
      <c r="F28" s="40"/>
    </row>
    <row r="29" spans="1:6" x14ac:dyDescent="0.25">
      <c r="A29" s="40">
        <v>14</v>
      </c>
      <c r="B29" s="41" t="s">
        <v>100</v>
      </c>
      <c r="C29" s="43" t="s">
        <v>74</v>
      </c>
      <c r="D29" s="43"/>
      <c r="E29" s="43"/>
      <c r="F29" s="40"/>
    </row>
    <row r="30" spans="1:6" x14ac:dyDescent="0.25">
      <c r="A30" s="40"/>
      <c r="B30" s="40"/>
      <c r="C30" s="40"/>
      <c r="D30" s="106" t="s">
        <v>101</v>
      </c>
      <c r="E30" s="43"/>
      <c r="F30" s="51"/>
    </row>
    <row r="31" spans="1:6" x14ac:dyDescent="0.25">
      <c r="A31" s="40">
        <v>15</v>
      </c>
      <c r="B31" s="41" t="s">
        <v>95</v>
      </c>
      <c r="C31" s="40"/>
      <c r="D31" s="43" t="s">
        <v>75</v>
      </c>
      <c r="E31" s="44"/>
    </row>
    <row r="32" spans="1:6" x14ac:dyDescent="0.25">
      <c r="A32" s="40"/>
      <c r="B32" s="40"/>
      <c r="C32" s="106" t="s">
        <v>101</v>
      </c>
      <c r="D32" s="43"/>
      <c r="F32" s="58"/>
    </row>
    <row r="33" spans="1:7" x14ac:dyDescent="0.25">
      <c r="A33" s="40">
        <v>16</v>
      </c>
      <c r="B33" s="41" t="s">
        <v>101</v>
      </c>
      <c r="C33" s="43"/>
    </row>
    <row r="34" spans="1:7" x14ac:dyDescent="0.25">
      <c r="A34" s="40"/>
      <c r="B34" s="40"/>
      <c r="C34" s="40"/>
      <c r="D34" s="104" t="s">
        <v>18</v>
      </c>
    </row>
    <row r="36" spans="1:7" x14ac:dyDescent="0.25">
      <c r="A36" s="44"/>
      <c r="B36" s="44"/>
      <c r="C36" s="44"/>
      <c r="D36" s="40" t="s">
        <v>101</v>
      </c>
      <c r="F36" s="40"/>
    </row>
    <row r="37" spans="1:7" x14ac:dyDescent="0.25">
      <c r="A37" s="44"/>
      <c r="B37" s="44"/>
      <c r="C37" s="44"/>
      <c r="D37" s="48"/>
      <c r="E37" s="41" t="s">
        <v>92</v>
      </c>
      <c r="F37" s="44"/>
      <c r="G37" s="45"/>
    </row>
    <row r="38" spans="1:7" x14ac:dyDescent="0.25">
      <c r="A38" s="44"/>
      <c r="B38" s="44"/>
      <c r="C38" s="44"/>
      <c r="D38" s="49" t="s">
        <v>92</v>
      </c>
      <c r="E38" s="40" t="s">
        <v>73</v>
      </c>
      <c r="G38" s="45"/>
    </row>
    <row r="39" spans="1:7" x14ac:dyDescent="0.25">
      <c r="A39" s="44"/>
      <c r="B39" s="44"/>
      <c r="C39" s="44"/>
      <c r="D39" s="44"/>
      <c r="E39" s="44"/>
      <c r="F39" s="44"/>
      <c r="G39" s="45"/>
    </row>
    <row r="40" spans="1:7" x14ac:dyDescent="0.25">
      <c r="A40" s="44"/>
      <c r="B40" s="44"/>
      <c r="C40" s="44"/>
      <c r="D40" s="44"/>
      <c r="E40" s="58"/>
      <c r="F40" s="44"/>
      <c r="G40" s="45"/>
    </row>
    <row r="41" spans="1:7" x14ac:dyDescent="0.25">
      <c r="A41" s="44"/>
      <c r="B41" s="44"/>
      <c r="C41" s="44"/>
      <c r="D41" s="44"/>
      <c r="E41" s="44"/>
      <c r="F41" s="44"/>
      <c r="G41" s="45"/>
    </row>
    <row r="42" spans="1:7" x14ac:dyDescent="0.25">
      <c r="A42" s="44"/>
      <c r="B42" s="44"/>
      <c r="C42" s="44"/>
      <c r="D42" s="44"/>
      <c r="E42" s="44"/>
      <c r="F42" s="64"/>
      <c r="G42" s="45"/>
    </row>
    <row r="43" spans="1:7" x14ac:dyDescent="0.25">
      <c r="A43" s="44"/>
      <c r="B43" s="44"/>
      <c r="C43" s="44"/>
      <c r="D43" s="44"/>
      <c r="E43" s="44"/>
      <c r="F43" s="45"/>
      <c r="G43" s="45"/>
    </row>
    <row r="44" spans="1:7" x14ac:dyDescent="0.25">
      <c r="A44" s="44"/>
      <c r="B44" s="44"/>
      <c r="C44" s="44"/>
      <c r="D44" s="44"/>
      <c r="E44" s="44"/>
      <c r="F44" s="58"/>
      <c r="G44" s="45"/>
    </row>
    <row r="45" spans="1:7" x14ac:dyDescent="0.25">
      <c r="A45" s="44"/>
      <c r="B45" s="44"/>
      <c r="C45" s="44"/>
      <c r="D45" s="44"/>
      <c r="E45" s="44"/>
      <c r="F45" s="44"/>
      <c r="G45" s="45"/>
    </row>
    <row r="46" spans="1:7" x14ac:dyDescent="0.25">
      <c r="A46" s="44"/>
      <c r="B46" s="44"/>
      <c r="C46" s="44"/>
      <c r="D46" s="44"/>
      <c r="E46" s="44"/>
      <c r="F46" s="58"/>
      <c r="G46" s="45"/>
    </row>
    <row r="47" spans="1:7" x14ac:dyDescent="0.25">
      <c r="A47" s="44"/>
      <c r="B47" s="44"/>
      <c r="C47" s="44"/>
      <c r="D47" s="44"/>
      <c r="E47" s="44"/>
      <c r="F47" s="45"/>
      <c r="G47" s="45"/>
    </row>
    <row r="48" spans="1:7" ht="18.75" x14ac:dyDescent="0.3">
      <c r="A48" s="44"/>
      <c r="B48" s="44"/>
      <c r="C48" s="65"/>
      <c r="D48" s="44"/>
      <c r="E48" s="44"/>
      <c r="F48" s="58"/>
      <c r="G48" s="45"/>
    </row>
    <row r="49" spans="1:7" x14ac:dyDescent="0.25">
      <c r="A49" s="44"/>
      <c r="B49" s="44"/>
      <c r="C49" s="44"/>
      <c r="D49" s="44"/>
      <c r="E49" s="44"/>
      <c r="F49" s="44"/>
      <c r="G49" s="45"/>
    </row>
    <row r="50" spans="1:7" x14ac:dyDescent="0.25">
      <c r="A50" s="44"/>
      <c r="B50" s="44"/>
      <c r="C50" s="44"/>
      <c r="D50" s="44"/>
      <c r="E50" s="44"/>
      <c r="F50" s="44"/>
      <c r="G50" s="45"/>
    </row>
    <row r="51" spans="1:7" x14ac:dyDescent="0.25">
      <c r="A51" s="44"/>
      <c r="B51" s="44"/>
      <c r="C51" s="44"/>
      <c r="D51" s="44"/>
      <c r="E51" s="44"/>
      <c r="F51" s="45"/>
      <c r="G51" s="45"/>
    </row>
    <row r="52" spans="1:7" x14ac:dyDescent="0.25">
      <c r="A52" s="44"/>
      <c r="B52" s="44"/>
      <c r="C52" s="44"/>
      <c r="D52" s="44"/>
      <c r="E52" s="44"/>
      <c r="F52" s="45"/>
    </row>
    <row r="53" spans="1:7" x14ac:dyDescent="0.25">
      <c r="A53" s="44"/>
      <c r="B53" s="44"/>
      <c r="C53" s="44"/>
      <c r="D53" s="44"/>
      <c r="E53" s="44"/>
      <c r="F53" s="44"/>
    </row>
    <row r="54" spans="1:7" x14ac:dyDescent="0.25">
      <c r="A54" s="44"/>
      <c r="B54" s="44"/>
      <c r="C54" s="44"/>
      <c r="D54" s="44"/>
      <c r="E54" s="44"/>
      <c r="F54" s="45"/>
    </row>
    <row r="55" spans="1:7" x14ac:dyDescent="0.25">
      <c r="A55" s="44"/>
      <c r="B55" s="44"/>
      <c r="C55" s="44"/>
      <c r="D55" s="44"/>
      <c r="E55" s="44"/>
      <c r="F55" s="45"/>
    </row>
    <row r="56" spans="1:7" x14ac:dyDescent="0.25">
      <c r="A56" s="44"/>
      <c r="B56" s="44"/>
      <c r="C56" s="44"/>
      <c r="D56" s="44"/>
      <c r="E56" s="44"/>
      <c r="F56" s="45"/>
    </row>
    <row r="57" spans="1:7" x14ac:dyDescent="0.25">
      <c r="A57" s="44"/>
      <c r="B57" s="44"/>
      <c r="C57" s="44"/>
      <c r="D57" s="44"/>
      <c r="E57" s="44"/>
      <c r="F57" s="45"/>
    </row>
    <row r="58" spans="1:7" x14ac:dyDescent="0.25">
      <c r="A58" s="44"/>
      <c r="B58" s="44"/>
      <c r="C58" s="44"/>
      <c r="D58" s="44"/>
      <c r="E58" s="44"/>
      <c r="F58" s="45"/>
    </row>
    <row r="59" spans="1:7" x14ac:dyDescent="0.25">
      <c r="A59" s="44"/>
      <c r="B59" s="44"/>
      <c r="C59" s="44"/>
      <c r="D59" s="44"/>
      <c r="E59" s="44"/>
      <c r="F59" s="45"/>
    </row>
    <row r="60" spans="1:7" x14ac:dyDescent="0.25">
      <c r="A60" s="44"/>
      <c r="B60" s="44"/>
      <c r="C60" s="44"/>
      <c r="D60" s="44"/>
      <c r="E60" s="44"/>
      <c r="F60" s="45"/>
    </row>
    <row r="61" spans="1:7" x14ac:dyDescent="0.25">
      <c r="A61" s="44"/>
      <c r="B61" s="44"/>
      <c r="C61" s="44"/>
      <c r="D61" s="44"/>
      <c r="E61" s="44"/>
      <c r="F61" s="45"/>
    </row>
    <row r="62" spans="1:7" x14ac:dyDescent="0.25">
      <c r="A62" s="44"/>
      <c r="B62" s="44"/>
      <c r="C62" s="44"/>
      <c r="D62" s="44"/>
      <c r="E62" s="44"/>
      <c r="F62" s="45"/>
    </row>
    <row r="63" spans="1:7" x14ac:dyDescent="0.25">
      <c r="A63" s="44"/>
      <c r="B63" s="44"/>
      <c r="C63" s="44"/>
      <c r="D63" s="44"/>
      <c r="E63" s="44"/>
      <c r="F63" s="44"/>
      <c r="G63" s="45"/>
    </row>
    <row r="64" spans="1:7" x14ac:dyDescent="0.25">
      <c r="A64" s="44"/>
      <c r="B64" s="44"/>
      <c r="C64" s="44"/>
      <c r="D64" s="44"/>
      <c r="E64" s="44"/>
      <c r="F64" s="44"/>
      <c r="G64" s="45"/>
    </row>
    <row r="65" spans="1:7" x14ac:dyDescent="0.25">
      <c r="A65" s="44"/>
      <c r="B65" s="44"/>
      <c r="C65" s="44"/>
      <c r="D65" s="44"/>
      <c r="E65" s="64"/>
      <c r="F65" s="44"/>
      <c r="G65" s="45"/>
    </row>
    <row r="66" spans="1:7" x14ac:dyDescent="0.25">
      <c r="A66" s="44"/>
      <c r="B66" s="44"/>
      <c r="C66" s="44"/>
      <c r="D66" s="44"/>
      <c r="E66" s="45"/>
      <c r="F66" s="44"/>
      <c r="G66" s="45"/>
    </row>
    <row r="67" spans="1:7" x14ac:dyDescent="0.25">
      <c r="A67" s="44"/>
      <c r="B67" s="44"/>
      <c r="C67" s="44"/>
      <c r="D67" s="44"/>
      <c r="E67" s="58"/>
      <c r="F67" s="44"/>
      <c r="G67" s="45"/>
    </row>
    <row r="68" spans="1:7" x14ac:dyDescent="0.25">
      <c r="A68" s="44"/>
      <c r="B68" s="44"/>
      <c r="C68" s="44"/>
      <c r="D68" s="44"/>
      <c r="E68" s="44"/>
      <c r="F68" s="44"/>
      <c r="G68" s="45"/>
    </row>
    <row r="69" spans="1:7" x14ac:dyDescent="0.25">
      <c r="A69" s="44"/>
      <c r="B69" s="44"/>
      <c r="C69" s="44"/>
      <c r="D69" s="44"/>
      <c r="E69" s="44"/>
      <c r="F69" s="44"/>
      <c r="G69" s="45"/>
    </row>
    <row r="70" spans="1:7" x14ac:dyDescent="0.25">
      <c r="A70" s="44"/>
      <c r="B70" s="44"/>
      <c r="C70" s="44"/>
      <c r="D70" s="44"/>
      <c r="E70" s="44"/>
      <c r="F70" s="44"/>
      <c r="G70" s="45"/>
    </row>
    <row r="71" spans="1:7" x14ac:dyDescent="0.25">
      <c r="A71" s="44"/>
      <c r="B71" s="44"/>
      <c r="C71" s="44"/>
      <c r="D71" s="44"/>
      <c r="E71" s="44"/>
      <c r="F71" s="64"/>
      <c r="G71" s="45"/>
    </row>
    <row r="72" spans="1:7" x14ac:dyDescent="0.25">
      <c r="A72" s="44"/>
      <c r="B72" s="44"/>
      <c r="C72" s="44"/>
      <c r="D72" s="44"/>
      <c r="E72" s="64"/>
      <c r="F72" s="45"/>
      <c r="G72" s="45"/>
    </row>
    <row r="73" spans="1:7" x14ac:dyDescent="0.25">
      <c r="A73" s="44"/>
      <c r="B73" s="44"/>
      <c r="C73" s="44"/>
      <c r="D73" s="44"/>
      <c r="E73" s="45"/>
      <c r="F73" s="58"/>
      <c r="G73" s="45"/>
    </row>
    <row r="74" spans="1:7" x14ac:dyDescent="0.25">
      <c r="A74" s="44"/>
      <c r="B74" s="44"/>
      <c r="C74" s="44"/>
      <c r="D74" s="44"/>
      <c r="E74" s="58"/>
      <c r="F74" s="44"/>
      <c r="G74" s="45"/>
    </row>
    <row r="75" spans="1:7" x14ac:dyDescent="0.25">
      <c r="A75" s="44"/>
      <c r="B75" s="44"/>
      <c r="C75" s="44"/>
      <c r="D75" s="44"/>
      <c r="E75" s="44"/>
      <c r="F75" s="44"/>
      <c r="G75" s="45"/>
    </row>
    <row r="76" spans="1:7" x14ac:dyDescent="0.25">
      <c r="A76" s="44"/>
      <c r="B76" s="44"/>
      <c r="C76" s="44"/>
      <c r="D76" s="44"/>
      <c r="E76" s="44"/>
      <c r="F76" s="64"/>
      <c r="G76" s="45"/>
    </row>
    <row r="77" spans="1:7" x14ac:dyDescent="0.25">
      <c r="A77" s="44"/>
      <c r="B77" s="44"/>
      <c r="C77" s="44"/>
      <c r="D77" s="44"/>
      <c r="E77" s="44"/>
      <c r="F77" s="45"/>
      <c r="G77" s="45"/>
    </row>
    <row r="78" spans="1:7" x14ac:dyDescent="0.25">
      <c r="A78" s="44"/>
      <c r="B78" s="44"/>
      <c r="C78" s="44"/>
      <c r="D78" s="44"/>
      <c r="E78" s="44"/>
      <c r="F78" s="58"/>
      <c r="G78" s="45"/>
    </row>
    <row r="79" spans="1:7" x14ac:dyDescent="0.25">
      <c r="A79" s="44"/>
      <c r="B79" s="44"/>
      <c r="C79" s="44"/>
      <c r="D79" s="44"/>
      <c r="E79" s="44"/>
      <c r="F79" s="44"/>
      <c r="G79" s="45"/>
    </row>
    <row r="80" spans="1:7" x14ac:dyDescent="0.25">
      <c r="A80" s="44"/>
      <c r="B80" s="44"/>
      <c r="C80" s="44"/>
      <c r="D80" s="44"/>
      <c r="E80" s="44"/>
      <c r="F80" s="58"/>
      <c r="G80" s="45"/>
    </row>
    <row r="81" spans="1:7" x14ac:dyDescent="0.25">
      <c r="A81" s="44"/>
      <c r="B81" s="44"/>
      <c r="C81" s="44"/>
      <c r="D81" s="44"/>
      <c r="E81" s="44"/>
      <c r="F81" s="45"/>
      <c r="G81" s="45"/>
    </row>
    <row r="82" spans="1:7" ht="18.75" x14ac:dyDescent="0.3">
      <c r="A82" s="44"/>
      <c r="B82" s="44"/>
      <c r="C82" s="65"/>
      <c r="D82" s="44"/>
      <c r="E82" s="44"/>
      <c r="F82" s="58"/>
      <c r="G82" s="45"/>
    </row>
    <row r="83" spans="1:7" x14ac:dyDescent="0.25">
      <c r="A83" s="44"/>
      <c r="B83" s="44"/>
      <c r="C83" s="44"/>
      <c r="D83" s="44"/>
      <c r="E83" s="44"/>
      <c r="F83" s="44"/>
      <c r="G83" s="45"/>
    </row>
    <row r="84" spans="1:7" x14ac:dyDescent="0.25">
      <c r="A84" s="44"/>
      <c r="B84" s="44"/>
      <c r="C84" s="44"/>
      <c r="D84" s="44"/>
      <c r="E84" s="44"/>
      <c r="F84" s="44"/>
      <c r="G84" s="45"/>
    </row>
    <row r="85" spans="1:7" x14ac:dyDescent="0.25">
      <c r="A85" s="44"/>
      <c r="B85" s="44"/>
      <c r="C85" s="44"/>
      <c r="D85" s="44"/>
      <c r="E85" s="44"/>
      <c r="F85" s="45"/>
      <c r="G85" s="45"/>
    </row>
    <row r="86" spans="1:7" x14ac:dyDescent="0.25">
      <c r="A86" s="44"/>
      <c r="B86" s="44"/>
      <c r="C86" s="44"/>
      <c r="D86" s="44"/>
      <c r="E86" s="44"/>
      <c r="F86" s="45"/>
      <c r="G86" s="45"/>
    </row>
    <row r="87" spans="1:7" x14ac:dyDescent="0.25">
      <c r="A87" s="44"/>
      <c r="B87" s="44"/>
      <c r="C87" s="44"/>
      <c r="D87" s="44"/>
      <c r="E87" s="44"/>
      <c r="F87" s="45"/>
      <c r="G87" s="45"/>
    </row>
    <row r="88" spans="1:7" x14ac:dyDescent="0.25">
      <c r="A88" s="44"/>
      <c r="B88" s="44"/>
      <c r="C88" s="44"/>
      <c r="D88" s="44"/>
      <c r="E88" s="44"/>
      <c r="F88" s="45"/>
      <c r="G88" s="45"/>
    </row>
    <row r="89" spans="1:7" x14ac:dyDescent="0.25">
      <c r="A89" s="44"/>
      <c r="B89" s="44"/>
      <c r="C89" s="44"/>
      <c r="D89" s="44"/>
      <c r="E89" s="44"/>
      <c r="F89" s="45"/>
      <c r="G89" s="45"/>
    </row>
    <row r="90" spans="1:7" x14ac:dyDescent="0.25">
      <c r="A90" s="44"/>
      <c r="B90" s="44"/>
      <c r="C90" s="44"/>
      <c r="D90" s="44"/>
      <c r="E90" s="64"/>
      <c r="F90" s="45"/>
      <c r="G90" s="45"/>
    </row>
    <row r="91" spans="1:7" x14ac:dyDescent="0.25">
      <c r="A91" s="44"/>
      <c r="B91" s="44"/>
      <c r="C91" s="44"/>
      <c r="D91" s="44"/>
      <c r="E91" s="45"/>
      <c r="F91" s="45"/>
      <c r="G91" s="45"/>
    </row>
    <row r="92" spans="1:7" x14ac:dyDescent="0.25">
      <c r="A92" s="44"/>
      <c r="B92" s="44"/>
      <c r="C92" s="44"/>
      <c r="D92" s="44"/>
      <c r="E92" s="58"/>
      <c r="F92" s="45"/>
      <c r="G92" s="45"/>
    </row>
    <row r="93" spans="1:7" x14ac:dyDescent="0.25">
      <c r="A93" s="44"/>
      <c r="B93" s="44"/>
      <c r="C93" s="44"/>
      <c r="D93" s="44"/>
      <c r="E93" s="44"/>
      <c r="F93" s="45"/>
      <c r="G93" s="45"/>
    </row>
    <row r="94" spans="1:7" x14ac:dyDescent="0.25">
      <c r="A94" s="44"/>
      <c r="B94" s="44"/>
      <c r="C94" s="44"/>
      <c r="D94" s="44"/>
      <c r="E94" s="44"/>
      <c r="F94" s="45"/>
    </row>
    <row r="95" spans="1:7" x14ac:dyDescent="0.25">
      <c r="A95" s="45"/>
      <c r="B95" s="45"/>
      <c r="C95" s="45"/>
      <c r="D95" s="45"/>
      <c r="E95" s="45"/>
      <c r="F95" s="45"/>
    </row>
    <row r="96" spans="1:7" x14ac:dyDescent="0.25">
      <c r="A96" s="45"/>
      <c r="B96" s="45"/>
      <c r="C96" s="45"/>
      <c r="D96" s="45"/>
      <c r="E96" s="45"/>
      <c r="F96" s="45"/>
    </row>
  </sheetData>
  <pageMargins left="0.11811023622047245" right="0.11811023622047245" top="0.78740157480314965" bottom="0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opLeftCell="A7" workbookViewId="0">
      <selection activeCell="D11" sqref="D11"/>
    </sheetView>
  </sheetViews>
  <sheetFormatPr defaultRowHeight="15" x14ac:dyDescent="0.25"/>
  <cols>
    <col min="4" max="4" width="10" customWidth="1"/>
    <col min="6" max="6" width="3.7109375" customWidth="1"/>
    <col min="7" max="17" width="5.42578125" customWidth="1"/>
    <col min="18" max="18" width="7.28515625" customWidth="1"/>
  </cols>
  <sheetData>
    <row r="1" spans="1:18" ht="15.75" x14ac:dyDescent="0.25">
      <c r="A1" s="2"/>
      <c r="B1" s="35"/>
      <c r="C1" s="91"/>
      <c r="D1" s="36"/>
      <c r="E1" s="91"/>
      <c r="F1" s="36"/>
      <c r="G1" s="117"/>
      <c r="H1" s="117"/>
      <c r="I1" s="37"/>
      <c r="J1" s="2"/>
      <c r="K1" s="117"/>
      <c r="L1" s="117"/>
      <c r="M1" s="2"/>
      <c r="N1" s="2"/>
      <c r="O1" s="2"/>
      <c r="P1" s="2"/>
      <c r="Q1" s="2"/>
      <c r="R1" s="2"/>
    </row>
    <row r="2" spans="1:18" ht="15.75" thickBot="1" x14ac:dyDescent="0.3"/>
    <row r="3" spans="1:18" ht="24" thickBot="1" x14ac:dyDescent="0.3">
      <c r="A3" s="3" t="s">
        <v>7</v>
      </c>
      <c r="B3" s="148" t="s">
        <v>38</v>
      </c>
      <c r="C3" s="149"/>
      <c r="D3" s="149"/>
      <c r="E3" s="149"/>
      <c r="F3" s="149"/>
      <c r="G3" s="135">
        <v>1</v>
      </c>
      <c r="H3" s="136"/>
      <c r="I3" s="135">
        <v>2</v>
      </c>
      <c r="J3" s="136"/>
      <c r="K3" s="135">
        <v>3</v>
      </c>
      <c r="L3" s="136"/>
      <c r="M3" s="135">
        <v>4</v>
      </c>
      <c r="N3" s="145"/>
      <c r="O3" s="92" t="s">
        <v>1</v>
      </c>
      <c r="P3" s="137" t="s">
        <v>2</v>
      </c>
      <c r="Q3" s="138"/>
      <c r="R3" s="4" t="s">
        <v>3</v>
      </c>
    </row>
    <row r="4" spans="1:18" ht="23.25" x14ac:dyDescent="0.35">
      <c r="A4" s="5">
        <v>1</v>
      </c>
      <c r="B4" s="158" t="s">
        <v>88</v>
      </c>
      <c r="C4" s="159"/>
      <c r="D4" s="159"/>
      <c r="E4" s="160" t="s">
        <v>90</v>
      </c>
      <c r="F4" s="161"/>
      <c r="G4" s="6"/>
      <c r="H4" s="7"/>
      <c r="I4" s="8">
        <v>3</v>
      </c>
      <c r="J4" s="9">
        <v>2</v>
      </c>
      <c r="K4" s="8">
        <v>3</v>
      </c>
      <c r="L4" s="9">
        <v>0</v>
      </c>
      <c r="M4" s="8"/>
      <c r="N4" s="9"/>
      <c r="O4" s="10">
        <v>4</v>
      </c>
      <c r="P4" s="11">
        <f>SUM(I4,K4,M4)</f>
        <v>6</v>
      </c>
      <c r="Q4" s="12">
        <f>SUM(J4,L4,N4)</f>
        <v>2</v>
      </c>
      <c r="R4" s="13">
        <v>1</v>
      </c>
    </row>
    <row r="5" spans="1:18" ht="23.25" x14ac:dyDescent="0.35">
      <c r="A5" s="14">
        <v>2</v>
      </c>
      <c r="B5" s="150" t="s">
        <v>126</v>
      </c>
      <c r="C5" s="151"/>
      <c r="D5" s="151"/>
      <c r="E5" s="152" t="s">
        <v>56</v>
      </c>
      <c r="F5" s="153"/>
      <c r="G5" s="15">
        <f>SUM(J4)</f>
        <v>2</v>
      </c>
      <c r="H5" s="16">
        <f>SUM(I4)</f>
        <v>3</v>
      </c>
      <c r="I5" s="17"/>
      <c r="J5" s="18"/>
      <c r="K5" s="19">
        <v>3</v>
      </c>
      <c r="L5" s="20">
        <v>1</v>
      </c>
      <c r="M5" s="15"/>
      <c r="N5" s="16"/>
      <c r="O5" s="21">
        <v>3</v>
      </c>
      <c r="P5" s="22">
        <f>SUM(G5,K5,M5)</f>
        <v>5</v>
      </c>
      <c r="Q5" s="23">
        <f>SUM(H5,L5,N5)</f>
        <v>4</v>
      </c>
      <c r="R5" s="24">
        <v>2</v>
      </c>
    </row>
    <row r="6" spans="1:18" ht="23.25" x14ac:dyDescent="0.35">
      <c r="A6" s="14">
        <v>3</v>
      </c>
      <c r="B6" s="150" t="s">
        <v>89</v>
      </c>
      <c r="C6" s="151"/>
      <c r="D6" s="151"/>
      <c r="E6" s="152" t="s">
        <v>83</v>
      </c>
      <c r="F6" s="153"/>
      <c r="G6" s="19">
        <f>SUM(L4)</f>
        <v>0</v>
      </c>
      <c r="H6" s="20">
        <f>SUM(K4)</f>
        <v>3</v>
      </c>
      <c r="I6" s="15">
        <f>SUM(L5)</f>
        <v>1</v>
      </c>
      <c r="J6" s="16">
        <f>SUM(K5)</f>
        <v>3</v>
      </c>
      <c r="K6" s="17"/>
      <c r="L6" s="18"/>
      <c r="M6" s="15"/>
      <c r="N6" s="16"/>
      <c r="O6" s="21">
        <v>2</v>
      </c>
      <c r="P6" s="25">
        <f>SUM(G6,I6,M6)</f>
        <v>1</v>
      </c>
      <c r="Q6" s="23">
        <f>SUM(H6,J6,N6)</f>
        <v>6</v>
      </c>
      <c r="R6" s="24">
        <v>3</v>
      </c>
    </row>
    <row r="7" spans="1:18" ht="24" thickBot="1" x14ac:dyDescent="0.4">
      <c r="A7" s="26">
        <v>4</v>
      </c>
      <c r="B7" s="154"/>
      <c r="C7" s="155"/>
      <c r="D7" s="155"/>
      <c r="E7" s="156"/>
      <c r="F7" s="157"/>
      <c r="G7" s="38"/>
      <c r="H7" s="39"/>
      <c r="I7" s="27"/>
      <c r="J7" s="28"/>
      <c r="K7" s="27"/>
      <c r="L7" s="28"/>
      <c r="M7" s="29"/>
      <c r="N7" s="30"/>
      <c r="O7" s="31"/>
      <c r="P7" s="32"/>
      <c r="Q7" s="33"/>
      <c r="R7" s="34"/>
    </row>
    <row r="8" spans="1:18" ht="15.75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</sheetData>
  <mergeCells count="16">
    <mergeCell ref="G1:H1"/>
    <mergeCell ref="K1:L1"/>
    <mergeCell ref="B3:F3"/>
    <mergeCell ref="G3:H3"/>
    <mergeCell ref="I3:J3"/>
    <mergeCell ref="K3:L3"/>
    <mergeCell ref="P3:Q3"/>
    <mergeCell ref="B4:D4"/>
    <mergeCell ref="E4:F4"/>
    <mergeCell ref="B5:D5"/>
    <mergeCell ref="E5:F5"/>
    <mergeCell ref="B6:D6"/>
    <mergeCell ref="E6:F6"/>
    <mergeCell ref="B7:D7"/>
    <mergeCell ref="E7:F7"/>
    <mergeCell ref="M3:N3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tabSelected="1" topLeftCell="A13" workbookViewId="0">
      <selection activeCell="F35" sqref="F35"/>
    </sheetView>
  </sheetViews>
  <sheetFormatPr defaultRowHeight="15" x14ac:dyDescent="0.25"/>
  <cols>
    <col min="2" max="2" width="6.7109375" customWidth="1"/>
    <col min="3" max="4" width="18.7109375" customWidth="1"/>
    <col min="5" max="5" width="6.7109375" customWidth="1"/>
    <col min="6" max="7" width="18.7109375" customWidth="1"/>
  </cols>
  <sheetData>
    <row r="1" spans="1:13" x14ac:dyDescent="0.25">
      <c r="A1" s="77"/>
      <c r="B1" s="77"/>
      <c r="C1" s="108" t="s">
        <v>31</v>
      </c>
      <c r="D1" s="109"/>
      <c r="E1" s="109"/>
      <c r="F1" s="110"/>
      <c r="G1" s="77"/>
      <c r="H1" s="77"/>
      <c r="I1" s="77"/>
      <c r="J1" s="77"/>
      <c r="K1" s="77"/>
      <c r="L1" s="77"/>
      <c r="M1" s="77"/>
    </row>
    <row r="2" spans="1:13" x14ac:dyDescent="0.25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3" x14ac:dyDescent="0.25">
      <c r="A3" s="77"/>
      <c r="B3" s="77" t="s">
        <v>143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13" x14ac:dyDescent="0.25">
      <c r="A4" s="77"/>
      <c r="B4" s="77" t="s">
        <v>71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</row>
    <row r="5" spans="1:13" x14ac:dyDescent="0.25">
      <c r="A5" s="77"/>
      <c r="B5" s="77" t="s">
        <v>8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</row>
    <row r="6" spans="1:13" x14ac:dyDescent="0.25">
      <c r="A6" s="77"/>
      <c r="B6" s="77" t="s">
        <v>127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</row>
    <row r="7" spans="1:13" x14ac:dyDescent="0.25">
      <c r="A7" s="77"/>
      <c r="B7" s="77" t="s">
        <v>77</v>
      </c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</row>
    <row r="8" spans="1:13" x14ac:dyDescent="0.25">
      <c r="A8" s="77"/>
      <c r="B8" s="77" t="s">
        <v>128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</row>
    <row r="9" spans="1:13" x14ac:dyDescent="0.25">
      <c r="A9" s="77"/>
      <c r="B9" s="77" t="s">
        <v>129</v>
      </c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</row>
    <row r="10" spans="1:13" x14ac:dyDescent="0.25">
      <c r="A10" s="77"/>
      <c r="B10" s="77" t="s">
        <v>130</v>
      </c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</row>
    <row r="11" spans="1:13" x14ac:dyDescent="0.25">
      <c r="A11" s="77"/>
      <c r="B11" s="78" t="s">
        <v>131</v>
      </c>
      <c r="C11" s="78"/>
      <c r="D11" s="78"/>
      <c r="E11" s="78"/>
      <c r="F11" s="78"/>
      <c r="G11" s="77"/>
      <c r="H11" s="77"/>
      <c r="I11" s="77"/>
      <c r="J11" s="77"/>
      <c r="K11" s="77"/>
      <c r="L11" s="77"/>
      <c r="M11" s="77"/>
    </row>
    <row r="12" spans="1:13" x14ac:dyDescent="0.25">
      <c r="A12" s="77"/>
      <c r="B12" s="77" t="s">
        <v>132</v>
      </c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</row>
    <row r="13" spans="1:13" x14ac:dyDescent="0.25">
      <c r="A13" s="77"/>
      <c r="B13" s="79" t="s">
        <v>36</v>
      </c>
      <c r="C13" s="77"/>
      <c r="D13" s="77"/>
      <c r="E13" s="80"/>
      <c r="F13" s="77"/>
      <c r="G13" s="77"/>
      <c r="H13" s="77"/>
      <c r="I13" s="77"/>
      <c r="J13" s="77"/>
      <c r="K13" s="77"/>
      <c r="L13" s="77"/>
      <c r="M13" s="77"/>
    </row>
    <row r="14" spans="1:13" x14ac:dyDescent="0.25">
      <c r="A14" s="77"/>
      <c r="B14" s="80"/>
      <c r="C14" s="77"/>
      <c r="D14" s="77"/>
      <c r="E14" s="80"/>
      <c r="F14" s="77"/>
      <c r="G14" s="77"/>
      <c r="H14" s="81"/>
      <c r="I14" s="81"/>
      <c r="J14" s="82"/>
      <c r="K14" s="82"/>
      <c r="L14" s="82"/>
      <c r="M14" s="77"/>
    </row>
    <row r="15" spans="1:13" x14ac:dyDescent="0.25">
      <c r="A15" s="77"/>
      <c r="B15" s="111" t="s">
        <v>32</v>
      </c>
      <c r="C15" s="83"/>
      <c r="D15" s="77"/>
      <c r="E15" s="111" t="s">
        <v>33</v>
      </c>
      <c r="F15" s="83"/>
      <c r="G15" s="83"/>
      <c r="H15" s="84"/>
      <c r="I15" s="81"/>
      <c r="J15" s="82"/>
      <c r="K15" s="82"/>
      <c r="L15" s="82"/>
      <c r="M15" s="77"/>
    </row>
    <row r="16" spans="1:13" x14ac:dyDescent="0.25">
      <c r="A16" s="77"/>
      <c r="B16" s="78"/>
      <c r="C16" s="78"/>
      <c r="D16" s="78"/>
      <c r="E16" s="78"/>
      <c r="F16" s="78"/>
      <c r="G16" s="78"/>
      <c r="H16" s="84"/>
      <c r="I16" s="81"/>
      <c r="J16" s="82"/>
      <c r="K16" s="81"/>
      <c r="L16" s="81"/>
      <c r="M16" s="77"/>
    </row>
    <row r="17" spans="1:13" x14ac:dyDescent="0.25">
      <c r="A17" s="77"/>
      <c r="B17" s="85">
        <v>1</v>
      </c>
      <c r="C17" s="81" t="s">
        <v>23</v>
      </c>
      <c r="D17" s="81" t="s">
        <v>20</v>
      </c>
      <c r="E17" s="86">
        <v>1</v>
      </c>
      <c r="F17" s="81" t="s">
        <v>26</v>
      </c>
      <c r="G17" s="81" t="s">
        <v>20</v>
      </c>
      <c r="H17" s="81"/>
      <c r="I17" s="81"/>
      <c r="J17" s="82"/>
      <c r="K17" s="81"/>
      <c r="L17" s="81"/>
      <c r="M17" s="77"/>
    </row>
    <row r="18" spans="1:13" x14ac:dyDescent="0.25">
      <c r="A18" s="77"/>
      <c r="B18" s="85">
        <f t="shared" ref="B18:B19" si="0">SUM(B17+1)</f>
        <v>2</v>
      </c>
      <c r="C18" s="81" t="s">
        <v>22</v>
      </c>
      <c r="D18" s="81" t="s">
        <v>16</v>
      </c>
      <c r="E18" s="86">
        <f>SUM(E17+1)</f>
        <v>2</v>
      </c>
      <c r="F18" s="81" t="s">
        <v>37</v>
      </c>
      <c r="G18" s="81" t="s">
        <v>9</v>
      </c>
      <c r="H18" s="81"/>
      <c r="I18" s="81"/>
      <c r="J18" s="82"/>
      <c r="K18" s="81"/>
      <c r="L18" s="81"/>
      <c r="M18" s="77"/>
    </row>
    <row r="19" spans="1:13" x14ac:dyDescent="0.25">
      <c r="A19" s="77"/>
      <c r="B19" s="85">
        <f t="shared" si="0"/>
        <v>3</v>
      </c>
      <c r="C19" s="84" t="s">
        <v>133</v>
      </c>
      <c r="D19" s="81" t="s">
        <v>21</v>
      </c>
      <c r="E19" s="86">
        <f t="shared" ref="E19" si="1">SUM(E18+1)</f>
        <v>3</v>
      </c>
      <c r="F19" s="84" t="s">
        <v>40</v>
      </c>
      <c r="G19" s="81" t="s">
        <v>20</v>
      </c>
      <c r="H19" s="81"/>
      <c r="I19" s="81"/>
      <c r="J19" s="82"/>
      <c r="K19" s="84"/>
      <c r="L19" s="81"/>
      <c r="M19" s="77"/>
    </row>
    <row r="20" spans="1:13" x14ac:dyDescent="0.25">
      <c r="A20" s="77"/>
      <c r="B20" s="85">
        <v>4</v>
      </c>
      <c r="C20" s="84" t="s">
        <v>25</v>
      </c>
      <c r="D20" s="81" t="s">
        <v>24</v>
      </c>
      <c r="E20" s="86" t="s">
        <v>4</v>
      </c>
      <c r="F20" s="84" t="s">
        <v>41</v>
      </c>
      <c r="G20" s="81" t="s">
        <v>27</v>
      </c>
      <c r="H20" s="81"/>
      <c r="I20" s="81"/>
      <c r="J20" s="82"/>
      <c r="K20" s="84"/>
      <c r="L20" s="81"/>
      <c r="M20" s="77"/>
    </row>
    <row r="21" spans="1:13" x14ac:dyDescent="0.25">
      <c r="A21" s="77"/>
      <c r="B21" s="86" t="s">
        <v>29</v>
      </c>
      <c r="C21" s="81" t="s">
        <v>42</v>
      </c>
      <c r="D21" s="81" t="s">
        <v>20</v>
      </c>
      <c r="E21" s="86" t="s">
        <v>76</v>
      </c>
      <c r="F21" s="84" t="s">
        <v>123</v>
      </c>
      <c r="G21" s="81" t="s">
        <v>20</v>
      </c>
      <c r="H21" s="84"/>
      <c r="I21" s="81"/>
      <c r="J21" s="82"/>
      <c r="K21" s="84"/>
      <c r="L21" s="81"/>
      <c r="M21" s="77"/>
    </row>
    <row r="22" spans="1:13" x14ac:dyDescent="0.25">
      <c r="A22" s="77"/>
      <c r="B22" s="86" t="s">
        <v>29</v>
      </c>
      <c r="C22" s="88" t="s">
        <v>45</v>
      </c>
      <c r="D22" s="89" t="s">
        <v>47</v>
      </c>
      <c r="E22" s="86" t="s">
        <v>76</v>
      </c>
      <c r="F22" s="82" t="s">
        <v>122</v>
      </c>
      <c r="G22" s="82" t="s">
        <v>27</v>
      </c>
      <c r="H22" s="81"/>
      <c r="I22" s="81"/>
      <c r="J22" s="82"/>
      <c r="K22" s="84"/>
      <c r="L22" s="81"/>
      <c r="M22" s="77"/>
    </row>
    <row r="23" spans="1:13" x14ac:dyDescent="0.25">
      <c r="A23" s="77"/>
      <c r="B23" s="86" t="s">
        <v>29</v>
      </c>
      <c r="C23" s="81" t="s">
        <v>44</v>
      </c>
      <c r="D23" s="81" t="s">
        <v>47</v>
      </c>
      <c r="E23" s="86"/>
      <c r="F23" s="84"/>
      <c r="G23" s="81"/>
      <c r="H23" s="81"/>
      <c r="I23" s="81"/>
      <c r="J23" s="82"/>
      <c r="K23" s="84"/>
      <c r="L23" s="81"/>
      <c r="M23" s="77"/>
    </row>
    <row r="24" spans="1:13" x14ac:dyDescent="0.25">
      <c r="A24" s="77"/>
      <c r="B24" s="86" t="s">
        <v>29</v>
      </c>
      <c r="C24" s="81" t="s">
        <v>54</v>
      </c>
      <c r="D24" s="81" t="s">
        <v>47</v>
      </c>
      <c r="E24" s="86"/>
      <c r="F24" s="84"/>
      <c r="G24" s="81"/>
      <c r="H24" s="81"/>
      <c r="I24" s="81"/>
      <c r="J24" s="82"/>
      <c r="K24" s="84"/>
      <c r="L24" s="81"/>
      <c r="M24" s="77"/>
    </row>
    <row r="25" spans="1:13" x14ac:dyDescent="0.25">
      <c r="A25" s="77"/>
      <c r="B25" s="86" t="s">
        <v>135</v>
      </c>
      <c r="C25" s="84" t="s">
        <v>134</v>
      </c>
      <c r="D25" s="81" t="s">
        <v>9</v>
      </c>
      <c r="E25" s="86"/>
      <c r="F25" s="84"/>
      <c r="G25" s="81"/>
      <c r="H25" s="81"/>
      <c r="I25" s="81"/>
      <c r="J25" s="82"/>
      <c r="K25" s="84"/>
      <c r="L25" s="81"/>
      <c r="M25" s="77"/>
    </row>
    <row r="26" spans="1:13" x14ac:dyDescent="0.25">
      <c r="A26" s="77"/>
      <c r="B26" s="86" t="s">
        <v>135</v>
      </c>
      <c r="C26" s="84" t="s">
        <v>30</v>
      </c>
      <c r="D26" s="89" t="s">
        <v>24</v>
      </c>
      <c r="E26" s="86"/>
      <c r="F26" s="84"/>
      <c r="G26" s="81"/>
      <c r="H26" s="81"/>
      <c r="I26" s="81"/>
      <c r="J26" s="82"/>
      <c r="K26" s="82"/>
      <c r="L26" s="82"/>
      <c r="M26" s="77"/>
    </row>
    <row r="27" spans="1:13" x14ac:dyDescent="0.25">
      <c r="A27" s="77"/>
      <c r="B27" s="86" t="s">
        <v>135</v>
      </c>
      <c r="C27" s="88" t="s">
        <v>50</v>
      </c>
      <c r="D27" s="89" t="s">
        <v>138</v>
      </c>
      <c r="E27" s="85"/>
      <c r="F27" s="76"/>
      <c r="G27" s="87"/>
      <c r="H27" s="81"/>
      <c r="I27" s="81"/>
      <c r="J27" s="82"/>
      <c r="K27" s="82"/>
      <c r="L27" s="82"/>
      <c r="M27" s="77"/>
    </row>
    <row r="28" spans="1:13" x14ac:dyDescent="0.25">
      <c r="A28" s="77"/>
      <c r="B28" s="86" t="s">
        <v>135</v>
      </c>
      <c r="C28" s="82" t="s">
        <v>46</v>
      </c>
      <c r="D28" s="82" t="s">
        <v>47</v>
      </c>
      <c r="E28" s="85"/>
      <c r="F28" s="87"/>
      <c r="G28" s="87"/>
      <c r="H28" s="84"/>
      <c r="I28" s="81"/>
      <c r="J28" s="82"/>
      <c r="K28" s="82"/>
      <c r="L28" s="82"/>
      <c r="M28" s="77"/>
    </row>
    <row r="29" spans="1:13" x14ac:dyDescent="0.25">
      <c r="A29" s="77"/>
      <c r="B29" s="86" t="s">
        <v>136</v>
      </c>
      <c r="C29" s="88" t="s">
        <v>107</v>
      </c>
      <c r="D29" s="89" t="s">
        <v>117</v>
      </c>
      <c r="E29" s="85"/>
      <c r="F29" s="84"/>
      <c r="G29" s="81"/>
      <c r="H29" s="84"/>
      <c r="I29" s="81"/>
      <c r="J29" s="82"/>
      <c r="K29" s="82"/>
      <c r="L29" s="82"/>
      <c r="M29" s="77"/>
    </row>
    <row r="30" spans="1:13" x14ac:dyDescent="0.25">
      <c r="A30" s="77"/>
      <c r="B30" s="86" t="s">
        <v>136</v>
      </c>
      <c r="C30" s="84" t="s">
        <v>108</v>
      </c>
      <c r="D30" s="81" t="s">
        <v>117</v>
      </c>
      <c r="E30" s="83"/>
      <c r="F30" s="84"/>
      <c r="G30" s="81"/>
      <c r="H30" s="88"/>
      <c r="I30" s="89"/>
      <c r="J30" s="82"/>
      <c r="K30" s="82"/>
      <c r="L30" s="82"/>
      <c r="M30" s="77"/>
    </row>
    <row r="31" spans="1:13" x14ac:dyDescent="0.25">
      <c r="A31" s="77"/>
      <c r="B31" s="86" t="s">
        <v>136</v>
      </c>
      <c r="C31" s="81" t="s">
        <v>106</v>
      </c>
      <c r="D31" s="81" t="s">
        <v>21</v>
      </c>
      <c r="E31" s="78"/>
      <c r="F31" s="81"/>
      <c r="G31" s="81"/>
      <c r="H31" s="88"/>
      <c r="I31" s="89"/>
      <c r="J31" s="82"/>
      <c r="K31" s="82"/>
      <c r="L31" s="82"/>
      <c r="M31" s="77"/>
    </row>
    <row r="32" spans="1:13" x14ac:dyDescent="0.25">
      <c r="A32" s="77"/>
      <c r="B32" s="86" t="s">
        <v>136</v>
      </c>
      <c r="C32" s="84" t="s">
        <v>51</v>
      </c>
      <c r="D32" s="89" t="s">
        <v>47</v>
      </c>
      <c r="E32" s="85"/>
      <c r="F32" s="81"/>
      <c r="G32" s="81"/>
      <c r="H32" s="88"/>
      <c r="I32" s="89"/>
      <c r="J32" s="82"/>
      <c r="K32" s="82"/>
      <c r="L32" s="82"/>
      <c r="M32" s="77"/>
    </row>
    <row r="33" spans="1:13" x14ac:dyDescent="0.25">
      <c r="A33" s="77"/>
      <c r="B33" s="86" t="s">
        <v>136</v>
      </c>
      <c r="C33" s="81" t="s">
        <v>104</v>
      </c>
      <c r="D33" s="81" t="s">
        <v>20</v>
      </c>
      <c r="E33" s="85"/>
      <c r="F33" s="76"/>
      <c r="G33" s="76"/>
      <c r="H33" s="88"/>
      <c r="I33" s="89"/>
      <c r="J33" s="82"/>
      <c r="K33" s="82"/>
      <c r="L33" s="82"/>
      <c r="M33" s="77"/>
    </row>
    <row r="34" spans="1:13" x14ac:dyDescent="0.25">
      <c r="A34" s="77"/>
      <c r="B34" s="86" t="s">
        <v>136</v>
      </c>
      <c r="C34" s="81" t="s">
        <v>43</v>
      </c>
      <c r="D34" s="81" t="s">
        <v>117</v>
      </c>
      <c r="E34" s="85"/>
      <c r="F34" s="84"/>
      <c r="G34" s="84"/>
      <c r="H34" s="88"/>
      <c r="I34" s="89"/>
      <c r="J34" s="82"/>
      <c r="K34" s="82"/>
      <c r="L34" s="82"/>
      <c r="M34" s="77"/>
    </row>
    <row r="35" spans="1:13" x14ac:dyDescent="0.25">
      <c r="A35" s="77"/>
      <c r="B35" s="86" t="s">
        <v>137</v>
      </c>
      <c r="C35" s="84" t="s">
        <v>102</v>
      </c>
      <c r="D35" s="89" t="s">
        <v>20</v>
      </c>
      <c r="E35" s="83"/>
      <c r="F35" s="83"/>
      <c r="G35" s="83"/>
      <c r="H35" s="84"/>
      <c r="I35" s="89"/>
      <c r="J35" s="82"/>
      <c r="K35" s="82"/>
      <c r="L35" s="82"/>
      <c r="M35" s="77"/>
    </row>
    <row r="36" spans="1:13" x14ac:dyDescent="0.25">
      <c r="A36" s="77"/>
      <c r="B36" s="86"/>
      <c r="C36" s="88" t="s">
        <v>103</v>
      </c>
      <c r="D36" s="89" t="s">
        <v>20</v>
      </c>
      <c r="E36" s="78"/>
      <c r="F36" s="78"/>
      <c r="G36" s="78"/>
      <c r="H36" s="84"/>
      <c r="I36" s="89"/>
      <c r="J36" s="82"/>
      <c r="K36" s="82"/>
      <c r="L36" s="82"/>
      <c r="M36" s="77"/>
    </row>
    <row r="37" spans="1:13" x14ac:dyDescent="0.25">
      <c r="A37" s="77"/>
      <c r="B37" s="86"/>
      <c r="C37" s="88" t="s">
        <v>49</v>
      </c>
      <c r="D37" s="89" t="s">
        <v>48</v>
      </c>
      <c r="E37" s="85"/>
      <c r="F37" s="81"/>
      <c r="G37" s="81"/>
      <c r="H37" s="84"/>
      <c r="I37" s="89"/>
      <c r="J37" s="82"/>
      <c r="K37" s="82"/>
      <c r="L37" s="82"/>
      <c r="M37" s="77"/>
    </row>
    <row r="38" spans="1:13" x14ac:dyDescent="0.25">
      <c r="A38" s="77"/>
      <c r="B38" s="86"/>
      <c r="C38" s="84"/>
      <c r="D38" s="81"/>
      <c r="E38" s="85"/>
      <c r="F38" s="84"/>
      <c r="G38" s="81"/>
      <c r="H38" s="77"/>
      <c r="I38" s="77"/>
      <c r="J38" s="77"/>
      <c r="K38" s="77"/>
      <c r="L38" s="77"/>
      <c r="M38" s="77"/>
    </row>
    <row r="39" spans="1:13" x14ac:dyDescent="0.25">
      <c r="A39" s="77"/>
      <c r="B39" s="86"/>
      <c r="C39" s="84"/>
      <c r="D39" s="81"/>
      <c r="E39" s="85"/>
      <c r="F39" s="76"/>
      <c r="G39" s="87"/>
      <c r="H39" s="77"/>
      <c r="I39" s="77"/>
      <c r="J39" s="77"/>
      <c r="K39" s="77"/>
      <c r="L39" s="77"/>
      <c r="M39" s="77"/>
    </row>
    <row r="40" spans="1:13" x14ac:dyDescent="0.25">
      <c r="A40" s="77"/>
      <c r="B40" s="111" t="s">
        <v>34</v>
      </c>
      <c r="C40" s="111"/>
      <c r="D40" s="77"/>
      <c r="E40" s="83"/>
      <c r="F40" s="83"/>
      <c r="G40" s="83"/>
      <c r="H40" s="77"/>
      <c r="I40" s="77"/>
      <c r="J40" s="77"/>
      <c r="K40" s="77"/>
      <c r="L40" s="77"/>
      <c r="M40" s="77"/>
    </row>
    <row r="41" spans="1:13" x14ac:dyDescent="0.25">
      <c r="A41" s="77"/>
      <c r="B41" s="78"/>
      <c r="C41" s="78"/>
      <c r="D41" s="78"/>
      <c r="E41" s="78"/>
      <c r="F41" s="78"/>
      <c r="G41" s="78"/>
      <c r="H41" s="77"/>
      <c r="I41" s="77"/>
      <c r="J41" s="77"/>
      <c r="K41" s="77"/>
      <c r="L41" s="77"/>
      <c r="M41" s="77"/>
    </row>
    <row r="42" spans="1:13" x14ac:dyDescent="0.25">
      <c r="A42" s="77"/>
      <c r="B42" s="85">
        <v>1</v>
      </c>
      <c r="C42" s="81" t="s">
        <v>22</v>
      </c>
      <c r="D42" s="81" t="s">
        <v>16</v>
      </c>
      <c r="E42" s="85"/>
      <c r="F42" s="81" t="s">
        <v>105</v>
      </c>
      <c r="G42" s="81" t="s">
        <v>21</v>
      </c>
      <c r="H42" s="77"/>
      <c r="I42" s="77"/>
      <c r="J42" s="77"/>
      <c r="K42" s="77"/>
      <c r="L42" s="77"/>
      <c r="M42" s="77"/>
    </row>
    <row r="43" spans="1:13" x14ac:dyDescent="0.25">
      <c r="A43" s="77"/>
      <c r="B43" s="85">
        <f t="shared" ref="B43:B45" si="2">SUM(B42+1)</f>
        <v>2</v>
      </c>
      <c r="C43" s="84" t="s">
        <v>44</v>
      </c>
      <c r="D43" s="81" t="s">
        <v>47</v>
      </c>
      <c r="E43" s="85"/>
      <c r="F43" s="84" t="s">
        <v>45</v>
      </c>
      <c r="G43" s="81" t="s">
        <v>47</v>
      </c>
      <c r="H43" s="77"/>
      <c r="I43" s="77"/>
      <c r="J43" s="77"/>
      <c r="K43" s="77"/>
      <c r="L43" s="77"/>
      <c r="M43" s="77"/>
    </row>
    <row r="44" spans="1:13" x14ac:dyDescent="0.25">
      <c r="A44" s="77"/>
      <c r="B44" s="85">
        <f t="shared" si="2"/>
        <v>3</v>
      </c>
      <c r="C44" s="81" t="s">
        <v>23</v>
      </c>
      <c r="D44" s="81" t="s">
        <v>20</v>
      </c>
      <c r="E44" s="85"/>
      <c r="F44" s="81" t="s">
        <v>42</v>
      </c>
      <c r="G44" s="81" t="s">
        <v>20</v>
      </c>
      <c r="H44" s="77"/>
      <c r="I44" s="77"/>
      <c r="J44" s="77"/>
      <c r="K44" s="77"/>
      <c r="L44" s="77"/>
      <c r="M44" s="77"/>
    </row>
    <row r="45" spans="1:13" x14ac:dyDescent="0.25">
      <c r="A45" s="77"/>
      <c r="B45" s="85">
        <f t="shared" si="2"/>
        <v>4</v>
      </c>
      <c r="C45" s="81" t="s">
        <v>25</v>
      </c>
      <c r="D45" s="81" t="s">
        <v>24</v>
      </c>
      <c r="E45" s="85"/>
      <c r="F45" s="81" t="s">
        <v>30</v>
      </c>
      <c r="G45" s="81" t="s">
        <v>24</v>
      </c>
      <c r="H45" s="77"/>
      <c r="I45" s="77"/>
      <c r="J45" s="77"/>
      <c r="K45" s="77"/>
      <c r="L45" s="77"/>
      <c r="M45" s="77"/>
    </row>
    <row r="46" spans="1:13" x14ac:dyDescent="0.25">
      <c r="A46" s="77"/>
      <c r="B46" s="86" t="s">
        <v>29</v>
      </c>
      <c r="C46" s="88" t="s">
        <v>51</v>
      </c>
      <c r="D46" s="89" t="s">
        <v>47</v>
      </c>
      <c r="E46" s="85"/>
      <c r="F46" s="88" t="s">
        <v>139</v>
      </c>
      <c r="G46" s="89" t="s">
        <v>9</v>
      </c>
      <c r="H46" s="77"/>
      <c r="I46" s="77"/>
      <c r="J46" s="77"/>
      <c r="K46" s="77"/>
      <c r="L46" s="77"/>
      <c r="M46" s="77"/>
    </row>
    <row r="47" spans="1:13" x14ac:dyDescent="0.25">
      <c r="A47" s="77"/>
      <c r="B47" s="86" t="s">
        <v>29</v>
      </c>
      <c r="C47" s="88" t="s">
        <v>103</v>
      </c>
      <c r="D47" s="89" t="s">
        <v>20</v>
      </c>
      <c r="E47" s="85"/>
      <c r="F47" s="88" t="s">
        <v>106</v>
      </c>
      <c r="G47" s="89" t="s">
        <v>21</v>
      </c>
      <c r="H47" s="77"/>
      <c r="I47" s="77"/>
      <c r="J47" s="77"/>
      <c r="K47" s="77"/>
      <c r="L47" s="77"/>
      <c r="M47" s="77"/>
    </row>
    <row r="48" spans="1:13" x14ac:dyDescent="0.25">
      <c r="A48" s="77"/>
      <c r="B48" s="86" t="s">
        <v>29</v>
      </c>
      <c r="C48" s="84" t="s">
        <v>54</v>
      </c>
      <c r="D48" s="89" t="s">
        <v>47</v>
      </c>
      <c r="E48" s="85"/>
      <c r="F48" s="88" t="s">
        <v>46</v>
      </c>
      <c r="G48" s="89" t="s">
        <v>47</v>
      </c>
      <c r="H48" s="77"/>
      <c r="I48" s="77"/>
      <c r="J48" s="77"/>
      <c r="K48" s="77"/>
      <c r="L48" s="77"/>
      <c r="M48" s="77"/>
    </row>
    <row r="49" spans="1:13" x14ac:dyDescent="0.25">
      <c r="A49" s="77"/>
      <c r="B49" s="86" t="s">
        <v>29</v>
      </c>
      <c r="C49" s="81" t="s">
        <v>107</v>
      </c>
      <c r="D49" s="81" t="s">
        <v>19</v>
      </c>
      <c r="E49" s="85"/>
      <c r="F49" s="81" t="s">
        <v>108</v>
      </c>
      <c r="G49" s="81" t="s">
        <v>19</v>
      </c>
      <c r="H49" s="77"/>
      <c r="I49" s="77"/>
      <c r="J49" s="77"/>
      <c r="K49" s="77"/>
      <c r="L49" s="77"/>
      <c r="M49" s="77"/>
    </row>
    <row r="50" spans="1:13" x14ac:dyDescent="0.25">
      <c r="A50" s="77"/>
      <c r="B50" s="86" t="s">
        <v>142</v>
      </c>
      <c r="C50" s="81" t="s">
        <v>49</v>
      </c>
      <c r="D50" s="81" t="s">
        <v>48</v>
      </c>
      <c r="E50" s="85"/>
      <c r="F50" s="84" t="s">
        <v>50</v>
      </c>
      <c r="G50" s="81" t="s">
        <v>48</v>
      </c>
      <c r="H50" s="77"/>
      <c r="I50" s="77"/>
      <c r="J50" s="77"/>
      <c r="K50" s="77"/>
      <c r="L50" s="77"/>
      <c r="M50" s="77"/>
    </row>
    <row r="51" spans="1:13" x14ac:dyDescent="0.25">
      <c r="A51" s="77"/>
      <c r="B51" s="86" t="s">
        <v>142</v>
      </c>
      <c r="C51" s="84" t="s">
        <v>102</v>
      </c>
      <c r="D51" s="89" t="s">
        <v>20</v>
      </c>
      <c r="E51" s="78"/>
      <c r="F51" s="81" t="s">
        <v>104</v>
      </c>
      <c r="G51" s="81" t="s">
        <v>20</v>
      </c>
      <c r="H51" s="77"/>
      <c r="I51" s="77"/>
      <c r="J51" s="77"/>
      <c r="K51" s="77"/>
      <c r="L51" s="77"/>
      <c r="M51" s="77"/>
    </row>
    <row r="52" spans="1:13" x14ac:dyDescent="0.25">
      <c r="A52" s="77"/>
      <c r="B52" s="86"/>
      <c r="C52" s="84"/>
      <c r="D52" s="84"/>
      <c r="E52" s="80"/>
      <c r="F52" s="84"/>
      <c r="G52" s="81"/>
      <c r="H52" s="77"/>
      <c r="I52" s="77"/>
      <c r="J52" s="77"/>
      <c r="K52" s="77"/>
      <c r="L52" s="77"/>
      <c r="M52" s="77"/>
    </row>
    <row r="53" spans="1:13" x14ac:dyDescent="0.25">
      <c r="A53" s="77"/>
      <c r="B53" s="85"/>
      <c r="C53" s="84"/>
      <c r="D53" s="84"/>
      <c r="E53" s="77"/>
      <c r="F53" s="84"/>
      <c r="G53" s="81"/>
      <c r="H53" s="77"/>
      <c r="I53" s="77"/>
      <c r="J53" s="77"/>
      <c r="K53" s="77"/>
      <c r="L53" s="77"/>
      <c r="M53" s="77"/>
    </row>
    <row r="54" spans="1:13" x14ac:dyDescent="0.25">
      <c r="A54" s="77"/>
      <c r="B54" s="111" t="s">
        <v>35</v>
      </c>
      <c r="C54" s="83"/>
      <c r="D54" s="83"/>
      <c r="E54" s="78"/>
      <c r="F54" s="78"/>
      <c r="G54" s="76"/>
      <c r="H54" s="77"/>
      <c r="I54" s="77"/>
      <c r="J54" s="77"/>
      <c r="K54" s="77"/>
      <c r="L54" s="77"/>
      <c r="M54" s="77"/>
    </row>
    <row r="55" spans="1:13" x14ac:dyDescent="0.25">
      <c r="A55" s="77"/>
      <c r="B55" s="78"/>
      <c r="C55" s="78"/>
      <c r="D55" s="78"/>
      <c r="E55" s="85"/>
      <c r="F55" s="76"/>
      <c r="G55" s="87"/>
      <c r="H55" s="77"/>
      <c r="I55" s="77"/>
      <c r="J55" s="77"/>
      <c r="K55" s="77"/>
      <c r="L55" s="77"/>
      <c r="M55" s="77"/>
    </row>
    <row r="56" spans="1:13" x14ac:dyDescent="0.25">
      <c r="A56" s="77"/>
      <c r="B56" s="85">
        <v>1</v>
      </c>
      <c r="C56" s="81" t="s">
        <v>26</v>
      </c>
      <c r="D56" s="81" t="s">
        <v>20</v>
      </c>
      <c r="E56" s="78"/>
      <c r="F56" s="81" t="s">
        <v>121</v>
      </c>
      <c r="G56" s="81" t="s">
        <v>9</v>
      </c>
      <c r="H56" s="77"/>
      <c r="I56" s="77"/>
      <c r="J56" s="77"/>
      <c r="K56" s="77"/>
      <c r="L56" s="77"/>
      <c r="M56" s="77"/>
    </row>
    <row r="57" spans="1:13" x14ac:dyDescent="0.25">
      <c r="A57" s="77"/>
      <c r="B57" s="85">
        <f>SUM(B56+1)</f>
        <v>2</v>
      </c>
      <c r="C57" s="84" t="s">
        <v>40</v>
      </c>
      <c r="D57" s="81" t="s">
        <v>20</v>
      </c>
      <c r="E57" s="85"/>
      <c r="F57" s="84" t="s">
        <v>123</v>
      </c>
      <c r="G57" s="81" t="s">
        <v>20</v>
      </c>
      <c r="H57" s="77"/>
      <c r="I57" s="77"/>
      <c r="J57" s="77"/>
      <c r="K57" s="77"/>
      <c r="L57" s="77"/>
      <c r="M57" s="77"/>
    </row>
    <row r="58" spans="1:13" x14ac:dyDescent="0.25">
      <c r="A58" s="77"/>
      <c r="B58" s="85">
        <f t="shared" ref="B58" si="3">SUM(B57+1)</f>
        <v>3</v>
      </c>
      <c r="C58" s="84" t="s">
        <v>41</v>
      </c>
      <c r="D58" s="81" t="s">
        <v>27</v>
      </c>
      <c r="E58" s="80"/>
      <c r="F58" s="82" t="s">
        <v>122</v>
      </c>
      <c r="G58" s="82" t="s">
        <v>27</v>
      </c>
      <c r="H58" s="77"/>
      <c r="I58" s="77"/>
      <c r="J58" s="77"/>
      <c r="K58" s="77"/>
      <c r="L58" s="77"/>
      <c r="M58" s="77"/>
    </row>
    <row r="59" spans="1:13" x14ac:dyDescent="0.25">
      <c r="A59" s="77"/>
      <c r="B59" s="85"/>
      <c r="C59" s="84"/>
      <c r="D59" s="81"/>
      <c r="E59" s="77"/>
      <c r="F59" s="84"/>
      <c r="G59" s="81"/>
      <c r="H59" s="77"/>
      <c r="I59" s="77"/>
      <c r="J59" s="77"/>
      <c r="K59" s="77"/>
      <c r="L59" s="77"/>
      <c r="M59" s="77"/>
    </row>
    <row r="60" spans="1:13" x14ac:dyDescent="0.25">
      <c r="A60" s="77"/>
      <c r="B60" s="80"/>
      <c r="C60" s="84"/>
      <c r="D60" s="81"/>
      <c r="E60" s="80"/>
      <c r="F60" s="84"/>
      <c r="G60" s="81"/>
      <c r="H60" s="77"/>
      <c r="I60" s="77"/>
      <c r="J60" s="77"/>
      <c r="K60" s="77"/>
      <c r="L60" s="77"/>
      <c r="M60" s="77"/>
    </row>
    <row r="61" spans="1:13" x14ac:dyDescent="0.25">
      <c r="A61" s="77"/>
      <c r="B61" s="80"/>
      <c r="C61" s="77"/>
      <c r="D61" s="77"/>
      <c r="E61" s="77"/>
      <c r="F61" s="84"/>
      <c r="G61" s="77"/>
      <c r="H61" s="77"/>
      <c r="I61" s="77"/>
      <c r="J61" s="77"/>
      <c r="K61" s="77"/>
      <c r="L61" s="77"/>
      <c r="M61" s="77"/>
    </row>
    <row r="62" spans="1:13" x14ac:dyDescent="0.25">
      <c r="A62" s="77"/>
      <c r="B62" s="80"/>
      <c r="C62" s="112" t="s">
        <v>140</v>
      </c>
      <c r="D62" s="77"/>
      <c r="E62" s="77"/>
      <c r="F62" s="113" t="s">
        <v>141</v>
      </c>
      <c r="G62" s="77"/>
      <c r="H62" s="77"/>
      <c r="I62" s="77"/>
      <c r="J62" s="77"/>
      <c r="K62" s="77"/>
      <c r="L62" s="77"/>
      <c r="M62" s="77"/>
    </row>
    <row r="63" spans="1:13" x14ac:dyDescent="0.25">
      <c r="A63" s="77"/>
      <c r="B63" s="77"/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</row>
  </sheetData>
  <pageMargins left="0.70866141732283472" right="0" top="1.1811023622047245" bottom="0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prezenční listina</vt:lpstr>
      <vt:lpstr>skupiny st.žáci</vt:lpstr>
      <vt:lpstr>finále st.žáci</vt:lpstr>
      <vt:lpstr>skupiny st.zákyně</vt:lpstr>
      <vt:lpstr>finále st.žákyně</vt:lpstr>
      <vt:lpstr>čtyřhra st. žáci</vt:lpstr>
      <vt:lpstr>čtyřhra st.žákyně</vt:lpstr>
      <vt:lpstr>závěrečná zpráva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2021-09-08T18:43:35Z</dcterms:modified>
</cp:coreProperties>
</file>