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880"/>
  </bookViews>
  <sheets>
    <sheet name="závěrečná zpráva" sheetId="2" r:id="rId1"/>
    <sheet name="S4" sheetId="1" r:id="rId2"/>
    <sheet name="S5" sheetId="5" r:id="rId3"/>
    <sheet name="pavouky" sheetId="3" r:id="rId4"/>
    <sheet name="prezenčky" sheetId="4" r:id="rId5"/>
  </sheets>
  <calcPr calcId="162913"/>
</workbook>
</file>

<file path=xl/calcChain.xml><?xml version="1.0" encoding="utf-8"?>
<calcChain xmlns="http://schemas.openxmlformats.org/spreadsheetml/2006/main">
  <c r="U2" i="1" l="1"/>
  <c r="A56" i="4" l="1"/>
  <c r="A57" i="4" s="1"/>
  <c r="A22" i="4"/>
  <c r="A23" i="4" s="1"/>
  <c r="A24" i="4" s="1"/>
  <c r="A25" i="4" s="1"/>
  <c r="A26" i="4" s="1"/>
  <c r="A27" i="4" s="1"/>
  <c r="N77" i="1"/>
  <c r="K78" i="1" s="1"/>
  <c r="M77" i="1"/>
  <c r="L78" i="1" s="1"/>
  <c r="N76" i="1"/>
  <c r="I78" i="1" s="1"/>
  <c r="M76" i="1"/>
  <c r="J78" i="1" s="1"/>
  <c r="L76" i="1"/>
  <c r="I77" i="1" s="1"/>
  <c r="K76" i="1"/>
  <c r="J77" i="1" s="1"/>
  <c r="N75" i="1"/>
  <c r="G78" i="1" s="1"/>
  <c r="M75" i="1"/>
  <c r="H78" i="1" s="1"/>
  <c r="L75" i="1"/>
  <c r="G77" i="1" s="1"/>
  <c r="K75" i="1"/>
  <c r="H77" i="1" s="1"/>
  <c r="J75" i="1"/>
  <c r="G76" i="1" s="1"/>
  <c r="I75" i="1"/>
  <c r="Q75" i="1" l="1"/>
  <c r="Q78" i="1"/>
  <c r="Q77" i="1"/>
  <c r="A28" i="4"/>
  <c r="A29" i="4" s="1"/>
  <c r="A30" i="4" s="1"/>
  <c r="A31" i="4" s="1"/>
  <c r="A32" i="4" s="1"/>
  <c r="A33" i="4" s="1"/>
  <c r="P75" i="1"/>
  <c r="O77" i="1"/>
  <c r="P77" i="1"/>
  <c r="P76" i="1"/>
  <c r="P78" i="1"/>
  <c r="O78" i="1"/>
  <c r="O75" i="1"/>
  <c r="H76" i="1"/>
  <c r="Q76" i="1" s="1"/>
  <c r="AF99" i="1"/>
  <c r="W99" i="1"/>
  <c r="V99" i="1"/>
  <c r="AF98" i="1"/>
  <c r="W98" i="1"/>
  <c r="V98" i="1"/>
  <c r="AF97" i="1"/>
  <c r="W97" i="1"/>
  <c r="V97" i="1"/>
  <c r="AF96" i="1"/>
  <c r="W96" i="1"/>
  <c r="V96" i="1"/>
  <c r="AF95" i="1"/>
  <c r="W95" i="1"/>
  <c r="V95" i="1"/>
  <c r="N95" i="1"/>
  <c r="K96" i="1" s="1"/>
  <c r="M95" i="1"/>
  <c r="L96" i="1" s="1"/>
  <c r="J95" i="1"/>
  <c r="AF94" i="1"/>
  <c r="W94" i="1"/>
  <c r="V94" i="1"/>
  <c r="N94" i="1"/>
  <c r="I96" i="1" s="1"/>
  <c r="M94" i="1"/>
  <c r="J96" i="1" s="1"/>
  <c r="L94" i="1"/>
  <c r="I95" i="1" s="1"/>
  <c r="K94" i="1"/>
  <c r="N93" i="1"/>
  <c r="G96" i="1" s="1"/>
  <c r="M93" i="1"/>
  <c r="H96" i="1" s="1"/>
  <c r="L93" i="1"/>
  <c r="G95" i="1" s="1"/>
  <c r="K93" i="1"/>
  <c r="H95" i="1" s="1"/>
  <c r="Q95" i="1" s="1"/>
  <c r="J93" i="1"/>
  <c r="G94" i="1" s="1"/>
  <c r="I93" i="1"/>
  <c r="P93" i="1" s="1"/>
  <c r="Q96" i="1" l="1"/>
  <c r="H94" i="1"/>
  <c r="Q94" i="1" s="1"/>
  <c r="O93" i="1"/>
  <c r="O76" i="1"/>
  <c r="P95" i="1"/>
  <c r="O95" i="1"/>
  <c r="P94" i="1"/>
  <c r="O94" i="1"/>
  <c r="P96" i="1"/>
  <c r="O96" i="1"/>
  <c r="Q93" i="1"/>
  <c r="AF9" i="1"/>
  <c r="W9" i="1"/>
  <c r="V9" i="1"/>
  <c r="AF8" i="1"/>
  <c r="W8" i="1"/>
  <c r="V8" i="1"/>
  <c r="AF7" i="1"/>
  <c r="W7" i="1"/>
  <c r="V7" i="1"/>
  <c r="AF6" i="1"/>
  <c r="W6" i="1"/>
  <c r="V6" i="1"/>
  <c r="AF5" i="1"/>
  <c r="W5" i="1"/>
  <c r="V5" i="1"/>
  <c r="N5" i="1"/>
  <c r="K6" i="1" s="1"/>
  <c r="M5" i="1"/>
  <c r="L6" i="1" s="1"/>
  <c r="AF4" i="1"/>
  <c r="W4" i="1"/>
  <c r="V4" i="1"/>
  <c r="N4" i="1"/>
  <c r="I6" i="1" s="1"/>
  <c r="M4" i="1"/>
  <c r="J6" i="1" s="1"/>
  <c r="L4" i="1"/>
  <c r="I5" i="1" s="1"/>
  <c r="K4" i="1"/>
  <c r="J5" i="1" s="1"/>
  <c r="N3" i="1"/>
  <c r="G6" i="1" s="1"/>
  <c r="M3" i="1"/>
  <c r="H6" i="1" s="1"/>
  <c r="L3" i="1"/>
  <c r="G5" i="1" s="1"/>
  <c r="K3" i="1"/>
  <c r="H5" i="1" s="1"/>
  <c r="J3" i="1"/>
  <c r="G4" i="1" s="1"/>
  <c r="I3" i="1"/>
  <c r="P3" i="1" s="1"/>
  <c r="P5" i="1" l="1"/>
  <c r="Q5" i="1"/>
  <c r="H4" i="1"/>
  <c r="Q4" i="1" s="1"/>
  <c r="P4" i="1"/>
  <c r="O4" i="1"/>
  <c r="P6" i="1"/>
  <c r="O6" i="1"/>
  <c r="Q6" i="1"/>
  <c r="O3" i="1"/>
  <c r="O5" i="1"/>
  <c r="Q3" i="1"/>
  <c r="AF432" i="1" l="1"/>
  <c r="AF431" i="1"/>
  <c r="AF430" i="1"/>
  <c r="AF429" i="1"/>
  <c r="AF428" i="1"/>
  <c r="AF427" i="1"/>
  <c r="AF423" i="1"/>
  <c r="AF422" i="1"/>
  <c r="AF421" i="1"/>
  <c r="AF420" i="1"/>
  <c r="AF419" i="1"/>
  <c r="AF418" i="1"/>
  <c r="AF414" i="1"/>
  <c r="AF413" i="1"/>
  <c r="AF412" i="1"/>
  <c r="AF411" i="1"/>
  <c r="AF410" i="1"/>
  <c r="AF409" i="1"/>
  <c r="AF405" i="1"/>
  <c r="AF404" i="1"/>
  <c r="AF403" i="1"/>
  <c r="AF402" i="1"/>
  <c r="AF401" i="1"/>
  <c r="AF400" i="1"/>
  <c r="AF396" i="1"/>
  <c r="AF395" i="1"/>
  <c r="AF394" i="1"/>
  <c r="AF393" i="1"/>
  <c r="AF392" i="1"/>
  <c r="AF391" i="1"/>
  <c r="AF387" i="1"/>
  <c r="AF386" i="1"/>
  <c r="AF385" i="1"/>
  <c r="AF384" i="1"/>
  <c r="AF383" i="1"/>
  <c r="AF382" i="1"/>
  <c r="AF378" i="1"/>
  <c r="AF377" i="1"/>
  <c r="AF376" i="1"/>
  <c r="AF375" i="1"/>
  <c r="AF374" i="1"/>
  <c r="AF373" i="1"/>
  <c r="AF369" i="1"/>
  <c r="AF368" i="1"/>
  <c r="AF367" i="1"/>
  <c r="AF366" i="1"/>
  <c r="AF365" i="1"/>
  <c r="AF364" i="1"/>
  <c r="AF360" i="1"/>
  <c r="AF359" i="1"/>
  <c r="AF358" i="1"/>
  <c r="AF357" i="1"/>
  <c r="AF356" i="1"/>
  <c r="AF355" i="1"/>
  <c r="AF351" i="1"/>
  <c r="AF350" i="1"/>
  <c r="AF349" i="1"/>
  <c r="AF348" i="1"/>
  <c r="AF347" i="1"/>
  <c r="AF346" i="1"/>
  <c r="AF342" i="1"/>
  <c r="AF341" i="1"/>
  <c r="AF340" i="1"/>
  <c r="AF339" i="1"/>
  <c r="AF338" i="1"/>
  <c r="AF337" i="1"/>
  <c r="AF333" i="1"/>
  <c r="AF332" i="1"/>
  <c r="AF331" i="1"/>
  <c r="AF330" i="1"/>
  <c r="AF329" i="1"/>
  <c r="AF328" i="1"/>
  <c r="AF324" i="1"/>
  <c r="AF323" i="1"/>
  <c r="AF322" i="1"/>
  <c r="AF321" i="1"/>
  <c r="AF320" i="1"/>
  <c r="AF319" i="1"/>
  <c r="AF315" i="1"/>
  <c r="AF314" i="1"/>
  <c r="AF313" i="1"/>
  <c r="AF312" i="1"/>
  <c r="AF311" i="1"/>
  <c r="AF310" i="1"/>
  <c r="AF306" i="1"/>
  <c r="AF305" i="1"/>
  <c r="AF304" i="1"/>
  <c r="AF303" i="1"/>
  <c r="AF302" i="1"/>
  <c r="AF301" i="1"/>
  <c r="AF297" i="1"/>
  <c r="AF296" i="1"/>
  <c r="AF295" i="1"/>
  <c r="AF294" i="1"/>
  <c r="AF293" i="1"/>
  <c r="AF292" i="1"/>
  <c r="AF288" i="1"/>
  <c r="AF287" i="1"/>
  <c r="AF286" i="1"/>
  <c r="AF285" i="1"/>
  <c r="AF284" i="1"/>
  <c r="AF283" i="1"/>
  <c r="AF279" i="1"/>
  <c r="AF278" i="1"/>
  <c r="AF277" i="1"/>
  <c r="AF276" i="1"/>
  <c r="AF275" i="1"/>
  <c r="AF274" i="1"/>
  <c r="AF270" i="1"/>
  <c r="AF269" i="1"/>
  <c r="AF268" i="1"/>
  <c r="AF267" i="1"/>
  <c r="AF266" i="1"/>
  <c r="AF265" i="1"/>
  <c r="AF261" i="1"/>
  <c r="AF260" i="1"/>
  <c r="AF259" i="1"/>
  <c r="AF258" i="1"/>
  <c r="AF257" i="1"/>
  <c r="AF256" i="1"/>
  <c r="AF252" i="1"/>
  <c r="AF251" i="1"/>
  <c r="AF250" i="1"/>
  <c r="AF249" i="1"/>
  <c r="AF248" i="1"/>
  <c r="AF247" i="1"/>
  <c r="AF243" i="1"/>
  <c r="AF242" i="1"/>
  <c r="AF241" i="1"/>
  <c r="AF240" i="1"/>
  <c r="AF239" i="1"/>
  <c r="AF238" i="1"/>
  <c r="AF234" i="1"/>
  <c r="AF233" i="1"/>
  <c r="AF232" i="1"/>
  <c r="AF231" i="1"/>
  <c r="AF230" i="1"/>
  <c r="AF229" i="1"/>
  <c r="AF225" i="1"/>
  <c r="AF224" i="1"/>
  <c r="AF223" i="1"/>
  <c r="AF222" i="1"/>
  <c r="AF221" i="1"/>
  <c r="AF220" i="1"/>
  <c r="AF216" i="1"/>
  <c r="AF215" i="1"/>
  <c r="AF214" i="1"/>
  <c r="AF213" i="1"/>
  <c r="AF212" i="1"/>
  <c r="AF211" i="1"/>
  <c r="AF207" i="1"/>
  <c r="AF206" i="1"/>
  <c r="AF205" i="1"/>
  <c r="AF204" i="1"/>
  <c r="AF203" i="1"/>
  <c r="AF202" i="1"/>
  <c r="AF198" i="1"/>
  <c r="AF197" i="1"/>
  <c r="AF196" i="1"/>
  <c r="AF195" i="1"/>
  <c r="AF194" i="1"/>
  <c r="AF193" i="1"/>
  <c r="AF189" i="1"/>
  <c r="AF188" i="1"/>
  <c r="AF187" i="1"/>
  <c r="AF186" i="1"/>
  <c r="AF185" i="1"/>
  <c r="AF184" i="1"/>
  <c r="AF180" i="1"/>
  <c r="AF179" i="1"/>
  <c r="AF178" i="1"/>
  <c r="AF177" i="1"/>
  <c r="AF176" i="1"/>
  <c r="AF175" i="1"/>
  <c r="AF171" i="1"/>
  <c r="AF170" i="1"/>
  <c r="AF169" i="1"/>
  <c r="AF168" i="1"/>
  <c r="AF167" i="1"/>
  <c r="AF166" i="1"/>
  <c r="AF162" i="1"/>
  <c r="AF161" i="1"/>
  <c r="AF160" i="1"/>
  <c r="AF159" i="1"/>
  <c r="AF158" i="1"/>
  <c r="AF157" i="1"/>
  <c r="AF153" i="1"/>
  <c r="AF152" i="1"/>
  <c r="AF151" i="1"/>
  <c r="AF150" i="1"/>
  <c r="AF149" i="1"/>
  <c r="AF148" i="1"/>
  <c r="AF144" i="1"/>
  <c r="AF143" i="1"/>
  <c r="AF142" i="1"/>
  <c r="AF141" i="1"/>
  <c r="AF140" i="1"/>
  <c r="AF139" i="1"/>
  <c r="AF135" i="1"/>
  <c r="AF134" i="1"/>
  <c r="AF133" i="1"/>
  <c r="AF132" i="1"/>
  <c r="AF131" i="1"/>
  <c r="AF130" i="1"/>
  <c r="AF126" i="1"/>
  <c r="AF125" i="1"/>
  <c r="AF124" i="1"/>
  <c r="AF123" i="1"/>
  <c r="AF122" i="1"/>
  <c r="AF121" i="1"/>
  <c r="AF117" i="1"/>
  <c r="AF116" i="1"/>
  <c r="AF115" i="1"/>
  <c r="AF114" i="1"/>
  <c r="AF113" i="1"/>
  <c r="AF112" i="1"/>
  <c r="AF108" i="1"/>
  <c r="AF107" i="1"/>
  <c r="AF106" i="1"/>
  <c r="AF105" i="1"/>
  <c r="AF104" i="1"/>
  <c r="AF103" i="1"/>
  <c r="AF90" i="1"/>
  <c r="AF89" i="1"/>
  <c r="AF88" i="1"/>
  <c r="AF87" i="1"/>
  <c r="AF86" i="1"/>
  <c r="AF85" i="1"/>
  <c r="AF81" i="1"/>
  <c r="AF80" i="1"/>
  <c r="AF79" i="1"/>
  <c r="AF78" i="1"/>
  <c r="AF77" i="1"/>
  <c r="AF76" i="1"/>
  <c r="AF72" i="1"/>
  <c r="AF71" i="1"/>
  <c r="AF70" i="1"/>
  <c r="AF69" i="1"/>
  <c r="AF68" i="1"/>
  <c r="AF67" i="1"/>
  <c r="AF63" i="1"/>
  <c r="AF62" i="1"/>
  <c r="AF61" i="1"/>
  <c r="AF60" i="1"/>
  <c r="AF59" i="1"/>
  <c r="AF58" i="1"/>
  <c r="AF45" i="1"/>
  <c r="AF44" i="1"/>
  <c r="AF43" i="1"/>
  <c r="AF42" i="1"/>
  <c r="AF41" i="1"/>
  <c r="AF40" i="1"/>
  <c r="AF36" i="1"/>
  <c r="AF35" i="1"/>
  <c r="AF34" i="1"/>
  <c r="AF33" i="1"/>
  <c r="AF32" i="1"/>
  <c r="AF31" i="1"/>
  <c r="AF27" i="1"/>
  <c r="AF26" i="1"/>
  <c r="AF25" i="1"/>
  <c r="AF24" i="1"/>
  <c r="AF23" i="1"/>
  <c r="AF22" i="1"/>
  <c r="AF18" i="1"/>
  <c r="AF17" i="1"/>
  <c r="AF16" i="1"/>
  <c r="AF15" i="1"/>
  <c r="AF14" i="1"/>
  <c r="AF13" i="1"/>
  <c r="W432" i="1" l="1"/>
  <c r="V432" i="1"/>
  <c r="W431" i="1"/>
  <c r="V431" i="1"/>
  <c r="W430" i="1"/>
  <c r="V430" i="1"/>
  <c r="W429" i="1"/>
  <c r="V429" i="1"/>
  <c r="W428" i="1"/>
  <c r="V428" i="1"/>
  <c r="N428" i="1"/>
  <c r="K429" i="1" s="1"/>
  <c r="M428" i="1"/>
  <c r="L429" i="1" s="1"/>
  <c r="W427" i="1"/>
  <c r="V427" i="1"/>
  <c r="N427" i="1"/>
  <c r="I429" i="1" s="1"/>
  <c r="M427" i="1"/>
  <c r="J429" i="1" s="1"/>
  <c r="L427" i="1"/>
  <c r="I428" i="1" s="1"/>
  <c r="K427" i="1"/>
  <c r="J428" i="1" s="1"/>
  <c r="N426" i="1"/>
  <c r="G429" i="1" s="1"/>
  <c r="M426" i="1"/>
  <c r="H429" i="1" s="1"/>
  <c r="L426" i="1"/>
  <c r="G428" i="1" s="1"/>
  <c r="K426" i="1"/>
  <c r="H428" i="1" s="1"/>
  <c r="J426" i="1"/>
  <c r="G427" i="1" s="1"/>
  <c r="I426" i="1"/>
  <c r="P426" i="1" s="1"/>
  <c r="U425" i="1"/>
  <c r="W423" i="1"/>
  <c r="V423" i="1"/>
  <c r="W422" i="1"/>
  <c r="V422" i="1"/>
  <c r="W421" i="1"/>
  <c r="V421" i="1"/>
  <c r="W420" i="1"/>
  <c r="V420" i="1"/>
  <c r="K420" i="1"/>
  <c r="W419" i="1"/>
  <c r="V419" i="1"/>
  <c r="N419" i="1"/>
  <c r="M419" i="1"/>
  <c r="L420" i="1" s="1"/>
  <c r="W418" i="1"/>
  <c r="V418" i="1"/>
  <c r="N418" i="1"/>
  <c r="I420" i="1" s="1"/>
  <c r="M418" i="1"/>
  <c r="J420" i="1" s="1"/>
  <c r="L418" i="1"/>
  <c r="I419" i="1" s="1"/>
  <c r="K418" i="1"/>
  <c r="J419" i="1" s="1"/>
  <c r="N417" i="1"/>
  <c r="G420" i="1" s="1"/>
  <c r="M417" i="1"/>
  <c r="H420" i="1" s="1"/>
  <c r="L417" i="1"/>
  <c r="G419" i="1" s="1"/>
  <c r="K417" i="1"/>
  <c r="H419" i="1" s="1"/>
  <c r="Q419" i="1" s="1"/>
  <c r="J417" i="1"/>
  <c r="I417" i="1"/>
  <c r="H418" i="1" s="1"/>
  <c r="U416" i="1"/>
  <c r="W414" i="1"/>
  <c r="V414" i="1"/>
  <c r="W413" i="1"/>
  <c r="V413" i="1"/>
  <c r="W412" i="1"/>
  <c r="V412" i="1"/>
  <c r="W411" i="1"/>
  <c r="V411" i="1"/>
  <c r="W410" i="1"/>
  <c r="V410" i="1"/>
  <c r="N410" i="1"/>
  <c r="K411" i="1" s="1"/>
  <c r="M410" i="1"/>
  <c r="L411" i="1" s="1"/>
  <c r="W409" i="1"/>
  <c r="V409" i="1"/>
  <c r="N409" i="1"/>
  <c r="I411" i="1" s="1"/>
  <c r="M409" i="1"/>
  <c r="J411" i="1" s="1"/>
  <c r="L409" i="1"/>
  <c r="I410" i="1" s="1"/>
  <c r="K409" i="1"/>
  <c r="J410" i="1" s="1"/>
  <c r="N408" i="1"/>
  <c r="G411" i="1" s="1"/>
  <c r="M408" i="1"/>
  <c r="H411" i="1" s="1"/>
  <c r="L408" i="1"/>
  <c r="G410" i="1" s="1"/>
  <c r="P410" i="1" s="1"/>
  <c r="K408" i="1"/>
  <c r="H410" i="1" s="1"/>
  <c r="J408" i="1"/>
  <c r="G409" i="1" s="1"/>
  <c r="I408" i="1"/>
  <c r="U407" i="1"/>
  <c r="W405" i="1"/>
  <c r="V405" i="1"/>
  <c r="W404" i="1"/>
  <c r="V404" i="1"/>
  <c r="W403" i="1"/>
  <c r="V403" i="1"/>
  <c r="W402" i="1"/>
  <c r="V402" i="1"/>
  <c r="W401" i="1"/>
  <c r="V401" i="1"/>
  <c r="N401" i="1"/>
  <c r="K402" i="1" s="1"/>
  <c r="M401" i="1"/>
  <c r="L402" i="1" s="1"/>
  <c r="W400" i="1"/>
  <c r="V400" i="1"/>
  <c r="N400" i="1"/>
  <c r="I402" i="1" s="1"/>
  <c r="M400" i="1"/>
  <c r="J402" i="1" s="1"/>
  <c r="L400" i="1"/>
  <c r="I401" i="1" s="1"/>
  <c r="K400" i="1"/>
  <c r="J401" i="1" s="1"/>
  <c r="N399" i="1"/>
  <c r="G402" i="1" s="1"/>
  <c r="M399" i="1"/>
  <c r="H402" i="1" s="1"/>
  <c r="L399" i="1"/>
  <c r="K399" i="1"/>
  <c r="H401" i="1" s="1"/>
  <c r="J399" i="1"/>
  <c r="G400" i="1" s="1"/>
  <c r="I399" i="1"/>
  <c r="H400" i="1" s="1"/>
  <c r="U398" i="1"/>
  <c r="W396" i="1"/>
  <c r="V396" i="1"/>
  <c r="W395" i="1"/>
  <c r="V395" i="1"/>
  <c r="W394" i="1"/>
  <c r="V394" i="1"/>
  <c r="W393" i="1"/>
  <c r="V393" i="1"/>
  <c r="W392" i="1"/>
  <c r="V392" i="1"/>
  <c r="N392" i="1"/>
  <c r="K393" i="1" s="1"/>
  <c r="M392" i="1"/>
  <c r="L393" i="1" s="1"/>
  <c r="W391" i="1"/>
  <c r="V391" i="1"/>
  <c r="N391" i="1"/>
  <c r="I393" i="1" s="1"/>
  <c r="M391" i="1"/>
  <c r="J393" i="1" s="1"/>
  <c r="L391" i="1"/>
  <c r="I392" i="1" s="1"/>
  <c r="K391" i="1"/>
  <c r="J392" i="1" s="1"/>
  <c r="N390" i="1"/>
  <c r="G393" i="1" s="1"/>
  <c r="M390" i="1"/>
  <c r="H393" i="1" s="1"/>
  <c r="L390" i="1"/>
  <c r="G392" i="1" s="1"/>
  <c r="K390" i="1"/>
  <c r="H392" i="1" s="1"/>
  <c r="J390" i="1"/>
  <c r="G391" i="1" s="1"/>
  <c r="I390" i="1"/>
  <c r="H391" i="1" s="1"/>
  <c r="U389" i="1"/>
  <c r="W387" i="1"/>
  <c r="V387" i="1"/>
  <c r="W386" i="1"/>
  <c r="V386" i="1"/>
  <c r="W385" i="1"/>
  <c r="V385" i="1"/>
  <c r="W384" i="1"/>
  <c r="V384" i="1"/>
  <c r="K384" i="1"/>
  <c r="W383" i="1"/>
  <c r="V383" i="1"/>
  <c r="N383" i="1"/>
  <c r="M383" i="1"/>
  <c r="L384" i="1" s="1"/>
  <c r="W382" i="1"/>
  <c r="V382" i="1"/>
  <c r="N382" i="1"/>
  <c r="I384" i="1" s="1"/>
  <c r="M382" i="1"/>
  <c r="J384" i="1" s="1"/>
  <c r="L382" i="1"/>
  <c r="I383" i="1" s="1"/>
  <c r="K382" i="1"/>
  <c r="J383" i="1" s="1"/>
  <c r="N381" i="1"/>
  <c r="G384" i="1" s="1"/>
  <c r="M381" i="1"/>
  <c r="H384" i="1" s="1"/>
  <c r="L381" i="1"/>
  <c r="G383" i="1" s="1"/>
  <c r="K381" i="1"/>
  <c r="H383" i="1" s="1"/>
  <c r="Q383" i="1" s="1"/>
  <c r="J381" i="1"/>
  <c r="I381" i="1"/>
  <c r="U380" i="1"/>
  <c r="W378" i="1"/>
  <c r="V378" i="1"/>
  <c r="W377" i="1"/>
  <c r="V377" i="1"/>
  <c r="W376" i="1"/>
  <c r="V376" i="1"/>
  <c r="W375" i="1"/>
  <c r="V375" i="1"/>
  <c r="W374" i="1"/>
  <c r="V374" i="1"/>
  <c r="N374" i="1"/>
  <c r="K375" i="1" s="1"/>
  <c r="M374" i="1"/>
  <c r="L375" i="1" s="1"/>
  <c r="J374" i="1"/>
  <c r="W373" i="1"/>
  <c r="V373" i="1"/>
  <c r="N373" i="1"/>
  <c r="I375" i="1" s="1"/>
  <c r="M373" i="1"/>
  <c r="J375" i="1" s="1"/>
  <c r="L373" i="1"/>
  <c r="I374" i="1" s="1"/>
  <c r="K373" i="1"/>
  <c r="N372" i="1"/>
  <c r="G375" i="1" s="1"/>
  <c r="M372" i="1"/>
  <c r="H375" i="1" s="1"/>
  <c r="L372" i="1"/>
  <c r="G374" i="1" s="1"/>
  <c r="K372" i="1"/>
  <c r="H374" i="1" s="1"/>
  <c r="J372" i="1"/>
  <c r="G373" i="1" s="1"/>
  <c r="I372" i="1"/>
  <c r="U371" i="1"/>
  <c r="W369" i="1"/>
  <c r="V369" i="1"/>
  <c r="W368" i="1"/>
  <c r="V368" i="1"/>
  <c r="W367" i="1"/>
  <c r="V367" i="1"/>
  <c r="W366" i="1"/>
  <c r="V366" i="1"/>
  <c r="W365" i="1"/>
  <c r="V365" i="1"/>
  <c r="N365" i="1"/>
  <c r="K366" i="1" s="1"/>
  <c r="M365" i="1"/>
  <c r="L366" i="1" s="1"/>
  <c r="W364" i="1"/>
  <c r="V364" i="1"/>
  <c r="N364" i="1"/>
  <c r="I366" i="1" s="1"/>
  <c r="M364" i="1"/>
  <c r="J366" i="1" s="1"/>
  <c r="L364" i="1"/>
  <c r="I365" i="1" s="1"/>
  <c r="K364" i="1"/>
  <c r="J365" i="1" s="1"/>
  <c r="N363" i="1"/>
  <c r="G366" i="1" s="1"/>
  <c r="M363" i="1"/>
  <c r="H366" i="1" s="1"/>
  <c r="L363" i="1"/>
  <c r="K363" i="1"/>
  <c r="H365" i="1" s="1"/>
  <c r="J363" i="1"/>
  <c r="G364" i="1" s="1"/>
  <c r="I363" i="1"/>
  <c r="H364" i="1" s="1"/>
  <c r="U362" i="1"/>
  <c r="W360" i="1"/>
  <c r="V360" i="1"/>
  <c r="W359" i="1"/>
  <c r="V359" i="1"/>
  <c r="W358" i="1"/>
  <c r="V358" i="1"/>
  <c r="W357" i="1"/>
  <c r="V357" i="1"/>
  <c r="W356" i="1"/>
  <c r="V356" i="1"/>
  <c r="N356" i="1"/>
  <c r="K357" i="1" s="1"/>
  <c r="M356" i="1"/>
  <c r="L357" i="1" s="1"/>
  <c r="W355" i="1"/>
  <c r="V355" i="1"/>
  <c r="N355" i="1"/>
  <c r="I357" i="1" s="1"/>
  <c r="M355" i="1"/>
  <c r="J357" i="1" s="1"/>
  <c r="L355" i="1"/>
  <c r="I356" i="1" s="1"/>
  <c r="K355" i="1"/>
  <c r="J356" i="1" s="1"/>
  <c r="N354" i="1"/>
  <c r="G357" i="1" s="1"/>
  <c r="M354" i="1"/>
  <c r="H357" i="1" s="1"/>
  <c r="L354" i="1"/>
  <c r="G356" i="1" s="1"/>
  <c r="K354" i="1"/>
  <c r="J354" i="1"/>
  <c r="G355" i="1" s="1"/>
  <c r="I354" i="1"/>
  <c r="H355" i="1" s="1"/>
  <c r="Q355" i="1" s="1"/>
  <c r="U353" i="1"/>
  <c r="W351" i="1"/>
  <c r="V351" i="1"/>
  <c r="W350" i="1"/>
  <c r="V350" i="1"/>
  <c r="W349" i="1"/>
  <c r="V349" i="1"/>
  <c r="W348" i="1"/>
  <c r="V348" i="1"/>
  <c r="W347" i="1"/>
  <c r="V347" i="1"/>
  <c r="N347" i="1"/>
  <c r="K348" i="1" s="1"/>
  <c r="M347" i="1"/>
  <c r="L348" i="1" s="1"/>
  <c r="W346" i="1"/>
  <c r="V346" i="1"/>
  <c r="N346" i="1"/>
  <c r="I348" i="1" s="1"/>
  <c r="M346" i="1"/>
  <c r="J348" i="1" s="1"/>
  <c r="L346" i="1"/>
  <c r="I347" i="1" s="1"/>
  <c r="K346" i="1"/>
  <c r="J347" i="1" s="1"/>
  <c r="N345" i="1"/>
  <c r="G348" i="1" s="1"/>
  <c r="M345" i="1"/>
  <c r="H348" i="1" s="1"/>
  <c r="L345" i="1"/>
  <c r="G347" i="1" s="1"/>
  <c r="K345" i="1"/>
  <c r="H347" i="1" s="1"/>
  <c r="J345" i="1"/>
  <c r="I345" i="1"/>
  <c r="U344" i="1"/>
  <c r="W342" i="1"/>
  <c r="V342" i="1"/>
  <c r="W341" i="1"/>
  <c r="V341" i="1"/>
  <c r="W340" i="1"/>
  <c r="V340" i="1"/>
  <c r="W339" i="1"/>
  <c r="V339" i="1"/>
  <c r="W338" i="1"/>
  <c r="V338" i="1"/>
  <c r="N338" i="1"/>
  <c r="K339" i="1" s="1"/>
  <c r="M338" i="1"/>
  <c r="L339" i="1" s="1"/>
  <c r="W337" i="1"/>
  <c r="V337" i="1"/>
  <c r="N337" i="1"/>
  <c r="I339" i="1" s="1"/>
  <c r="M337" i="1"/>
  <c r="J339" i="1" s="1"/>
  <c r="L337" i="1"/>
  <c r="I338" i="1" s="1"/>
  <c r="K337" i="1"/>
  <c r="J338" i="1" s="1"/>
  <c r="N336" i="1"/>
  <c r="G339" i="1" s="1"/>
  <c r="P339" i="1" s="1"/>
  <c r="M336" i="1"/>
  <c r="H339" i="1" s="1"/>
  <c r="L336" i="1"/>
  <c r="G338" i="1" s="1"/>
  <c r="P338" i="1" s="1"/>
  <c r="K336" i="1"/>
  <c r="H338" i="1" s="1"/>
  <c r="J336" i="1"/>
  <c r="G337" i="1" s="1"/>
  <c r="I336" i="1"/>
  <c r="U335" i="1"/>
  <c r="W333" i="1"/>
  <c r="V333" i="1"/>
  <c r="W332" i="1"/>
  <c r="V332" i="1"/>
  <c r="W331" i="1"/>
  <c r="V331" i="1"/>
  <c r="W330" i="1"/>
  <c r="V330" i="1"/>
  <c r="W329" i="1"/>
  <c r="V329" i="1"/>
  <c r="N329" i="1"/>
  <c r="K330" i="1" s="1"/>
  <c r="M329" i="1"/>
  <c r="L330" i="1" s="1"/>
  <c r="W328" i="1"/>
  <c r="V328" i="1"/>
  <c r="N328" i="1"/>
  <c r="I330" i="1" s="1"/>
  <c r="M328" i="1"/>
  <c r="J330" i="1" s="1"/>
  <c r="L328" i="1"/>
  <c r="I329" i="1" s="1"/>
  <c r="K328" i="1"/>
  <c r="J329" i="1" s="1"/>
  <c r="N327" i="1"/>
  <c r="G330" i="1" s="1"/>
  <c r="M327" i="1"/>
  <c r="H330" i="1" s="1"/>
  <c r="L327" i="1"/>
  <c r="K327" i="1"/>
  <c r="H329" i="1" s="1"/>
  <c r="J327" i="1"/>
  <c r="G328" i="1" s="1"/>
  <c r="I327" i="1"/>
  <c r="H328" i="1" s="1"/>
  <c r="U326" i="1"/>
  <c r="W324" i="1"/>
  <c r="V324" i="1"/>
  <c r="W323" i="1"/>
  <c r="V323" i="1"/>
  <c r="W322" i="1"/>
  <c r="V322" i="1"/>
  <c r="W321" i="1"/>
  <c r="V321" i="1"/>
  <c r="W320" i="1"/>
  <c r="V320" i="1"/>
  <c r="N320" i="1"/>
  <c r="K321" i="1" s="1"/>
  <c r="M320" i="1"/>
  <c r="L321" i="1" s="1"/>
  <c r="W319" i="1"/>
  <c r="V319" i="1"/>
  <c r="N319" i="1"/>
  <c r="I321" i="1" s="1"/>
  <c r="M319" i="1"/>
  <c r="J321" i="1" s="1"/>
  <c r="L319" i="1"/>
  <c r="I320" i="1" s="1"/>
  <c r="K319" i="1"/>
  <c r="J320" i="1" s="1"/>
  <c r="N318" i="1"/>
  <c r="G321" i="1" s="1"/>
  <c r="M318" i="1"/>
  <c r="H321" i="1" s="1"/>
  <c r="L318" i="1"/>
  <c r="G320" i="1" s="1"/>
  <c r="K318" i="1"/>
  <c r="J318" i="1"/>
  <c r="G319" i="1" s="1"/>
  <c r="I318" i="1"/>
  <c r="H319" i="1" s="1"/>
  <c r="Q319" i="1" s="1"/>
  <c r="U317" i="1"/>
  <c r="W315" i="1"/>
  <c r="V315" i="1"/>
  <c r="W314" i="1"/>
  <c r="V314" i="1"/>
  <c r="W313" i="1"/>
  <c r="V313" i="1"/>
  <c r="W312" i="1"/>
  <c r="V312" i="1"/>
  <c r="W311" i="1"/>
  <c r="V311" i="1"/>
  <c r="N311" i="1"/>
  <c r="K312" i="1" s="1"/>
  <c r="M311" i="1"/>
  <c r="L312" i="1" s="1"/>
  <c r="W310" i="1"/>
  <c r="V310" i="1"/>
  <c r="N310" i="1"/>
  <c r="I312" i="1" s="1"/>
  <c r="M310" i="1"/>
  <c r="J312" i="1" s="1"/>
  <c r="L310" i="1"/>
  <c r="I311" i="1" s="1"/>
  <c r="K310" i="1"/>
  <c r="J311" i="1" s="1"/>
  <c r="N309" i="1"/>
  <c r="G312" i="1" s="1"/>
  <c r="M309" i="1"/>
  <c r="H312" i="1" s="1"/>
  <c r="L309" i="1"/>
  <c r="G311" i="1" s="1"/>
  <c r="K309" i="1"/>
  <c r="H311" i="1" s="1"/>
  <c r="J309" i="1"/>
  <c r="G310" i="1" s="1"/>
  <c r="I309" i="1"/>
  <c r="U308" i="1"/>
  <c r="W306" i="1"/>
  <c r="V306" i="1"/>
  <c r="W305" i="1"/>
  <c r="V305" i="1"/>
  <c r="W304" i="1"/>
  <c r="V304" i="1"/>
  <c r="W303" i="1"/>
  <c r="V303" i="1"/>
  <c r="W302" i="1"/>
  <c r="V302" i="1"/>
  <c r="N302" i="1"/>
  <c r="K303" i="1" s="1"/>
  <c r="M302" i="1"/>
  <c r="L303" i="1" s="1"/>
  <c r="W301" i="1"/>
  <c r="V301" i="1"/>
  <c r="N301" i="1"/>
  <c r="I303" i="1" s="1"/>
  <c r="M301" i="1"/>
  <c r="J303" i="1" s="1"/>
  <c r="L301" i="1"/>
  <c r="I302" i="1" s="1"/>
  <c r="K301" i="1"/>
  <c r="J302" i="1" s="1"/>
  <c r="N300" i="1"/>
  <c r="G303" i="1" s="1"/>
  <c r="M300" i="1"/>
  <c r="H303" i="1" s="1"/>
  <c r="L300" i="1"/>
  <c r="G302" i="1" s="1"/>
  <c r="K300" i="1"/>
  <c r="J300" i="1"/>
  <c r="G301" i="1" s="1"/>
  <c r="I300" i="1"/>
  <c r="H301" i="1" s="1"/>
  <c r="U299" i="1"/>
  <c r="W297" i="1"/>
  <c r="V297" i="1"/>
  <c r="W296" i="1"/>
  <c r="V296" i="1"/>
  <c r="W295" i="1"/>
  <c r="V295" i="1"/>
  <c r="W294" i="1"/>
  <c r="V294" i="1"/>
  <c r="W293" i="1"/>
  <c r="V293" i="1"/>
  <c r="N293" i="1"/>
  <c r="K294" i="1" s="1"/>
  <c r="M293" i="1"/>
  <c r="L294" i="1" s="1"/>
  <c r="W292" i="1"/>
  <c r="V292" i="1"/>
  <c r="N292" i="1"/>
  <c r="I294" i="1" s="1"/>
  <c r="M292" i="1"/>
  <c r="J294" i="1" s="1"/>
  <c r="L292" i="1"/>
  <c r="I293" i="1" s="1"/>
  <c r="K292" i="1"/>
  <c r="J293" i="1" s="1"/>
  <c r="N291" i="1"/>
  <c r="G294" i="1" s="1"/>
  <c r="M291" i="1"/>
  <c r="H294" i="1" s="1"/>
  <c r="L291" i="1"/>
  <c r="G293" i="1" s="1"/>
  <c r="K291" i="1"/>
  <c r="H293" i="1" s="1"/>
  <c r="J291" i="1"/>
  <c r="I291" i="1"/>
  <c r="U290" i="1"/>
  <c r="W288" i="1"/>
  <c r="V288" i="1"/>
  <c r="W287" i="1"/>
  <c r="V287" i="1"/>
  <c r="W286" i="1"/>
  <c r="V286" i="1"/>
  <c r="W285" i="1"/>
  <c r="V285" i="1"/>
  <c r="W284" i="1"/>
  <c r="V284" i="1"/>
  <c r="N284" i="1"/>
  <c r="K285" i="1" s="1"/>
  <c r="M284" i="1"/>
  <c r="L285" i="1" s="1"/>
  <c r="W283" i="1"/>
  <c r="V283" i="1"/>
  <c r="N283" i="1"/>
  <c r="I285" i="1" s="1"/>
  <c r="M283" i="1"/>
  <c r="J285" i="1" s="1"/>
  <c r="L283" i="1"/>
  <c r="I284" i="1" s="1"/>
  <c r="K283" i="1"/>
  <c r="J284" i="1" s="1"/>
  <c r="N282" i="1"/>
  <c r="G285" i="1" s="1"/>
  <c r="M282" i="1"/>
  <c r="H285" i="1" s="1"/>
  <c r="L282" i="1"/>
  <c r="G284" i="1" s="1"/>
  <c r="K282" i="1"/>
  <c r="H284" i="1" s="1"/>
  <c r="J282" i="1"/>
  <c r="I282" i="1"/>
  <c r="U281" i="1"/>
  <c r="W279" i="1"/>
  <c r="V279" i="1"/>
  <c r="W278" i="1"/>
  <c r="V278" i="1"/>
  <c r="W277" i="1"/>
  <c r="V277" i="1"/>
  <c r="W276" i="1"/>
  <c r="V276" i="1"/>
  <c r="W275" i="1"/>
  <c r="V275" i="1"/>
  <c r="N275" i="1"/>
  <c r="K276" i="1" s="1"/>
  <c r="M275" i="1"/>
  <c r="L276" i="1" s="1"/>
  <c r="W274" i="1"/>
  <c r="V274" i="1"/>
  <c r="N274" i="1"/>
  <c r="I276" i="1" s="1"/>
  <c r="M274" i="1"/>
  <c r="J276" i="1" s="1"/>
  <c r="L274" i="1"/>
  <c r="I275" i="1" s="1"/>
  <c r="K274" i="1"/>
  <c r="J275" i="1" s="1"/>
  <c r="N273" i="1"/>
  <c r="G276" i="1" s="1"/>
  <c r="M273" i="1"/>
  <c r="H276" i="1" s="1"/>
  <c r="L273" i="1"/>
  <c r="G275" i="1" s="1"/>
  <c r="K273" i="1"/>
  <c r="H275" i="1" s="1"/>
  <c r="J273" i="1"/>
  <c r="G274" i="1" s="1"/>
  <c r="I273" i="1"/>
  <c r="U272" i="1"/>
  <c r="W270" i="1"/>
  <c r="V270" i="1"/>
  <c r="W269" i="1"/>
  <c r="V269" i="1"/>
  <c r="W268" i="1"/>
  <c r="V268" i="1"/>
  <c r="W267" i="1"/>
  <c r="V267" i="1"/>
  <c r="W266" i="1"/>
  <c r="V266" i="1"/>
  <c r="N266" i="1"/>
  <c r="K267" i="1" s="1"/>
  <c r="M266" i="1"/>
  <c r="L267" i="1" s="1"/>
  <c r="W265" i="1"/>
  <c r="V265" i="1"/>
  <c r="N265" i="1"/>
  <c r="I267" i="1" s="1"/>
  <c r="M265" i="1"/>
  <c r="J267" i="1" s="1"/>
  <c r="L265" i="1"/>
  <c r="I266" i="1" s="1"/>
  <c r="K265" i="1"/>
  <c r="J266" i="1" s="1"/>
  <c r="N264" i="1"/>
  <c r="G267" i="1" s="1"/>
  <c r="M264" i="1"/>
  <c r="H267" i="1" s="1"/>
  <c r="L264" i="1"/>
  <c r="G266" i="1" s="1"/>
  <c r="K264" i="1"/>
  <c r="H266" i="1" s="1"/>
  <c r="J264" i="1"/>
  <c r="G265" i="1" s="1"/>
  <c r="I264" i="1"/>
  <c r="H265" i="1" s="1"/>
  <c r="U263" i="1"/>
  <c r="W261" i="1"/>
  <c r="V261" i="1"/>
  <c r="W260" i="1"/>
  <c r="V260" i="1"/>
  <c r="W259" i="1"/>
  <c r="V259" i="1"/>
  <c r="W258" i="1"/>
  <c r="V258" i="1"/>
  <c r="W257" i="1"/>
  <c r="V257" i="1"/>
  <c r="N257" i="1"/>
  <c r="K258" i="1" s="1"/>
  <c r="M257" i="1"/>
  <c r="L258" i="1" s="1"/>
  <c r="W256" i="1"/>
  <c r="V256" i="1"/>
  <c r="N256" i="1"/>
  <c r="I258" i="1" s="1"/>
  <c r="M256" i="1"/>
  <c r="J258" i="1" s="1"/>
  <c r="L256" i="1"/>
  <c r="I257" i="1" s="1"/>
  <c r="K256" i="1"/>
  <c r="J257" i="1" s="1"/>
  <c r="H256" i="1"/>
  <c r="N255" i="1"/>
  <c r="G258" i="1" s="1"/>
  <c r="M255" i="1"/>
  <c r="H258" i="1" s="1"/>
  <c r="L255" i="1"/>
  <c r="G257" i="1" s="1"/>
  <c r="K255" i="1"/>
  <c r="H257" i="1" s="1"/>
  <c r="J255" i="1"/>
  <c r="G256" i="1" s="1"/>
  <c r="I255" i="1"/>
  <c r="U254" i="1"/>
  <c r="W252" i="1"/>
  <c r="V252" i="1"/>
  <c r="W251" i="1"/>
  <c r="V251" i="1"/>
  <c r="W250" i="1"/>
  <c r="V250" i="1"/>
  <c r="W249" i="1"/>
  <c r="V249" i="1"/>
  <c r="W248" i="1"/>
  <c r="V248" i="1"/>
  <c r="N248" i="1"/>
  <c r="K249" i="1" s="1"/>
  <c r="M248" i="1"/>
  <c r="L249" i="1" s="1"/>
  <c r="W247" i="1"/>
  <c r="V247" i="1"/>
  <c r="N247" i="1"/>
  <c r="I249" i="1" s="1"/>
  <c r="M247" i="1"/>
  <c r="J249" i="1" s="1"/>
  <c r="L247" i="1"/>
  <c r="I248" i="1" s="1"/>
  <c r="K247" i="1"/>
  <c r="J248" i="1" s="1"/>
  <c r="N246" i="1"/>
  <c r="G249" i="1" s="1"/>
  <c r="M246" i="1"/>
  <c r="H249" i="1" s="1"/>
  <c r="L246" i="1"/>
  <c r="G248" i="1" s="1"/>
  <c r="K246" i="1"/>
  <c r="H248" i="1" s="1"/>
  <c r="J246" i="1"/>
  <c r="I246" i="1"/>
  <c r="U245" i="1"/>
  <c r="W243" i="1"/>
  <c r="V243" i="1"/>
  <c r="W242" i="1"/>
  <c r="V242" i="1"/>
  <c r="W241" i="1"/>
  <c r="V241" i="1"/>
  <c r="W240" i="1"/>
  <c r="V240" i="1"/>
  <c r="W239" i="1"/>
  <c r="V239" i="1"/>
  <c r="N239" i="1"/>
  <c r="K240" i="1" s="1"/>
  <c r="M239" i="1"/>
  <c r="L240" i="1" s="1"/>
  <c r="W238" i="1"/>
  <c r="V238" i="1"/>
  <c r="N238" i="1"/>
  <c r="I240" i="1" s="1"/>
  <c r="M238" i="1"/>
  <c r="J240" i="1" s="1"/>
  <c r="L238" i="1"/>
  <c r="I239" i="1" s="1"/>
  <c r="K238" i="1"/>
  <c r="J239" i="1" s="1"/>
  <c r="N237" i="1"/>
  <c r="G240" i="1" s="1"/>
  <c r="M237" i="1"/>
  <c r="H240" i="1" s="1"/>
  <c r="L237" i="1"/>
  <c r="G239" i="1" s="1"/>
  <c r="K237" i="1"/>
  <c r="H239" i="1" s="1"/>
  <c r="J237" i="1"/>
  <c r="G238" i="1" s="1"/>
  <c r="I237" i="1"/>
  <c r="U236" i="1"/>
  <c r="W234" i="1"/>
  <c r="V234" i="1"/>
  <c r="W233" i="1"/>
  <c r="V233" i="1"/>
  <c r="W232" i="1"/>
  <c r="V232" i="1"/>
  <c r="W231" i="1"/>
  <c r="V231" i="1"/>
  <c r="W230" i="1"/>
  <c r="V230" i="1"/>
  <c r="N230" i="1"/>
  <c r="K231" i="1" s="1"/>
  <c r="M230" i="1"/>
  <c r="L231" i="1" s="1"/>
  <c r="W229" i="1"/>
  <c r="V229" i="1"/>
  <c r="N229" i="1"/>
  <c r="I231" i="1" s="1"/>
  <c r="M229" i="1"/>
  <c r="J231" i="1" s="1"/>
  <c r="L229" i="1"/>
  <c r="I230" i="1" s="1"/>
  <c r="K229" i="1"/>
  <c r="J230" i="1" s="1"/>
  <c r="N228" i="1"/>
  <c r="G231" i="1" s="1"/>
  <c r="M228" i="1"/>
  <c r="H231" i="1" s="1"/>
  <c r="L228" i="1"/>
  <c r="G230" i="1" s="1"/>
  <c r="K228" i="1"/>
  <c r="H230" i="1" s="1"/>
  <c r="J228" i="1"/>
  <c r="G229" i="1" s="1"/>
  <c r="I228" i="1"/>
  <c r="H229" i="1" s="1"/>
  <c r="U227" i="1"/>
  <c r="W225" i="1"/>
  <c r="V225" i="1"/>
  <c r="W224" i="1"/>
  <c r="V224" i="1"/>
  <c r="W223" i="1"/>
  <c r="V223" i="1"/>
  <c r="W222" i="1"/>
  <c r="V222" i="1"/>
  <c r="H222" i="1"/>
  <c r="W221" i="1"/>
  <c r="V221" i="1"/>
  <c r="N221" i="1"/>
  <c r="K222" i="1" s="1"/>
  <c r="M221" i="1"/>
  <c r="L222" i="1" s="1"/>
  <c r="W220" i="1"/>
  <c r="V220" i="1"/>
  <c r="N220" i="1"/>
  <c r="I222" i="1" s="1"/>
  <c r="M220" i="1"/>
  <c r="J222" i="1" s="1"/>
  <c r="L220" i="1"/>
  <c r="I221" i="1" s="1"/>
  <c r="K220" i="1"/>
  <c r="J221" i="1" s="1"/>
  <c r="N219" i="1"/>
  <c r="G222" i="1" s="1"/>
  <c r="M219" i="1"/>
  <c r="L219" i="1"/>
  <c r="G221" i="1" s="1"/>
  <c r="K219" i="1"/>
  <c r="J219" i="1"/>
  <c r="G220" i="1" s="1"/>
  <c r="I219" i="1"/>
  <c r="H220" i="1" s="1"/>
  <c r="Q220" i="1" s="1"/>
  <c r="U218" i="1"/>
  <c r="W216" i="1"/>
  <c r="V216" i="1"/>
  <c r="W215" i="1"/>
  <c r="V215" i="1"/>
  <c r="W214" i="1"/>
  <c r="V214" i="1"/>
  <c r="W213" i="1"/>
  <c r="V213" i="1"/>
  <c r="W212" i="1"/>
  <c r="V212" i="1"/>
  <c r="N212" i="1"/>
  <c r="K213" i="1" s="1"/>
  <c r="M212" i="1"/>
  <c r="L213" i="1" s="1"/>
  <c r="J212" i="1"/>
  <c r="Q212" i="1" s="1"/>
  <c r="W211" i="1"/>
  <c r="V211" i="1"/>
  <c r="N211" i="1"/>
  <c r="I213" i="1" s="1"/>
  <c r="M211" i="1"/>
  <c r="J213" i="1" s="1"/>
  <c r="L211" i="1"/>
  <c r="I212" i="1" s="1"/>
  <c r="K211" i="1"/>
  <c r="N210" i="1"/>
  <c r="G213" i="1" s="1"/>
  <c r="M210" i="1"/>
  <c r="H213" i="1" s="1"/>
  <c r="L210" i="1"/>
  <c r="G212" i="1" s="1"/>
  <c r="K210" i="1"/>
  <c r="H212" i="1" s="1"/>
  <c r="J210" i="1"/>
  <c r="Q210" i="1" s="1"/>
  <c r="I210" i="1"/>
  <c r="U209" i="1"/>
  <c r="W207" i="1"/>
  <c r="V207" i="1"/>
  <c r="W206" i="1"/>
  <c r="V206" i="1"/>
  <c r="W205" i="1"/>
  <c r="V205" i="1"/>
  <c r="W204" i="1"/>
  <c r="V204" i="1"/>
  <c r="W203" i="1"/>
  <c r="V203" i="1"/>
  <c r="N203" i="1"/>
  <c r="K204" i="1" s="1"/>
  <c r="M203" i="1"/>
  <c r="L204" i="1" s="1"/>
  <c r="W202" i="1"/>
  <c r="V202" i="1"/>
  <c r="N202" i="1"/>
  <c r="I204" i="1" s="1"/>
  <c r="M202" i="1"/>
  <c r="J204" i="1" s="1"/>
  <c r="L202" i="1"/>
  <c r="I203" i="1" s="1"/>
  <c r="K202" i="1"/>
  <c r="J203" i="1" s="1"/>
  <c r="N201" i="1"/>
  <c r="G204" i="1" s="1"/>
  <c r="M201" i="1"/>
  <c r="H204" i="1" s="1"/>
  <c r="L201" i="1"/>
  <c r="G203" i="1" s="1"/>
  <c r="K201" i="1"/>
  <c r="H203" i="1" s="1"/>
  <c r="J201" i="1"/>
  <c r="G202" i="1" s="1"/>
  <c r="I201" i="1"/>
  <c r="U200" i="1"/>
  <c r="W198" i="1"/>
  <c r="V198" i="1"/>
  <c r="W197" i="1"/>
  <c r="V197" i="1"/>
  <c r="W196" i="1"/>
  <c r="V196" i="1"/>
  <c r="W195" i="1"/>
  <c r="V195" i="1"/>
  <c r="I195" i="1"/>
  <c r="W194" i="1"/>
  <c r="V194" i="1"/>
  <c r="N194" i="1"/>
  <c r="K195" i="1" s="1"/>
  <c r="M194" i="1"/>
  <c r="L195" i="1" s="1"/>
  <c r="W193" i="1"/>
  <c r="V193" i="1"/>
  <c r="N193" i="1"/>
  <c r="M193" i="1"/>
  <c r="J195" i="1" s="1"/>
  <c r="L193" i="1"/>
  <c r="I194" i="1" s="1"/>
  <c r="K193" i="1"/>
  <c r="J194" i="1" s="1"/>
  <c r="N192" i="1"/>
  <c r="G195" i="1" s="1"/>
  <c r="M192" i="1"/>
  <c r="H195" i="1" s="1"/>
  <c r="L192" i="1"/>
  <c r="G194" i="1" s="1"/>
  <c r="K192" i="1"/>
  <c r="H194" i="1" s="1"/>
  <c r="J192" i="1"/>
  <c r="G193" i="1" s="1"/>
  <c r="I192" i="1"/>
  <c r="H193" i="1" s="1"/>
  <c r="U191" i="1"/>
  <c r="W189" i="1"/>
  <c r="V189" i="1"/>
  <c r="W188" i="1"/>
  <c r="V188" i="1"/>
  <c r="W187" i="1"/>
  <c r="V187" i="1"/>
  <c r="W186" i="1"/>
  <c r="V186" i="1"/>
  <c r="W185" i="1"/>
  <c r="V185" i="1"/>
  <c r="N185" i="1"/>
  <c r="K186" i="1" s="1"/>
  <c r="M185" i="1"/>
  <c r="L186" i="1" s="1"/>
  <c r="W184" i="1"/>
  <c r="V184" i="1"/>
  <c r="N184" i="1"/>
  <c r="I186" i="1" s="1"/>
  <c r="M184" i="1"/>
  <c r="J186" i="1" s="1"/>
  <c r="L184" i="1"/>
  <c r="I185" i="1" s="1"/>
  <c r="K184" i="1"/>
  <c r="J185" i="1" s="1"/>
  <c r="N183" i="1"/>
  <c r="G186" i="1" s="1"/>
  <c r="M183" i="1"/>
  <c r="H186" i="1" s="1"/>
  <c r="L183" i="1"/>
  <c r="G185" i="1" s="1"/>
  <c r="K183" i="1"/>
  <c r="H185" i="1" s="1"/>
  <c r="J183" i="1"/>
  <c r="G184" i="1" s="1"/>
  <c r="I183" i="1"/>
  <c r="H184" i="1" s="1"/>
  <c r="U182" i="1"/>
  <c r="W180" i="1"/>
  <c r="V180" i="1"/>
  <c r="W179" i="1"/>
  <c r="V179" i="1"/>
  <c r="W178" i="1"/>
  <c r="V178" i="1"/>
  <c r="W177" i="1"/>
  <c r="V177" i="1"/>
  <c r="W176" i="1"/>
  <c r="V176" i="1"/>
  <c r="N176" i="1"/>
  <c r="K177" i="1" s="1"/>
  <c r="M176" i="1"/>
  <c r="L177" i="1" s="1"/>
  <c r="W175" i="1"/>
  <c r="V175" i="1"/>
  <c r="N175" i="1"/>
  <c r="I177" i="1" s="1"/>
  <c r="M175" i="1"/>
  <c r="J177" i="1" s="1"/>
  <c r="L175" i="1"/>
  <c r="I176" i="1" s="1"/>
  <c r="K175" i="1"/>
  <c r="J176" i="1" s="1"/>
  <c r="N174" i="1"/>
  <c r="G177" i="1" s="1"/>
  <c r="M174" i="1"/>
  <c r="H177" i="1" s="1"/>
  <c r="L174" i="1"/>
  <c r="G176" i="1" s="1"/>
  <c r="K174" i="1"/>
  <c r="H176" i="1" s="1"/>
  <c r="J174" i="1"/>
  <c r="I174" i="1"/>
  <c r="U173" i="1"/>
  <c r="W171" i="1"/>
  <c r="V171" i="1"/>
  <c r="W170" i="1"/>
  <c r="V170" i="1"/>
  <c r="W169" i="1"/>
  <c r="V169" i="1"/>
  <c r="W168" i="1"/>
  <c r="V168" i="1"/>
  <c r="W167" i="1"/>
  <c r="V167" i="1"/>
  <c r="N167" i="1"/>
  <c r="K168" i="1" s="1"/>
  <c r="M167" i="1"/>
  <c r="L168" i="1" s="1"/>
  <c r="W166" i="1"/>
  <c r="V166" i="1"/>
  <c r="N166" i="1"/>
  <c r="I168" i="1" s="1"/>
  <c r="M166" i="1"/>
  <c r="J168" i="1" s="1"/>
  <c r="L166" i="1"/>
  <c r="I167" i="1" s="1"/>
  <c r="K166" i="1"/>
  <c r="J167" i="1" s="1"/>
  <c r="N165" i="1"/>
  <c r="G168" i="1" s="1"/>
  <c r="M165" i="1"/>
  <c r="H168" i="1" s="1"/>
  <c r="L165" i="1"/>
  <c r="G167" i="1" s="1"/>
  <c r="K165" i="1"/>
  <c r="H167" i="1" s="1"/>
  <c r="J165" i="1"/>
  <c r="G166" i="1" s="1"/>
  <c r="I165" i="1"/>
  <c r="U164" i="1"/>
  <c r="W162" i="1"/>
  <c r="V162" i="1"/>
  <c r="W161" i="1"/>
  <c r="V161" i="1"/>
  <c r="W160" i="1"/>
  <c r="V160" i="1"/>
  <c r="W159" i="1"/>
  <c r="V159" i="1"/>
  <c r="W158" i="1"/>
  <c r="V158" i="1"/>
  <c r="N158" i="1"/>
  <c r="K159" i="1" s="1"/>
  <c r="M158" i="1"/>
  <c r="L159" i="1" s="1"/>
  <c r="W157" i="1"/>
  <c r="V157" i="1"/>
  <c r="N157" i="1"/>
  <c r="I159" i="1" s="1"/>
  <c r="M157" i="1"/>
  <c r="J159" i="1" s="1"/>
  <c r="L157" i="1"/>
  <c r="I158" i="1" s="1"/>
  <c r="K157" i="1"/>
  <c r="J158" i="1" s="1"/>
  <c r="N156" i="1"/>
  <c r="G159" i="1" s="1"/>
  <c r="M156" i="1"/>
  <c r="H159" i="1" s="1"/>
  <c r="L156" i="1"/>
  <c r="G158" i="1" s="1"/>
  <c r="K156" i="1"/>
  <c r="H158" i="1" s="1"/>
  <c r="J156" i="1"/>
  <c r="I156" i="1"/>
  <c r="H157" i="1" s="1"/>
  <c r="U155" i="1"/>
  <c r="W153" i="1"/>
  <c r="V153" i="1"/>
  <c r="W152" i="1"/>
  <c r="V152" i="1"/>
  <c r="W151" i="1"/>
  <c r="V151" i="1"/>
  <c r="W150" i="1"/>
  <c r="V150" i="1"/>
  <c r="W149" i="1"/>
  <c r="V149" i="1"/>
  <c r="N149" i="1"/>
  <c r="K150" i="1" s="1"/>
  <c r="M149" i="1"/>
  <c r="L150" i="1" s="1"/>
  <c r="W148" i="1"/>
  <c r="V148" i="1"/>
  <c r="N148" i="1"/>
  <c r="I150" i="1" s="1"/>
  <c r="M148" i="1"/>
  <c r="J150" i="1" s="1"/>
  <c r="L148" i="1"/>
  <c r="I149" i="1" s="1"/>
  <c r="K148" i="1"/>
  <c r="J149" i="1" s="1"/>
  <c r="N147" i="1"/>
  <c r="G150" i="1" s="1"/>
  <c r="M147" i="1"/>
  <c r="H150" i="1" s="1"/>
  <c r="L147" i="1"/>
  <c r="G149" i="1" s="1"/>
  <c r="K147" i="1"/>
  <c r="H149" i="1" s="1"/>
  <c r="J147" i="1"/>
  <c r="G148" i="1" s="1"/>
  <c r="I147" i="1"/>
  <c r="U146" i="1"/>
  <c r="U11" i="1"/>
  <c r="U20" i="1"/>
  <c r="U29" i="1"/>
  <c r="U38" i="1"/>
  <c r="U56" i="1"/>
  <c r="U65" i="1"/>
  <c r="U74" i="1"/>
  <c r="U83" i="1"/>
  <c r="U92" i="1"/>
  <c r="U101" i="1"/>
  <c r="U110" i="1"/>
  <c r="U119" i="1"/>
  <c r="U128" i="1"/>
  <c r="U137" i="1"/>
  <c r="W144" i="1"/>
  <c r="V144" i="1"/>
  <c r="W143" i="1"/>
  <c r="V143" i="1"/>
  <c r="W142" i="1"/>
  <c r="V142" i="1"/>
  <c r="W141" i="1"/>
  <c r="V141" i="1"/>
  <c r="W140" i="1"/>
  <c r="V140" i="1"/>
  <c r="N140" i="1"/>
  <c r="K141" i="1" s="1"/>
  <c r="M140" i="1"/>
  <c r="L141" i="1" s="1"/>
  <c r="W139" i="1"/>
  <c r="V139" i="1"/>
  <c r="N139" i="1"/>
  <c r="I141" i="1" s="1"/>
  <c r="M139" i="1"/>
  <c r="J141" i="1" s="1"/>
  <c r="L139" i="1"/>
  <c r="I140" i="1" s="1"/>
  <c r="K139" i="1"/>
  <c r="J140" i="1" s="1"/>
  <c r="N138" i="1"/>
  <c r="G141" i="1" s="1"/>
  <c r="M138" i="1"/>
  <c r="H141" i="1" s="1"/>
  <c r="Q141" i="1" s="1"/>
  <c r="L138" i="1"/>
  <c r="G140" i="1" s="1"/>
  <c r="K138" i="1"/>
  <c r="H140" i="1" s="1"/>
  <c r="J138" i="1"/>
  <c r="G139" i="1" s="1"/>
  <c r="I138" i="1"/>
  <c r="W135" i="1"/>
  <c r="V135" i="1"/>
  <c r="W134" i="1"/>
  <c r="V134" i="1"/>
  <c r="W133" i="1"/>
  <c r="V133" i="1"/>
  <c r="W132" i="1"/>
  <c r="V132" i="1"/>
  <c r="W131" i="1"/>
  <c r="V131" i="1"/>
  <c r="N131" i="1"/>
  <c r="K132" i="1" s="1"/>
  <c r="M131" i="1"/>
  <c r="L132" i="1" s="1"/>
  <c r="W130" i="1"/>
  <c r="V130" i="1"/>
  <c r="N130" i="1"/>
  <c r="I132" i="1" s="1"/>
  <c r="M130" i="1"/>
  <c r="J132" i="1" s="1"/>
  <c r="L130" i="1"/>
  <c r="I131" i="1" s="1"/>
  <c r="K130" i="1"/>
  <c r="J131" i="1" s="1"/>
  <c r="N129" i="1"/>
  <c r="G132" i="1" s="1"/>
  <c r="M129" i="1"/>
  <c r="H132" i="1" s="1"/>
  <c r="L129" i="1"/>
  <c r="G131" i="1" s="1"/>
  <c r="K129" i="1"/>
  <c r="H131" i="1" s="1"/>
  <c r="J129" i="1"/>
  <c r="G130" i="1" s="1"/>
  <c r="I129" i="1"/>
  <c r="H130" i="1" s="1"/>
  <c r="W126" i="1"/>
  <c r="V126" i="1"/>
  <c r="W125" i="1"/>
  <c r="V125" i="1"/>
  <c r="W124" i="1"/>
  <c r="V124" i="1"/>
  <c r="W123" i="1"/>
  <c r="V123" i="1"/>
  <c r="W122" i="1"/>
  <c r="V122" i="1"/>
  <c r="N122" i="1"/>
  <c r="K123" i="1" s="1"/>
  <c r="M122" i="1"/>
  <c r="L123" i="1" s="1"/>
  <c r="W121" i="1"/>
  <c r="V121" i="1"/>
  <c r="N121" i="1"/>
  <c r="I123" i="1" s="1"/>
  <c r="M121" i="1"/>
  <c r="J123" i="1" s="1"/>
  <c r="L121" i="1"/>
  <c r="I122" i="1" s="1"/>
  <c r="K121" i="1"/>
  <c r="J122" i="1" s="1"/>
  <c r="N120" i="1"/>
  <c r="G123" i="1" s="1"/>
  <c r="M120" i="1"/>
  <c r="H123" i="1" s="1"/>
  <c r="Q123" i="1" s="1"/>
  <c r="L120" i="1"/>
  <c r="G122" i="1" s="1"/>
  <c r="K120" i="1"/>
  <c r="H122" i="1" s="1"/>
  <c r="J120" i="1"/>
  <c r="G121" i="1" s="1"/>
  <c r="I120" i="1"/>
  <c r="H121" i="1" s="1"/>
  <c r="W117" i="1"/>
  <c r="V117" i="1"/>
  <c r="W116" i="1"/>
  <c r="V116" i="1"/>
  <c r="W115" i="1"/>
  <c r="V115" i="1"/>
  <c r="W114" i="1"/>
  <c r="V114" i="1"/>
  <c r="W113" i="1"/>
  <c r="V113" i="1"/>
  <c r="N113" i="1"/>
  <c r="K114" i="1" s="1"/>
  <c r="M113" i="1"/>
  <c r="L114" i="1" s="1"/>
  <c r="W112" i="1"/>
  <c r="V112" i="1"/>
  <c r="N112" i="1"/>
  <c r="I114" i="1" s="1"/>
  <c r="M112" i="1"/>
  <c r="J114" i="1" s="1"/>
  <c r="L112" i="1"/>
  <c r="I113" i="1" s="1"/>
  <c r="K112" i="1"/>
  <c r="J113" i="1" s="1"/>
  <c r="N111" i="1"/>
  <c r="G114" i="1" s="1"/>
  <c r="M111" i="1"/>
  <c r="H114" i="1" s="1"/>
  <c r="Q114" i="1" s="1"/>
  <c r="L111" i="1"/>
  <c r="G113" i="1" s="1"/>
  <c r="K111" i="1"/>
  <c r="J111" i="1"/>
  <c r="G112" i="1" s="1"/>
  <c r="I111" i="1"/>
  <c r="H112" i="1" s="1"/>
  <c r="W108" i="1"/>
  <c r="V108" i="1"/>
  <c r="W107" i="1"/>
  <c r="V107" i="1"/>
  <c r="W106" i="1"/>
  <c r="V106" i="1"/>
  <c r="W105" i="1"/>
  <c r="V105" i="1"/>
  <c r="W104" i="1"/>
  <c r="V104" i="1"/>
  <c r="N104" i="1"/>
  <c r="K105" i="1" s="1"/>
  <c r="M104" i="1"/>
  <c r="L105" i="1" s="1"/>
  <c r="W103" i="1"/>
  <c r="V103" i="1"/>
  <c r="N103" i="1"/>
  <c r="I105" i="1" s="1"/>
  <c r="M103" i="1"/>
  <c r="J105" i="1" s="1"/>
  <c r="L103" i="1"/>
  <c r="I104" i="1" s="1"/>
  <c r="K103" i="1"/>
  <c r="J104" i="1" s="1"/>
  <c r="N102" i="1"/>
  <c r="G105" i="1" s="1"/>
  <c r="M102" i="1"/>
  <c r="H105" i="1" s="1"/>
  <c r="Q105" i="1" s="1"/>
  <c r="L102" i="1"/>
  <c r="G104" i="1" s="1"/>
  <c r="K102" i="1"/>
  <c r="H104" i="1" s="1"/>
  <c r="J102" i="1"/>
  <c r="G103" i="1" s="1"/>
  <c r="I102" i="1"/>
  <c r="H103" i="1" s="1"/>
  <c r="W90" i="1"/>
  <c r="V90" i="1"/>
  <c r="W89" i="1"/>
  <c r="V89" i="1"/>
  <c r="W88" i="1"/>
  <c r="V88" i="1"/>
  <c r="W87" i="1"/>
  <c r="V87" i="1"/>
  <c r="W86" i="1"/>
  <c r="V86" i="1"/>
  <c r="N86" i="1"/>
  <c r="K87" i="1" s="1"/>
  <c r="M86" i="1"/>
  <c r="L87" i="1" s="1"/>
  <c r="W85" i="1"/>
  <c r="V85" i="1"/>
  <c r="N85" i="1"/>
  <c r="I87" i="1" s="1"/>
  <c r="M85" i="1"/>
  <c r="J87" i="1" s="1"/>
  <c r="L85" i="1"/>
  <c r="I86" i="1" s="1"/>
  <c r="K85" i="1"/>
  <c r="J86" i="1" s="1"/>
  <c r="N84" i="1"/>
  <c r="G87" i="1" s="1"/>
  <c r="M84" i="1"/>
  <c r="H87" i="1" s="1"/>
  <c r="Q87" i="1" s="1"/>
  <c r="L84" i="1"/>
  <c r="G86" i="1" s="1"/>
  <c r="K84" i="1"/>
  <c r="H86" i="1" s="1"/>
  <c r="J84" i="1"/>
  <c r="G85" i="1" s="1"/>
  <c r="I84" i="1"/>
  <c r="W81" i="1"/>
  <c r="V81" i="1"/>
  <c r="W80" i="1"/>
  <c r="V80" i="1"/>
  <c r="W79" i="1"/>
  <c r="V79" i="1"/>
  <c r="W78" i="1"/>
  <c r="V78" i="1"/>
  <c r="W77" i="1"/>
  <c r="V77" i="1"/>
  <c r="W76" i="1"/>
  <c r="V76" i="1"/>
  <c r="W72" i="1"/>
  <c r="V72" i="1"/>
  <c r="W71" i="1"/>
  <c r="V71" i="1"/>
  <c r="W70" i="1"/>
  <c r="V70" i="1"/>
  <c r="W69" i="1"/>
  <c r="V69" i="1"/>
  <c r="W68" i="1"/>
  <c r="V68" i="1"/>
  <c r="N68" i="1"/>
  <c r="K69" i="1" s="1"/>
  <c r="M68" i="1"/>
  <c r="L69" i="1" s="1"/>
  <c r="W67" i="1"/>
  <c r="V67" i="1"/>
  <c r="N67" i="1"/>
  <c r="I69" i="1" s="1"/>
  <c r="M67" i="1"/>
  <c r="J69" i="1" s="1"/>
  <c r="L67" i="1"/>
  <c r="I68" i="1" s="1"/>
  <c r="K67" i="1"/>
  <c r="J68" i="1" s="1"/>
  <c r="N66" i="1"/>
  <c r="G69" i="1" s="1"/>
  <c r="M66" i="1"/>
  <c r="H69" i="1" s="1"/>
  <c r="L66" i="1"/>
  <c r="G68" i="1" s="1"/>
  <c r="K66" i="1"/>
  <c r="H68" i="1" s="1"/>
  <c r="J66" i="1"/>
  <c r="G67" i="1" s="1"/>
  <c r="I66" i="1"/>
  <c r="W63" i="1"/>
  <c r="V63" i="1"/>
  <c r="W62" i="1"/>
  <c r="V62" i="1"/>
  <c r="W61" i="1"/>
  <c r="V61" i="1"/>
  <c r="W60" i="1"/>
  <c r="V60" i="1"/>
  <c r="W59" i="1"/>
  <c r="V59" i="1"/>
  <c r="N59" i="1"/>
  <c r="K60" i="1" s="1"/>
  <c r="M59" i="1"/>
  <c r="L60" i="1" s="1"/>
  <c r="W58" i="1"/>
  <c r="V58" i="1"/>
  <c r="N58" i="1"/>
  <c r="I60" i="1" s="1"/>
  <c r="M58" i="1"/>
  <c r="J60" i="1" s="1"/>
  <c r="L58" i="1"/>
  <c r="I59" i="1" s="1"/>
  <c r="K58" i="1"/>
  <c r="J59" i="1" s="1"/>
  <c r="N57" i="1"/>
  <c r="G60" i="1" s="1"/>
  <c r="M57" i="1"/>
  <c r="H60" i="1" s="1"/>
  <c r="Q60" i="1" s="1"/>
  <c r="L57" i="1"/>
  <c r="G59" i="1" s="1"/>
  <c r="K57" i="1"/>
  <c r="J57" i="1"/>
  <c r="G58" i="1" s="1"/>
  <c r="I57" i="1"/>
  <c r="H58" i="1" s="1"/>
  <c r="W45" i="1"/>
  <c r="V45" i="1"/>
  <c r="W44" i="1"/>
  <c r="V44" i="1"/>
  <c r="W43" i="1"/>
  <c r="V43" i="1"/>
  <c r="W42" i="1"/>
  <c r="V42" i="1"/>
  <c r="W41" i="1"/>
  <c r="V41" i="1"/>
  <c r="N41" i="1"/>
  <c r="K42" i="1" s="1"/>
  <c r="M41" i="1"/>
  <c r="L42" i="1" s="1"/>
  <c r="W40" i="1"/>
  <c r="V40" i="1"/>
  <c r="N40" i="1"/>
  <c r="I42" i="1" s="1"/>
  <c r="M40" i="1"/>
  <c r="J42" i="1" s="1"/>
  <c r="L40" i="1"/>
  <c r="I41" i="1" s="1"/>
  <c r="K40" i="1"/>
  <c r="J41" i="1" s="1"/>
  <c r="N39" i="1"/>
  <c r="G42" i="1" s="1"/>
  <c r="M39" i="1"/>
  <c r="H42" i="1" s="1"/>
  <c r="Q42" i="1" s="1"/>
  <c r="L39" i="1"/>
  <c r="G41" i="1" s="1"/>
  <c r="K39" i="1"/>
  <c r="J39" i="1"/>
  <c r="G40" i="1" s="1"/>
  <c r="I39" i="1"/>
  <c r="H40" i="1" s="1"/>
  <c r="W36" i="1"/>
  <c r="V36" i="1"/>
  <c r="W35" i="1"/>
  <c r="V35" i="1"/>
  <c r="W34" i="1"/>
  <c r="V34" i="1"/>
  <c r="W33" i="1"/>
  <c r="V33" i="1"/>
  <c r="W32" i="1"/>
  <c r="V32" i="1"/>
  <c r="N32" i="1"/>
  <c r="K33" i="1" s="1"/>
  <c r="M32" i="1"/>
  <c r="L33" i="1" s="1"/>
  <c r="W31" i="1"/>
  <c r="V31" i="1"/>
  <c r="N31" i="1"/>
  <c r="I33" i="1" s="1"/>
  <c r="M31" i="1"/>
  <c r="J33" i="1" s="1"/>
  <c r="L31" i="1"/>
  <c r="I32" i="1" s="1"/>
  <c r="K31" i="1"/>
  <c r="J32" i="1" s="1"/>
  <c r="N30" i="1"/>
  <c r="G33" i="1" s="1"/>
  <c r="M30" i="1"/>
  <c r="H33" i="1" s="1"/>
  <c r="L30" i="1"/>
  <c r="G32" i="1" s="1"/>
  <c r="K30" i="1"/>
  <c r="H32" i="1" s="1"/>
  <c r="J30" i="1"/>
  <c r="G31" i="1" s="1"/>
  <c r="I30" i="1"/>
  <c r="H31" i="1" s="1"/>
  <c r="W27" i="1"/>
  <c r="V27" i="1"/>
  <c r="W26" i="1"/>
  <c r="V26" i="1"/>
  <c r="W25" i="1"/>
  <c r="V25" i="1"/>
  <c r="W24" i="1"/>
  <c r="V24" i="1"/>
  <c r="W23" i="1"/>
  <c r="V23" i="1"/>
  <c r="N23" i="1"/>
  <c r="K24" i="1" s="1"/>
  <c r="M23" i="1"/>
  <c r="L24" i="1" s="1"/>
  <c r="W22" i="1"/>
  <c r="V22" i="1"/>
  <c r="N22" i="1"/>
  <c r="I24" i="1" s="1"/>
  <c r="M22" i="1"/>
  <c r="J24" i="1" s="1"/>
  <c r="L22" i="1"/>
  <c r="I23" i="1" s="1"/>
  <c r="K22" i="1"/>
  <c r="J23" i="1" s="1"/>
  <c r="N21" i="1"/>
  <c r="G24" i="1" s="1"/>
  <c r="M21" i="1"/>
  <c r="H24" i="1" s="1"/>
  <c r="L21" i="1"/>
  <c r="G23" i="1" s="1"/>
  <c r="K21" i="1"/>
  <c r="H23" i="1" s="1"/>
  <c r="J21" i="1"/>
  <c r="G22" i="1" s="1"/>
  <c r="I21" i="1"/>
  <c r="W18" i="1"/>
  <c r="V18" i="1"/>
  <c r="W17" i="1"/>
  <c r="V17" i="1"/>
  <c r="W16" i="1"/>
  <c r="V16" i="1"/>
  <c r="W15" i="1"/>
  <c r="V15" i="1"/>
  <c r="W14" i="1"/>
  <c r="V14" i="1"/>
  <c r="N14" i="1"/>
  <c r="K15" i="1" s="1"/>
  <c r="M14" i="1"/>
  <c r="L15" i="1" s="1"/>
  <c r="W13" i="1"/>
  <c r="V13" i="1"/>
  <c r="N13" i="1"/>
  <c r="I15" i="1" s="1"/>
  <c r="M13" i="1"/>
  <c r="J15" i="1" s="1"/>
  <c r="L13" i="1"/>
  <c r="I14" i="1" s="1"/>
  <c r="K13" i="1"/>
  <c r="J14" i="1" s="1"/>
  <c r="N12" i="1"/>
  <c r="G15" i="1" s="1"/>
  <c r="M12" i="1"/>
  <c r="H15" i="1" s="1"/>
  <c r="L12" i="1"/>
  <c r="G14" i="1" s="1"/>
  <c r="K12" i="1"/>
  <c r="H14" i="1" s="1"/>
  <c r="J12" i="1"/>
  <c r="G13" i="1" s="1"/>
  <c r="I12" i="1"/>
  <c r="O330" i="1" l="1"/>
  <c r="Q157" i="1"/>
  <c r="Q249" i="1"/>
  <c r="Q256" i="1"/>
  <c r="Q282" i="1"/>
  <c r="P291" i="1"/>
  <c r="Q381" i="1"/>
  <c r="P275" i="1"/>
  <c r="Q184" i="1"/>
  <c r="Q400" i="1"/>
  <c r="Q347" i="1"/>
  <c r="Q392" i="1"/>
  <c r="P246" i="1"/>
  <c r="Q294" i="1"/>
  <c r="Q401" i="1"/>
  <c r="Q231" i="1"/>
  <c r="Q418" i="1"/>
  <c r="P12" i="1"/>
  <c r="P138" i="1"/>
  <c r="Q193" i="1"/>
  <c r="Q32" i="1"/>
  <c r="P147" i="1"/>
  <c r="Q176" i="1"/>
  <c r="P193" i="1"/>
  <c r="P195" i="1"/>
  <c r="Q201" i="1"/>
  <c r="P221" i="1"/>
  <c r="Q229" i="1"/>
  <c r="P238" i="1"/>
  <c r="Q248" i="1"/>
  <c r="Q265" i="1"/>
  <c r="P318" i="1"/>
  <c r="P345" i="1"/>
  <c r="Q374" i="1"/>
  <c r="Q372" i="1"/>
  <c r="Q391" i="1"/>
  <c r="Q58" i="1"/>
  <c r="Q103" i="1"/>
  <c r="Q195" i="1"/>
  <c r="P400" i="1"/>
  <c r="P84" i="1"/>
  <c r="P158" i="1"/>
  <c r="Q185" i="1"/>
  <c r="P210" i="1"/>
  <c r="P229" i="1"/>
  <c r="P231" i="1"/>
  <c r="Q237" i="1"/>
  <c r="P282" i="1"/>
  <c r="Q301" i="1"/>
  <c r="Q328" i="1"/>
  <c r="P354" i="1"/>
  <c r="Q365" i="1"/>
  <c r="P363" i="1"/>
  <c r="O366" i="1"/>
  <c r="P374" i="1"/>
  <c r="P381" i="1"/>
  <c r="O66" i="1"/>
  <c r="O402" i="1"/>
  <c r="P21" i="1"/>
  <c r="Q149" i="1"/>
  <c r="Q147" i="1"/>
  <c r="Q156" i="1"/>
  <c r="P165" i="1"/>
  <c r="P174" i="1"/>
  <c r="Q177" i="1"/>
  <c r="P192" i="1"/>
  <c r="O203" i="1"/>
  <c r="P219" i="1"/>
  <c r="Q230" i="1"/>
  <c r="P228" i="1"/>
  <c r="O239" i="1"/>
  <c r="Q246" i="1"/>
  <c r="Q276" i="1"/>
  <c r="Q284" i="1"/>
  <c r="G283" i="1"/>
  <c r="Q291" i="1"/>
  <c r="Q312" i="1"/>
  <c r="P327" i="1"/>
  <c r="P399" i="1"/>
  <c r="Q410" i="1"/>
  <c r="Q408" i="1"/>
  <c r="P417" i="1"/>
  <c r="Q420" i="1"/>
  <c r="O129" i="1"/>
  <c r="P264" i="1"/>
  <c r="O411" i="1"/>
  <c r="Q31" i="1"/>
  <c r="Q112" i="1"/>
  <c r="Q121" i="1"/>
  <c r="Q130" i="1"/>
  <c r="Q132" i="1"/>
  <c r="H139" i="1"/>
  <c r="Q139" i="1" s="1"/>
  <c r="Q158" i="1"/>
  <c r="P156" i="1"/>
  <c r="O168" i="1"/>
  <c r="Q174" i="1"/>
  <c r="P194" i="1"/>
  <c r="Q204" i="1"/>
  <c r="P230" i="1"/>
  <c r="O276" i="1"/>
  <c r="Q293" i="1"/>
  <c r="O300" i="1"/>
  <c r="Q309" i="1"/>
  <c r="Q338" i="1"/>
  <c r="Q336" i="1"/>
  <c r="Q364" i="1"/>
  <c r="Q375" i="1"/>
  <c r="Q428" i="1"/>
  <c r="H427" i="1"/>
  <c r="Q427" i="1" s="1"/>
  <c r="O390" i="1"/>
  <c r="Q40" i="1"/>
  <c r="Q150" i="1"/>
  <c r="O204" i="1"/>
  <c r="Q213" i="1"/>
  <c r="O219" i="1"/>
  <c r="H221" i="1"/>
  <c r="Q221" i="1" s="1"/>
  <c r="P240" i="1"/>
  <c r="Q257" i="1"/>
  <c r="P265" i="1"/>
  <c r="P267" i="1"/>
  <c r="Q275" i="1"/>
  <c r="Q273" i="1"/>
  <c r="Q285" i="1"/>
  <c r="Q311" i="1"/>
  <c r="H320" i="1"/>
  <c r="Q320" i="1" s="1"/>
  <c r="Q330" i="1"/>
  <c r="P337" i="1"/>
  <c r="Q348" i="1"/>
  <c r="O375" i="1"/>
  <c r="Q384" i="1"/>
  <c r="Q402" i="1"/>
  <c r="P294" i="1"/>
  <c r="O294" i="1"/>
  <c r="P293" i="1"/>
  <c r="P302" i="1"/>
  <c r="P348" i="1"/>
  <c r="O348" i="1"/>
  <c r="P384" i="1"/>
  <c r="O384" i="1"/>
  <c r="Q303" i="1"/>
  <c r="P301" i="1"/>
  <c r="O301" i="1"/>
  <c r="P303" i="1"/>
  <c r="O303" i="1"/>
  <c r="H302" i="1"/>
  <c r="Q302" i="1" s="1"/>
  <c r="G329" i="1"/>
  <c r="Q327" i="1"/>
  <c r="O328" i="1"/>
  <c r="P420" i="1"/>
  <c r="O420" i="1"/>
  <c r="O291" i="1"/>
  <c r="H292" i="1"/>
  <c r="Q292" i="1" s="1"/>
  <c r="P300" i="1"/>
  <c r="P309" i="1"/>
  <c r="H310" i="1"/>
  <c r="Q310" i="1" s="1"/>
  <c r="P312" i="1"/>
  <c r="O312" i="1"/>
  <c r="O338" i="1"/>
  <c r="Q345" i="1"/>
  <c r="O345" i="1"/>
  <c r="P356" i="1"/>
  <c r="H356" i="1"/>
  <c r="Q356" i="1" s="1"/>
  <c r="G365" i="1"/>
  <c r="Q363" i="1"/>
  <c r="O364" i="1"/>
  <c r="P392" i="1"/>
  <c r="O392" i="1"/>
  <c r="G401" i="1"/>
  <c r="Q399" i="1"/>
  <c r="O400" i="1"/>
  <c r="P419" i="1"/>
  <c r="O419" i="1"/>
  <c r="P427" i="1"/>
  <c r="O427" i="1"/>
  <c r="P429" i="1"/>
  <c r="O429" i="1"/>
  <c r="G292" i="1"/>
  <c r="P310" i="1"/>
  <c r="O293" i="1"/>
  <c r="Q300" i="1"/>
  <c r="P311" i="1"/>
  <c r="O311" i="1"/>
  <c r="P319" i="1"/>
  <c r="O319" i="1"/>
  <c r="P321" i="1"/>
  <c r="O321" i="1"/>
  <c r="Q321" i="1"/>
  <c r="P328" i="1"/>
  <c r="P330" i="1"/>
  <c r="P336" i="1"/>
  <c r="H337" i="1"/>
  <c r="Q337" i="1" s="1"/>
  <c r="O336" i="1"/>
  <c r="Q339" i="1"/>
  <c r="G346" i="1"/>
  <c r="Q366" i="1"/>
  <c r="O374" i="1"/>
  <c r="P373" i="1"/>
  <c r="P375" i="1"/>
  <c r="G382" i="1"/>
  <c r="P390" i="1"/>
  <c r="P409" i="1"/>
  <c r="O410" i="1"/>
  <c r="Q417" i="1"/>
  <c r="O417" i="1"/>
  <c r="O426" i="1"/>
  <c r="Q429" i="1"/>
  <c r="P320" i="1"/>
  <c r="O320" i="1"/>
  <c r="O354" i="1"/>
  <c r="O309" i="1"/>
  <c r="O318" i="1"/>
  <c r="Q329" i="1"/>
  <c r="O339" i="1"/>
  <c r="P347" i="1"/>
  <c r="O347" i="1"/>
  <c r="P355" i="1"/>
  <c r="O355" i="1"/>
  <c r="P357" i="1"/>
  <c r="O357" i="1"/>
  <c r="Q357" i="1"/>
  <c r="P364" i="1"/>
  <c r="P366" i="1"/>
  <c r="P372" i="1"/>
  <c r="H373" i="1"/>
  <c r="Q373" i="1" s="1"/>
  <c r="O372" i="1"/>
  <c r="P383" i="1"/>
  <c r="O383" i="1"/>
  <c r="P391" i="1"/>
  <c r="O391" i="1"/>
  <c r="P393" i="1"/>
  <c r="O393" i="1"/>
  <c r="Q393" i="1"/>
  <c r="P402" i="1"/>
  <c r="P408" i="1"/>
  <c r="H409" i="1"/>
  <c r="Q409" i="1" s="1"/>
  <c r="O408" i="1"/>
  <c r="Q411" i="1"/>
  <c r="P411" i="1"/>
  <c r="G418" i="1"/>
  <c r="P428" i="1"/>
  <c r="O428" i="1"/>
  <c r="H346" i="1"/>
  <c r="Q346" i="1" s="1"/>
  <c r="O381" i="1"/>
  <c r="H382" i="1"/>
  <c r="Q382" i="1" s="1"/>
  <c r="Q318" i="1"/>
  <c r="Q354" i="1"/>
  <c r="Q390" i="1"/>
  <c r="Q426" i="1"/>
  <c r="O327" i="1"/>
  <c r="O363" i="1"/>
  <c r="O399" i="1"/>
  <c r="P159" i="1"/>
  <c r="O159" i="1"/>
  <c r="P148" i="1"/>
  <c r="O150" i="1"/>
  <c r="P150" i="1"/>
  <c r="P177" i="1"/>
  <c r="O177" i="1"/>
  <c r="P249" i="1"/>
  <c r="O249" i="1"/>
  <c r="O149" i="1"/>
  <c r="P149" i="1"/>
  <c r="Q159" i="1"/>
  <c r="P285" i="1"/>
  <c r="O285" i="1"/>
  <c r="G157" i="1"/>
  <c r="P212" i="1"/>
  <c r="O212" i="1"/>
  <c r="Q258" i="1"/>
  <c r="P276" i="1"/>
  <c r="O156" i="1"/>
  <c r="Q167" i="1"/>
  <c r="P168" i="1"/>
  <c r="G175" i="1"/>
  <c r="P185" i="1"/>
  <c r="Q194" i="1"/>
  <c r="O195" i="1"/>
  <c r="Q203" i="1"/>
  <c r="P203" i="1"/>
  <c r="P220" i="1"/>
  <c r="O220" i="1"/>
  <c r="P222" i="1"/>
  <c r="O222" i="1"/>
  <c r="O229" i="1"/>
  <c r="P237" i="1"/>
  <c r="H238" i="1"/>
  <c r="Q238" i="1" s="1"/>
  <c r="O237" i="1"/>
  <c r="Q240" i="1"/>
  <c r="G247" i="1"/>
  <c r="P257" i="1"/>
  <c r="Q266" i="1"/>
  <c r="O267" i="1"/>
  <c r="P284" i="1"/>
  <c r="O284" i="1"/>
  <c r="O183" i="1"/>
  <c r="Q186" i="1"/>
  <c r="O255" i="1"/>
  <c r="P283" i="1"/>
  <c r="O147" i="1"/>
  <c r="H148" i="1"/>
  <c r="Q148" i="1" s="1"/>
  <c r="O158" i="1"/>
  <c r="O167" i="1"/>
  <c r="Q165" i="1"/>
  <c r="P176" i="1"/>
  <c r="O176" i="1"/>
  <c r="P183" i="1"/>
  <c r="O194" i="1"/>
  <c r="P202" i="1"/>
  <c r="Q222" i="1"/>
  <c r="O238" i="1"/>
  <c r="O240" i="1"/>
  <c r="P248" i="1"/>
  <c r="O248" i="1"/>
  <c r="P255" i="1"/>
  <c r="P266" i="1"/>
  <c r="O266" i="1"/>
  <c r="Q267" i="1"/>
  <c r="O275" i="1"/>
  <c r="P274" i="1"/>
  <c r="P166" i="1"/>
  <c r="P213" i="1"/>
  <c r="O213" i="1"/>
  <c r="O230" i="1"/>
  <c r="H166" i="1"/>
  <c r="Q166" i="1" s="1"/>
  <c r="O165" i="1"/>
  <c r="Q168" i="1"/>
  <c r="P167" i="1"/>
  <c r="P184" i="1"/>
  <c r="O184" i="1"/>
  <c r="P186" i="1"/>
  <c r="O186" i="1"/>
  <c r="O193" i="1"/>
  <c r="P201" i="1"/>
  <c r="H202" i="1"/>
  <c r="Q202" i="1" s="1"/>
  <c r="O201" i="1"/>
  <c r="P204" i="1"/>
  <c r="G211" i="1"/>
  <c r="O231" i="1"/>
  <c r="Q239" i="1"/>
  <c r="P239" i="1"/>
  <c r="P256" i="1"/>
  <c r="O256" i="1"/>
  <c r="P258" i="1"/>
  <c r="O258" i="1"/>
  <c r="O265" i="1"/>
  <c r="P273" i="1"/>
  <c r="H274" i="1"/>
  <c r="Q274" i="1" s="1"/>
  <c r="O273" i="1"/>
  <c r="O174" i="1"/>
  <c r="H175" i="1"/>
  <c r="Q175" i="1" s="1"/>
  <c r="O185" i="1"/>
  <c r="Q192" i="1"/>
  <c r="O210" i="1"/>
  <c r="H211" i="1"/>
  <c r="Q211" i="1" s="1"/>
  <c r="O221" i="1"/>
  <c r="Q228" i="1"/>
  <c r="O246" i="1"/>
  <c r="H247" i="1"/>
  <c r="Q247" i="1" s="1"/>
  <c r="O257" i="1"/>
  <c r="Q264" i="1"/>
  <c r="O282" i="1"/>
  <c r="H283" i="1"/>
  <c r="Q283" i="1" s="1"/>
  <c r="Q183" i="1"/>
  <c r="Q219" i="1"/>
  <c r="Q255" i="1"/>
  <c r="O192" i="1"/>
  <c r="O228" i="1"/>
  <c r="O264" i="1"/>
  <c r="Q140" i="1"/>
  <c r="O138" i="1"/>
  <c r="O120" i="1"/>
  <c r="P111" i="1"/>
  <c r="P102" i="1"/>
  <c r="Q104" i="1"/>
  <c r="Q102" i="1"/>
  <c r="Q86" i="1"/>
  <c r="H85" i="1"/>
  <c r="Q85" i="1" s="1"/>
  <c r="Q69" i="1"/>
  <c r="Q66" i="1"/>
  <c r="Q68" i="1"/>
  <c r="P66" i="1"/>
  <c r="H67" i="1"/>
  <c r="Q67" i="1" s="1"/>
  <c r="P57" i="1"/>
  <c r="P39" i="1"/>
  <c r="O30" i="1"/>
  <c r="P30" i="1"/>
  <c r="Q23" i="1"/>
  <c r="O21" i="1"/>
  <c r="H22" i="1"/>
  <c r="Q22" i="1" s="1"/>
  <c r="Q15" i="1"/>
  <c r="P14" i="1"/>
  <c r="Q14" i="1"/>
  <c r="Q12" i="1"/>
  <c r="P140" i="1"/>
  <c r="O140" i="1"/>
  <c r="P139" i="1"/>
  <c r="O139" i="1"/>
  <c r="P141" i="1"/>
  <c r="O141" i="1"/>
  <c r="Q138" i="1"/>
  <c r="P130" i="1"/>
  <c r="O130" i="1"/>
  <c r="O132" i="1"/>
  <c r="P132" i="1"/>
  <c r="P131" i="1"/>
  <c r="O131" i="1"/>
  <c r="Q131" i="1"/>
  <c r="P129" i="1"/>
  <c r="Q129" i="1"/>
  <c r="P121" i="1"/>
  <c r="O121" i="1"/>
  <c r="P123" i="1"/>
  <c r="O123" i="1"/>
  <c r="Q122" i="1"/>
  <c r="P122" i="1"/>
  <c r="O122" i="1"/>
  <c r="P120" i="1"/>
  <c r="Q120" i="1"/>
  <c r="P113" i="1"/>
  <c r="P112" i="1"/>
  <c r="O112" i="1"/>
  <c r="O114" i="1"/>
  <c r="P114" i="1"/>
  <c r="O111" i="1"/>
  <c r="H113" i="1"/>
  <c r="Q113" i="1" s="1"/>
  <c r="Q111" i="1"/>
  <c r="P103" i="1"/>
  <c r="O103" i="1"/>
  <c r="P105" i="1"/>
  <c r="O105" i="1"/>
  <c r="P104" i="1"/>
  <c r="O104" i="1"/>
  <c r="O102" i="1"/>
  <c r="P86" i="1"/>
  <c r="O86" i="1"/>
  <c r="P85" i="1"/>
  <c r="P87" i="1"/>
  <c r="O87" i="1"/>
  <c r="O84" i="1"/>
  <c r="Q84" i="1"/>
  <c r="P67" i="1"/>
  <c r="O67" i="1"/>
  <c r="P69" i="1"/>
  <c r="O69" i="1"/>
  <c r="P68" i="1"/>
  <c r="O68" i="1"/>
  <c r="P59" i="1"/>
  <c r="O58" i="1"/>
  <c r="P58" i="1"/>
  <c r="P60" i="1"/>
  <c r="O60" i="1"/>
  <c r="O57" i="1"/>
  <c r="H59" i="1"/>
  <c r="Q59" i="1" s="1"/>
  <c r="Q57" i="1"/>
  <c r="P41" i="1"/>
  <c r="O40" i="1"/>
  <c r="P40" i="1"/>
  <c r="O42" i="1"/>
  <c r="P42" i="1"/>
  <c r="O39" i="1"/>
  <c r="H41" i="1"/>
  <c r="Q41" i="1" s="1"/>
  <c r="Q39" i="1"/>
  <c r="P32" i="1"/>
  <c r="O32" i="1"/>
  <c r="Q33" i="1"/>
  <c r="P31" i="1"/>
  <c r="O31" i="1"/>
  <c r="P33" i="1"/>
  <c r="O33" i="1"/>
  <c r="Q30" i="1"/>
  <c r="P23" i="1"/>
  <c r="O23" i="1"/>
  <c r="Q24" i="1"/>
  <c r="P22" i="1"/>
  <c r="P24" i="1"/>
  <c r="O24" i="1"/>
  <c r="Q21" i="1"/>
  <c r="P13" i="1"/>
  <c r="P15" i="1"/>
  <c r="O15" i="1"/>
  <c r="O14" i="1"/>
  <c r="O12" i="1"/>
  <c r="H13" i="1"/>
  <c r="Q13" i="1" s="1"/>
  <c r="O337" i="1" l="1"/>
  <c r="O85" i="1"/>
  <c r="O356" i="1"/>
  <c r="O409" i="1"/>
  <c r="O310" i="1"/>
  <c r="P346" i="1"/>
  <c r="O346" i="1"/>
  <c r="P292" i="1"/>
  <c r="O292" i="1"/>
  <c r="P329" i="1"/>
  <c r="O329" i="1"/>
  <c r="O373" i="1"/>
  <c r="P401" i="1"/>
  <c r="O401" i="1"/>
  <c r="P418" i="1"/>
  <c r="O418" i="1"/>
  <c r="P365" i="1"/>
  <c r="O365" i="1"/>
  <c r="P382" i="1"/>
  <c r="O382" i="1"/>
  <c r="O302" i="1"/>
  <c r="P211" i="1"/>
  <c r="O211" i="1"/>
  <c r="P175" i="1"/>
  <c r="O175" i="1"/>
  <c r="O148" i="1"/>
  <c r="O283" i="1"/>
  <c r="P247" i="1"/>
  <c r="O247" i="1"/>
  <c r="O274" i="1"/>
  <c r="O202" i="1"/>
  <c r="O166" i="1"/>
  <c r="P157" i="1"/>
  <c r="O157" i="1"/>
  <c r="O22" i="1"/>
  <c r="O113" i="1"/>
  <c r="O59" i="1"/>
  <c r="O41" i="1"/>
  <c r="O13" i="1"/>
</calcChain>
</file>

<file path=xl/sharedStrings.xml><?xml version="1.0" encoding="utf-8"?>
<sst xmlns="http://schemas.openxmlformats.org/spreadsheetml/2006/main" count="2170" uniqueCount="204">
  <si>
    <t xml:space="preserve"> </t>
  </si>
  <si>
    <t>1.</t>
  </si>
  <si>
    <t>body</t>
  </si>
  <si>
    <t>sety</t>
  </si>
  <si>
    <t>ext. sety</t>
  </si>
  <si>
    <t>pořadí</t>
  </si>
  <si>
    <t>skupina</t>
  </si>
  <si>
    <t>zápasy</t>
  </si>
  <si>
    <t>domácí</t>
  </si>
  <si>
    <t>hosté</t>
  </si>
  <si>
    <t>poměr</t>
  </si>
  <si>
    <t>setů</t>
  </si>
  <si>
    <t>vítěz</t>
  </si>
  <si>
    <t>1.set</t>
  </si>
  <si>
    <t>2.set</t>
  </si>
  <si>
    <t>3.set</t>
  </si>
  <si>
    <t>4.set</t>
  </si>
  <si>
    <t>5.set</t>
  </si>
  <si>
    <t>rozhodčí</t>
  </si>
  <si>
    <t>stůl č.</t>
  </si>
  <si>
    <t>2.</t>
  </si>
  <si>
    <t>3.</t>
  </si>
  <si>
    <t>4.</t>
  </si>
  <si>
    <t>1  -  4</t>
  </si>
  <si>
    <t>2</t>
  </si>
  <si>
    <t>4  -  3</t>
  </si>
  <si>
    <t>2  -  4</t>
  </si>
  <si>
    <t>5.</t>
  </si>
  <si>
    <t>2  -  3</t>
  </si>
  <si>
    <t>4</t>
  </si>
  <si>
    <t>1  -  2</t>
  </si>
  <si>
    <t>3</t>
  </si>
  <si>
    <t>3  -  1</t>
  </si>
  <si>
    <t>6.</t>
  </si>
  <si>
    <t>7.</t>
  </si>
  <si>
    <t>8.</t>
  </si>
  <si>
    <t>9.</t>
  </si>
  <si>
    <t>10.</t>
  </si>
  <si>
    <t>11.</t>
  </si>
  <si>
    <t>12.</t>
  </si>
  <si>
    <t>13.</t>
  </si>
  <si>
    <t>chlapci</t>
  </si>
  <si>
    <t>14.</t>
  </si>
  <si>
    <t>15.</t>
  </si>
  <si>
    <t>16.</t>
  </si>
  <si>
    <t>dívky</t>
  </si>
  <si>
    <t>5.-8.</t>
  </si>
  <si>
    <t>Nykl Jiří</t>
  </si>
  <si>
    <t>3.místo</t>
  </si>
  <si>
    <t>2.místo</t>
  </si>
  <si>
    <t>1.místo</t>
  </si>
  <si>
    <t>o 3.místo</t>
  </si>
  <si>
    <t>Dvouhry-finále st.žákyně</t>
  </si>
  <si>
    <t>Dvouhry-útěcha st.žákyně</t>
  </si>
  <si>
    <t>Čtyřhry-st.žáci</t>
  </si>
  <si>
    <t>Čtyřhry-st.žákyně</t>
  </si>
  <si>
    <t xml:space="preserve">    Prezenční  listina - čtyřhra </t>
  </si>
  <si>
    <t>Příjmení a jméno</t>
  </si>
  <si>
    <t>Oddíl</t>
  </si>
  <si>
    <t>Žebříček</t>
  </si>
  <si>
    <t>rok narození</t>
  </si>
  <si>
    <t>Součet</t>
  </si>
  <si>
    <t>Pořadí</t>
  </si>
  <si>
    <t>SKST Chodov</t>
  </si>
  <si>
    <t>Mihok Dušan</t>
  </si>
  <si>
    <t>Stellner Karel ml.</t>
  </si>
  <si>
    <t>TJ Baník Vintířov</t>
  </si>
  <si>
    <t>žebříček</t>
  </si>
  <si>
    <t>Muži 12.01.2020</t>
  </si>
  <si>
    <t>Zpracoval: Kraka Zdeněk dne 12.01.2020</t>
  </si>
  <si>
    <t xml:space="preserve">    Prezenční  listina ženy</t>
  </si>
  <si>
    <t xml:space="preserve">    Prezenční  listina muži</t>
  </si>
  <si>
    <t>30.-34.</t>
  </si>
  <si>
    <t>103.-104.</t>
  </si>
  <si>
    <t>Špecián Karel</t>
  </si>
  <si>
    <t>63.-72.</t>
  </si>
  <si>
    <t>Hlavatý Jaroslav</t>
  </si>
  <si>
    <t>80.-83</t>
  </si>
  <si>
    <t>Tomas Lukáš</t>
  </si>
  <si>
    <t>Bartoš Vítěslav</t>
  </si>
  <si>
    <t>95.-102.</t>
  </si>
  <si>
    <t>Horáček Václav</t>
  </si>
  <si>
    <t>Baník Bukovany</t>
  </si>
  <si>
    <t>Niebauer Aleš</t>
  </si>
  <si>
    <t>18.-19.</t>
  </si>
  <si>
    <t>Lesák František</t>
  </si>
  <si>
    <t>88.-94.</t>
  </si>
  <si>
    <t>20.-25.</t>
  </si>
  <si>
    <t>73.-79.</t>
  </si>
  <si>
    <t>Ševc Josef</t>
  </si>
  <si>
    <t>Tomšík Jaroslav</t>
  </si>
  <si>
    <t>TTC Sokolov</t>
  </si>
  <si>
    <t>Bauer Václav</t>
  </si>
  <si>
    <t>Vrabec Rudolf</t>
  </si>
  <si>
    <t>Lichner Jaroslav</t>
  </si>
  <si>
    <t>Svoboda Dominik</t>
  </si>
  <si>
    <t>80.-83.</t>
  </si>
  <si>
    <t>Ludrovský Josef</t>
  </si>
  <si>
    <t>Fabiš Štefan</t>
  </si>
  <si>
    <t>Slavoj Kynšperk</t>
  </si>
  <si>
    <t>35.-40.</t>
  </si>
  <si>
    <t>Drahokoupil Jakub</t>
  </si>
  <si>
    <t>Choděra Miroslav</t>
  </si>
  <si>
    <t>13.-15.</t>
  </si>
  <si>
    <t>10.-12.</t>
  </si>
  <si>
    <t>Brož Matěj</t>
  </si>
  <si>
    <t>41.-61.</t>
  </si>
  <si>
    <t>60.</t>
  </si>
  <si>
    <t>Leňka Jiří</t>
  </si>
  <si>
    <t>61.-62.</t>
  </si>
  <si>
    <t>Huleš Petr</t>
  </si>
  <si>
    <t>Kruliš David</t>
  </si>
  <si>
    <t>Liška Jan</t>
  </si>
  <si>
    <t xml:space="preserve">Huleš </t>
  </si>
  <si>
    <t xml:space="preserve">Kruliš </t>
  </si>
  <si>
    <t xml:space="preserve">Tomšík </t>
  </si>
  <si>
    <t xml:space="preserve">Drahokoupil </t>
  </si>
  <si>
    <t>Choděra</t>
  </si>
  <si>
    <t>Lesák</t>
  </si>
  <si>
    <t>Chodov</t>
  </si>
  <si>
    <t>Bukovany</t>
  </si>
  <si>
    <t>Sokolov</t>
  </si>
  <si>
    <t>Nykl</t>
  </si>
  <si>
    <t xml:space="preserve">Liška </t>
  </si>
  <si>
    <t>Kynšperk</t>
  </si>
  <si>
    <t>Brož</t>
  </si>
  <si>
    <t xml:space="preserve">Leňka </t>
  </si>
  <si>
    <t>Vintířov</t>
  </si>
  <si>
    <t>Ludrovský</t>
  </si>
  <si>
    <t>Tomas</t>
  </si>
  <si>
    <t>Ševc</t>
  </si>
  <si>
    <t>Hlavatý</t>
  </si>
  <si>
    <t>Lichner</t>
  </si>
  <si>
    <t>Bauer</t>
  </si>
  <si>
    <t>Bartoš</t>
  </si>
  <si>
    <t>Stellner</t>
  </si>
  <si>
    <t>Vrabec</t>
  </si>
  <si>
    <t>Horáček</t>
  </si>
  <si>
    <t>Dvouhry-finále muži</t>
  </si>
  <si>
    <t>bye</t>
  </si>
  <si>
    <t xml:space="preserve">Dvouhry-útěcha </t>
  </si>
  <si>
    <t>Huleš</t>
  </si>
  <si>
    <t>Fabiš                     Sokolov</t>
  </si>
  <si>
    <t>Špecián                Vintířov</t>
  </si>
  <si>
    <t>Svoboda              Chodov</t>
  </si>
  <si>
    <t>Mihok                   Chodov</t>
  </si>
  <si>
    <t>Neibauer             Bukovany</t>
  </si>
  <si>
    <t>Tomšík</t>
  </si>
  <si>
    <t>11:3</t>
  </si>
  <si>
    <t>11:1</t>
  </si>
  <si>
    <t>11:13</t>
  </si>
  <si>
    <t>13:15</t>
  </si>
  <si>
    <t>12:14</t>
  </si>
  <si>
    <t>1:11</t>
  </si>
  <si>
    <t>5:11</t>
  </si>
  <si>
    <t>11:9</t>
  </si>
  <si>
    <t>11:8</t>
  </si>
  <si>
    <t>11:6</t>
  </si>
  <si>
    <t>11:2</t>
  </si>
  <si>
    <t>11:5</t>
  </si>
  <si>
    <t>7:11</t>
  </si>
  <si>
    <t>6:11</t>
  </si>
  <si>
    <t>Leňka</t>
  </si>
  <si>
    <t>11:4</t>
  </si>
  <si>
    <t>9:11</t>
  </si>
  <si>
    <t>11:7</t>
  </si>
  <si>
    <t>10:12</t>
  </si>
  <si>
    <t>8:11</t>
  </si>
  <si>
    <t>4:11</t>
  </si>
  <si>
    <t>17:15</t>
  </si>
  <si>
    <t>2:11</t>
  </si>
  <si>
    <t>Drahokoupil</t>
  </si>
  <si>
    <t>Kruliš</t>
  </si>
  <si>
    <t>12:10</t>
  </si>
  <si>
    <t>Liška</t>
  </si>
  <si>
    <t>3:11</t>
  </si>
  <si>
    <t>Všechny zápasy se odehrály v duchu fair-play, nikdo nebyl napomínán.</t>
  </si>
  <si>
    <t xml:space="preserve">Turnaj začal v 9.00 hodin za účasti 25 hráčů ze 5 oddílů.  </t>
  </si>
  <si>
    <t>Turnaj řídil jako hlavní rozhodčí Zdeněk Kraka, zástupce rozhodčího byla Denisa Stellnerová.</t>
  </si>
  <si>
    <t>Závěrečná zpráva z Regionální kola poháru KKSST v kategorii mužů ve Vintířově</t>
  </si>
  <si>
    <t>Fabiš</t>
  </si>
  <si>
    <t>Niebauer</t>
  </si>
  <si>
    <t>Špecián</t>
  </si>
  <si>
    <t>Svoboda</t>
  </si>
  <si>
    <t>Mihok</t>
  </si>
  <si>
    <t>2:3</t>
  </si>
  <si>
    <t>3:0</t>
  </si>
  <si>
    <t>3:2</t>
  </si>
  <si>
    <t>3:1</t>
  </si>
  <si>
    <t>0:3</t>
  </si>
  <si>
    <t>1:3</t>
  </si>
  <si>
    <t>12:5</t>
  </si>
  <si>
    <t>8:8</t>
  </si>
  <si>
    <t>2:12</t>
  </si>
  <si>
    <t>6:9</t>
  </si>
  <si>
    <t>V neděli dne 12.01.2020 se uskutečnilo ve sportovní hale ve Vintířově Regionální</t>
  </si>
  <si>
    <t>kolo poháru KKSST v kategorii mužů. Hrálo se celkem na šesti stolech.</t>
  </si>
  <si>
    <t>9.-12.</t>
  </si>
  <si>
    <t>17.-20.</t>
  </si>
  <si>
    <t>21.-24.</t>
  </si>
  <si>
    <t>25.</t>
  </si>
  <si>
    <t xml:space="preserve">Konečné výsledky byly vyhlášeny a ceny předány v 14.00 hodin. </t>
  </si>
  <si>
    <t>o 15.místo</t>
  </si>
  <si>
    <t>Výsledky dvouhry: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</si>
</sst>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sz val="11"/>
      <name val="Calibri"/>
      <family val="2"/>
      <scheme val="minor"/>
    </font>
    <font>
      <sz val="1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4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/>
    </xf>
    <xf numFmtId="0" fontId="2" fillId="0" borderId="21" xfId="0" applyFont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top"/>
    </xf>
    <xf numFmtId="0" fontId="1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top"/>
    </xf>
    <xf numFmtId="0" fontId="2" fillId="0" borderId="31" xfId="0" applyFont="1" applyBorder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top"/>
    </xf>
    <xf numFmtId="0" fontId="1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14" fillId="0" borderId="8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top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0" applyFont="1"/>
    <xf numFmtId="49" fontId="0" fillId="0" borderId="0" xfId="0" applyNumberFormat="1" applyAlignment="1">
      <alignment horizontal="center"/>
    </xf>
    <xf numFmtId="49" fontId="11" fillId="0" borderId="42" xfId="0" applyNumberFormat="1" applyFont="1" applyBorder="1" applyAlignment="1">
      <alignment horizontal="center"/>
    </xf>
    <xf numFmtId="49" fontId="0" fillId="0" borderId="41" xfId="0" applyNumberFormat="1" applyBorder="1" applyAlignment="1">
      <alignment horizontal="center"/>
    </xf>
    <xf numFmtId="49" fontId="0" fillId="0" borderId="43" xfId="0" applyNumberForma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49" fontId="11" fillId="0" borderId="43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46" xfId="0" applyNumberFormat="1" applyBorder="1" applyAlignment="1">
      <alignment horizont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24" xfId="0" applyFont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horizontal="left" vertical="center"/>
    </xf>
    <xf numFmtId="0" fontId="0" fillId="0" borderId="0" xfId="0" applyBorder="1"/>
    <xf numFmtId="0" fontId="17" fillId="0" borderId="0" xfId="0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24" xfId="0" applyFont="1" applyBorder="1"/>
    <xf numFmtId="0" fontId="18" fillId="0" borderId="19" xfId="0" applyFont="1" applyBorder="1"/>
    <xf numFmtId="0" fontId="18" fillId="0" borderId="20" xfId="0" applyFont="1" applyBorder="1"/>
    <xf numFmtId="0" fontId="18" fillId="0" borderId="24" xfId="0" applyFont="1" applyBorder="1" applyAlignment="1">
      <alignment horizontal="center"/>
    </xf>
    <xf numFmtId="0" fontId="18" fillId="0" borderId="24" xfId="0" applyFont="1" applyBorder="1"/>
    <xf numFmtId="0" fontId="21" fillId="0" borderId="0" xfId="0" applyFont="1" applyBorder="1" applyAlignment="1">
      <alignment horizontal="center" vertical="center"/>
    </xf>
    <xf numFmtId="49" fontId="14" fillId="0" borderId="41" xfId="0" applyNumberFormat="1" applyFont="1" applyBorder="1" applyAlignment="1">
      <alignment horizontal="center"/>
    </xf>
    <xf numFmtId="49" fontId="0" fillId="0" borderId="47" xfId="0" applyNumberFormat="1" applyBorder="1" applyAlignment="1">
      <alignment horizontal="center"/>
    </xf>
    <xf numFmtId="49" fontId="0" fillId="0" borderId="48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26" xfId="0" applyFont="1" applyBorder="1"/>
    <xf numFmtId="0" fontId="0" fillId="0" borderId="19" xfId="0" applyFont="1" applyBorder="1"/>
    <xf numFmtId="0" fontId="0" fillId="0" borderId="20" xfId="0" applyFont="1" applyBorder="1"/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20" fillId="0" borderId="0" xfId="0" applyFont="1" applyBorder="1"/>
    <xf numFmtId="49" fontId="11" fillId="0" borderId="0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2" fillId="0" borderId="0" xfId="0" applyFont="1"/>
    <xf numFmtId="49" fontId="0" fillId="0" borderId="49" xfId="0" applyNumberForma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24" xfId="0" applyFont="1" applyBorder="1" applyAlignment="1">
      <alignment horizontal="center"/>
    </xf>
    <xf numFmtId="0" fontId="0" fillId="0" borderId="24" xfId="0" applyBorder="1"/>
    <xf numFmtId="2" fontId="0" fillId="0" borderId="0" xfId="0" applyNumberFormat="1"/>
    <xf numFmtId="49" fontId="26" fillId="0" borderId="24" xfId="0" applyNumberFormat="1" applyFont="1" applyBorder="1" applyAlignment="1">
      <alignment horizontal="center"/>
    </xf>
    <xf numFmtId="49" fontId="25" fillId="3" borderId="24" xfId="0" applyNumberFormat="1" applyFont="1" applyFill="1" applyBorder="1"/>
    <xf numFmtId="49" fontId="0" fillId="3" borderId="24" xfId="0" applyNumberFormat="1" applyFill="1" applyBorder="1"/>
    <xf numFmtId="0" fontId="27" fillId="0" borderId="24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49" fontId="7" fillId="0" borderId="0" xfId="1" applyNumberFormat="1" applyFont="1" applyBorder="1" applyAlignment="1">
      <alignment horizontal="center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4"/>
  <sheetViews>
    <sheetView tabSelected="1" workbookViewId="0">
      <selection activeCell="G20" sqref="G20"/>
    </sheetView>
  </sheetViews>
  <sheetFormatPr defaultRowHeight="15" x14ac:dyDescent="0.25"/>
  <cols>
    <col min="2" max="2" width="6.7109375" customWidth="1"/>
    <col min="3" max="3" width="18.7109375" customWidth="1"/>
    <col min="4" max="4" width="16.7109375" customWidth="1"/>
    <col min="5" max="5" width="6.7109375" customWidth="1"/>
    <col min="6" max="6" width="18.7109375" customWidth="1"/>
    <col min="7" max="7" width="16.7109375" customWidth="1"/>
  </cols>
  <sheetData>
    <row r="1" spans="2:7" x14ac:dyDescent="0.25">
      <c r="C1" s="99" t="s">
        <v>179</v>
      </c>
      <c r="D1" s="100"/>
      <c r="E1" s="100"/>
      <c r="F1" s="101"/>
    </row>
    <row r="3" spans="2:7" x14ac:dyDescent="0.25">
      <c r="B3" s="112" t="s">
        <v>195</v>
      </c>
      <c r="C3" s="112"/>
      <c r="D3" s="112"/>
      <c r="E3" s="112"/>
      <c r="F3" s="112"/>
      <c r="G3" s="112"/>
    </row>
    <row r="4" spans="2:7" x14ac:dyDescent="0.25">
      <c r="B4" s="112" t="s">
        <v>196</v>
      </c>
      <c r="C4" s="112"/>
      <c r="D4" s="112"/>
      <c r="E4" s="112"/>
      <c r="F4" s="112"/>
      <c r="G4" s="112"/>
    </row>
    <row r="5" spans="2:7" x14ac:dyDescent="0.25">
      <c r="B5" s="112" t="s">
        <v>177</v>
      </c>
      <c r="C5" s="112"/>
      <c r="D5" s="112"/>
      <c r="E5" s="112"/>
      <c r="F5" s="112"/>
      <c r="G5" s="112"/>
    </row>
    <row r="6" spans="2:7" x14ac:dyDescent="0.25">
      <c r="B6" s="112" t="s">
        <v>176</v>
      </c>
      <c r="C6" s="112"/>
      <c r="D6" s="112"/>
      <c r="E6" s="112"/>
      <c r="F6" s="112"/>
      <c r="G6" s="112"/>
    </row>
    <row r="7" spans="2:7" x14ac:dyDescent="0.25">
      <c r="B7" s="112" t="s">
        <v>178</v>
      </c>
      <c r="C7" s="112"/>
      <c r="D7" s="112"/>
      <c r="E7" s="112"/>
      <c r="F7" s="112"/>
      <c r="G7" s="112"/>
    </row>
    <row r="8" spans="2:7" x14ac:dyDescent="0.25">
      <c r="B8" s="112" t="s">
        <v>201</v>
      </c>
      <c r="C8" s="112"/>
      <c r="D8" s="112"/>
      <c r="E8" s="112"/>
      <c r="F8" s="112"/>
      <c r="G8" s="112"/>
    </row>
    <row r="9" spans="2:7" x14ac:dyDescent="0.25">
      <c r="B9" s="112"/>
      <c r="C9" s="112"/>
      <c r="D9" s="112"/>
      <c r="E9" s="112"/>
      <c r="F9" s="112"/>
      <c r="G9" s="112"/>
    </row>
    <row r="11" spans="2:7" x14ac:dyDescent="0.25">
      <c r="B11" s="67" t="s">
        <v>203</v>
      </c>
      <c r="C11" s="67"/>
      <c r="E11" s="67"/>
      <c r="F11" s="67"/>
      <c r="G11" s="67"/>
    </row>
    <row r="13" spans="2:7" x14ac:dyDescent="0.25">
      <c r="B13" s="66" t="s">
        <v>1</v>
      </c>
      <c r="C13" s="127" t="s">
        <v>101</v>
      </c>
      <c r="E13" s="66"/>
    </row>
    <row r="14" spans="2:7" x14ac:dyDescent="0.25">
      <c r="B14" s="66" t="s">
        <v>20</v>
      </c>
      <c r="C14" s="127" t="s">
        <v>102</v>
      </c>
      <c r="E14" s="66"/>
    </row>
    <row r="15" spans="2:7" x14ac:dyDescent="0.25">
      <c r="B15" s="66" t="s">
        <v>21</v>
      </c>
      <c r="C15" s="127" t="s">
        <v>110</v>
      </c>
      <c r="E15" s="66"/>
    </row>
    <row r="16" spans="2:7" x14ac:dyDescent="0.25">
      <c r="B16" s="66" t="s">
        <v>22</v>
      </c>
      <c r="C16" s="127" t="s">
        <v>108</v>
      </c>
      <c r="E16" s="66"/>
    </row>
    <row r="17" spans="2:5" x14ac:dyDescent="0.25">
      <c r="B17" s="66" t="s">
        <v>46</v>
      </c>
      <c r="C17" s="127" t="s">
        <v>90</v>
      </c>
      <c r="E17" s="66"/>
    </row>
    <row r="18" spans="2:5" x14ac:dyDescent="0.25">
      <c r="B18" s="66" t="s">
        <v>46</v>
      </c>
      <c r="C18" s="127" t="s">
        <v>85</v>
      </c>
      <c r="E18" s="66"/>
    </row>
    <row r="19" spans="2:5" x14ac:dyDescent="0.25">
      <c r="B19" s="66" t="s">
        <v>46</v>
      </c>
      <c r="C19" s="127" t="s">
        <v>112</v>
      </c>
      <c r="E19" s="66"/>
    </row>
    <row r="20" spans="2:5" x14ac:dyDescent="0.25">
      <c r="B20" s="66" t="s">
        <v>46</v>
      </c>
      <c r="C20" s="127" t="s">
        <v>97</v>
      </c>
      <c r="E20" s="66"/>
    </row>
    <row r="21" spans="2:5" x14ac:dyDescent="0.25">
      <c r="B21" s="66" t="s">
        <v>197</v>
      </c>
      <c r="C21" s="127" t="s">
        <v>111</v>
      </c>
      <c r="E21" s="66"/>
    </row>
    <row r="22" spans="2:5" x14ac:dyDescent="0.25">
      <c r="B22" s="66" t="s">
        <v>197</v>
      </c>
      <c r="C22" s="127" t="s">
        <v>98</v>
      </c>
      <c r="E22" s="66"/>
    </row>
    <row r="23" spans="2:5" x14ac:dyDescent="0.25">
      <c r="B23" s="66" t="s">
        <v>197</v>
      </c>
      <c r="C23" s="127" t="s">
        <v>83</v>
      </c>
      <c r="E23" s="66"/>
    </row>
    <row r="24" spans="2:5" x14ac:dyDescent="0.25">
      <c r="B24" s="66" t="s">
        <v>197</v>
      </c>
      <c r="C24" s="127" t="s">
        <v>47</v>
      </c>
      <c r="E24" s="66"/>
    </row>
    <row r="25" spans="2:5" x14ac:dyDescent="0.25">
      <c r="B25" s="66" t="s">
        <v>40</v>
      </c>
      <c r="C25" s="127" t="s">
        <v>105</v>
      </c>
      <c r="E25" s="66"/>
    </row>
    <row r="26" spans="2:5" x14ac:dyDescent="0.25">
      <c r="B26" s="66" t="s">
        <v>42</v>
      </c>
      <c r="C26" s="127" t="s">
        <v>74</v>
      </c>
      <c r="E26" s="66"/>
    </row>
    <row r="27" spans="2:5" x14ac:dyDescent="0.25">
      <c r="B27" s="66" t="s">
        <v>43</v>
      </c>
      <c r="C27" s="127" t="s">
        <v>89</v>
      </c>
      <c r="E27" s="66"/>
    </row>
    <row r="28" spans="2:5" x14ac:dyDescent="0.25">
      <c r="B28" s="66" t="s">
        <v>44</v>
      </c>
      <c r="C28" s="127" t="s">
        <v>64</v>
      </c>
      <c r="E28" s="66"/>
    </row>
    <row r="29" spans="2:5" x14ac:dyDescent="0.25">
      <c r="B29" s="66" t="s">
        <v>198</v>
      </c>
      <c r="C29" s="127" t="s">
        <v>95</v>
      </c>
      <c r="E29" s="66"/>
    </row>
    <row r="30" spans="2:5" x14ac:dyDescent="0.25">
      <c r="B30" s="66" t="s">
        <v>198</v>
      </c>
      <c r="C30" s="127" t="s">
        <v>76</v>
      </c>
      <c r="E30" s="66"/>
    </row>
    <row r="31" spans="2:5" x14ac:dyDescent="0.25">
      <c r="B31" s="66" t="s">
        <v>198</v>
      </c>
      <c r="C31" s="127" t="s">
        <v>92</v>
      </c>
      <c r="E31" s="66"/>
    </row>
    <row r="32" spans="2:5" x14ac:dyDescent="0.25">
      <c r="B32" s="66" t="s">
        <v>198</v>
      </c>
      <c r="C32" s="127" t="s">
        <v>94</v>
      </c>
      <c r="E32" s="66"/>
    </row>
    <row r="33" spans="2:7" x14ac:dyDescent="0.25">
      <c r="B33" s="126" t="s">
        <v>199</v>
      </c>
      <c r="C33" s="127" t="s">
        <v>65</v>
      </c>
      <c r="E33" s="67"/>
      <c r="F33" s="67"/>
      <c r="G33" s="67"/>
    </row>
    <row r="34" spans="2:7" x14ac:dyDescent="0.25">
      <c r="B34" s="126" t="s">
        <v>199</v>
      </c>
      <c r="C34" s="127" t="s">
        <v>81</v>
      </c>
      <c r="E34" s="66"/>
    </row>
    <row r="35" spans="2:7" x14ac:dyDescent="0.25">
      <c r="B35" s="126" t="s">
        <v>199</v>
      </c>
      <c r="C35" s="127" t="s">
        <v>79</v>
      </c>
      <c r="E35" s="66"/>
    </row>
    <row r="36" spans="2:7" x14ac:dyDescent="0.25">
      <c r="B36" s="126" t="s">
        <v>199</v>
      </c>
      <c r="C36" s="127" t="s">
        <v>93</v>
      </c>
      <c r="E36" s="66"/>
    </row>
    <row r="37" spans="2:7" x14ac:dyDescent="0.25">
      <c r="B37" s="66" t="s">
        <v>200</v>
      </c>
      <c r="C37" s="127" t="s">
        <v>78</v>
      </c>
      <c r="E37" s="66"/>
    </row>
    <row r="38" spans="2:7" x14ac:dyDescent="0.25">
      <c r="B38" s="66"/>
      <c r="E38" s="66"/>
    </row>
    <row r="39" spans="2:7" x14ac:dyDescent="0.25">
      <c r="B39" s="66"/>
      <c r="C39" t="s">
        <v>69</v>
      </c>
      <c r="E39" s="66"/>
    </row>
    <row r="40" spans="2:7" x14ac:dyDescent="0.25">
      <c r="B40" s="66"/>
      <c r="E40" s="66"/>
    </row>
    <row r="41" spans="2:7" x14ac:dyDescent="0.25">
      <c r="B41" s="66"/>
      <c r="E41" s="66"/>
    </row>
    <row r="42" spans="2:7" x14ac:dyDescent="0.25">
      <c r="B42" s="66"/>
      <c r="E42" s="66"/>
    </row>
    <row r="43" spans="2:7" x14ac:dyDescent="0.25">
      <c r="B43" s="66"/>
      <c r="E43" s="66"/>
    </row>
    <row r="44" spans="2:7" x14ac:dyDescent="0.25">
      <c r="B44" s="66"/>
      <c r="E44" s="66"/>
    </row>
    <row r="45" spans="2:7" x14ac:dyDescent="0.25">
      <c r="B45" s="67"/>
      <c r="E45" s="66"/>
    </row>
    <row r="46" spans="2:7" x14ac:dyDescent="0.25">
      <c r="E46" s="66"/>
    </row>
    <row r="47" spans="2:7" x14ac:dyDescent="0.25">
      <c r="B47" s="66"/>
    </row>
    <row r="48" spans="2:7" x14ac:dyDescent="0.25">
      <c r="B48" s="66"/>
    </row>
    <row r="49" spans="2:2" x14ac:dyDescent="0.25">
      <c r="B49" s="66"/>
    </row>
    <row r="50" spans="2:2" x14ac:dyDescent="0.25">
      <c r="B50" s="66"/>
    </row>
    <row r="51" spans="2:2" x14ac:dyDescent="0.25">
      <c r="B51" s="66"/>
    </row>
    <row r="52" spans="2:2" x14ac:dyDescent="0.25">
      <c r="B52" s="66"/>
    </row>
    <row r="53" spans="2:2" x14ac:dyDescent="0.25">
      <c r="B53" s="66"/>
    </row>
    <row r="59" spans="2:2" x14ac:dyDescent="0.25">
      <c r="B59" s="66"/>
    </row>
    <row r="60" spans="2:2" x14ac:dyDescent="0.25">
      <c r="B60" s="66"/>
    </row>
    <row r="61" spans="2:2" x14ac:dyDescent="0.25">
      <c r="B61" s="66"/>
    </row>
    <row r="62" spans="2:2" x14ac:dyDescent="0.25">
      <c r="B62" s="66"/>
    </row>
    <row r="63" spans="2:2" x14ac:dyDescent="0.25">
      <c r="B63" s="66"/>
    </row>
    <row r="64" spans="2:2" x14ac:dyDescent="0.25">
      <c r="B64" s="66"/>
    </row>
  </sheetData>
  <pageMargins left="0.70866141732283472" right="0" top="0" bottom="0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3"/>
  <sheetViews>
    <sheetView workbookViewId="0">
      <selection activeCell="S42" sqref="S42"/>
    </sheetView>
  </sheetViews>
  <sheetFormatPr defaultRowHeight="15" x14ac:dyDescent="0.25"/>
  <cols>
    <col min="1" max="1" width="6.7109375" customWidth="1"/>
    <col min="2" max="4" width="8.7109375" customWidth="1"/>
    <col min="7" max="14" width="3.7109375" customWidth="1"/>
    <col min="15" max="18" width="5.7109375" customWidth="1"/>
    <col min="19" max="19" width="7.7109375" customWidth="1"/>
    <col min="21" max="21" width="5.7109375" customWidth="1"/>
    <col min="22" max="23" width="16.7109375" customWidth="1"/>
    <col min="24" max="25" width="5.7109375" customWidth="1"/>
    <col min="26" max="26" width="18.7109375" customWidth="1"/>
    <col min="27" max="31" width="6.7109375" customWidth="1"/>
    <col min="32" max="32" width="16.7109375" customWidth="1"/>
    <col min="33" max="33" width="6.7109375" customWidth="1"/>
  </cols>
  <sheetData>
    <row r="1" spans="1:33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33" ht="30" customHeight="1" thickBot="1" x14ac:dyDescent="0.3">
      <c r="A2" s="3" t="s">
        <v>1</v>
      </c>
      <c r="B2" s="130" t="s">
        <v>68</v>
      </c>
      <c r="C2" s="131"/>
      <c r="D2" s="131"/>
      <c r="E2" s="131"/>
      <c r="F2" s="131"/>
      <c r="G2" s="132">
        <v>1</v>
      </c>
      <c r="H2" s="133"/>
      <c r="I2" s="132">
        <v>2</v>
      </c>
      <c r="J2" s="133"/>
      <c r="K2" s="132">
        <v>3</v>
      </c>
      <c r="L2" s="133"/>
      <c r="M2" s="132">
        <v>4</v>
      </c>
      <c r="N2" s="133"/>
      <c r="O2" s="4" t="s">
        <v>2</v>
      </c>
      <c r="P2" s="128" t="s">
        <v>3</v>
      </c>
      <c r="Q2" s="129"/>
      <c r="R2" s="5" t="s">
        <v>4</v>
      </c>
      <c r="S2" s="6" t="s">
        <v>5</v>
      </c>
      <c r="U2" s="46" t="str">
        <f>A2</f>
        <v>1.</v>
      </c>
      <c r="V2" s="46" t="s">
        <v>6</v>
      </c>
      <c r="W2" s="45"/>
      <c r="X2" s="45"/>
      <c r="Y2" s="45"/>
      <c r="Z2" s="45"/>
      <c r="AA2" s="45"/>
      <c r="AB2" s="45"/>
      <c r="AC2" s="45"/>
      <c r="AD2" s="45"/>
      <c r="AE2" s="45"/>
      <c r="AF2" s="45"/>
    </row>
    <row r="3" spans="1:33" ht="30" customHeight="1" thickBot="1" x14ac:dyDescent="0.4">
      <c r="A3" s="7">
        <v>1</v>
      </c>
      <c r="B3" s="134" t="s">
        <v>113</v>
      </c>
      <c r="C3" s="135"/>
      <c r="D3" s="135"/>
      <c r="E3" s="135" t="s">
        <v>119</v>
      </c>
      <c r="F3" s="136"/>
      <c r="G3" s="8"/>
      <c r="H3" s="9"/>
      <c r="I3" s="10">
        <f>X7</f>
        <v>3</v>
      </c>
      <c r="J3" s="11">
        <f>Y7</f>
        <v>0</v>
      </c>
      <c r="K3" s="10">
        <f>Y9</f>
        <v>3</v>
      </c>
      <c r="L3" s="11">
        <f>X9</f>
        <v>0</v>
      </c>
      <c r="M3" s="10">
        <f>X4</f>
        <v>3</v>
      </c>
      <c r="N3" s="11">
        <f>Y4</f>
        <v>0</v>
      </c>
      <c r="O3" s="12">
        <f>IF(I3&gt;J3,2,1)+IF(K3&gt;L3,2,1)+IF(M3&gt;N3,2,1)</f>
        <v>6</v>
      </c>
      <c r="P3" s="13">
        <f>SUM(I3,K3,M3)</f>
        <v>9</v>
      </c>
      <c r="Q3" s="14">
        <f>SUM(J3,L3,N3)</f>
        <v>0</v>
      </c>
      <c r="R3" s="15"/>
      <c r="S3" s="16">
        <v>1</v>
      </c>
      <c r="U3" s="47" t="s">
        <v>7</v>
      </c>
      <c r="V3" s="47" t="s">
        <v>8</v>
      </c>
      <c r="W3" s="47" t="s">
        <v>9</v>
      </c>
      <c r="X3" s="48" t="s">
        <v>10</v>
      </c>
      <c r="Y3" s="49" t="s">
        <v>11</v>
      </c>
      <c r="Z3" s="47" t="s">
        <v>12</v>
      </c>
      <c r="AA3" s="47" t="s">
        <v>13</v>
      </c>
      <c r="AB3" s="47" t="s">
        <v>14</v>
      </c>
      <c r="AC3" s="47" t="s">
        <v>15</v>
      </c>
      <c r="AD3" s="47" t="s">
        <v>16</v>
      </c>
      <c r="AE3" s="47" t="s">
        <v>17</v>
      </c>
      <c r="AF3" s="47" t="s">
        <v>18</v>
      </c>
      <c r="AG3" s="47" t="s">
        <v>19</v>
      </c>
    </row>
    <row r="4" spans="1:33" ht="30" customHeight="1" x14ac:dyDescent="0.35">
      <c r="A4" s="17">
        <v>2</v>
      </c>
      <c r="B4" s="137" t="s">
        <v>126</v>
      </c>
      <c r="C4" s="138"/>
      <c r="D4" s="138"/>
      <c r="E4" s="138" t="s">
        <v>127</v>
      </c>
      <c r="F4" s="139"/>
      <c r="G4" s="18">
        <f>SUM(J3)</f>
        <v>0</v>
      </c>
      <c r="H4" s="19">
        <f>SUM(I3)</f>
        <v>3</v>
      </c>
      <c r="I4" s="20"/>
      <c r="J4" s="21"/>
      <c r="K4" s="22">
        <f>X5</f>
        <v>3</v>
      </c>
      <c r="L4" s="23">
        <f>Y5</f>
        <v>1</v>
      </c>
      <c r="M4" s="18">
        <f>X8</f>
        <v>3</v>
      </c>
      <c r="N4" s="19">
        <f>Y8</f>
        <v>0</v>
      </c>
      <c r="O4" s="24">
        <f>IF(G4&gt;H4,2,1)+IF(K4&gt;L4,2,1)+IF(M4&gt;N4,2,1)</f>
        <v>5</v>
      </c>
      <c r="P4" s="25">
        <f>SUM(G4,K4,M4)</f>
        <v>6</v>
      </c>
      <c r="Q4" s="26">
        <f>SUM(H4,L4,N4)</f>
        <v>4</v>
      </c>
      <c r="R4" s="27"/>
      <c r="S4" s="28">
        <v>2</v>
      </c>
      <c r="U4" s="44" t="s">
        <v>1</v>
      </c>
      <c r="V4" s="50" t="str">
        <f>B3</f>
        <v xml:space="preserve">Huleš </v>
      </c>
      <c r="W4" s="50" t="str">
        <f>B6</f>
        <v>Horáček</v>
      </c>
      <c r="X4" s="54">
        <v>3</v>
      </c>
      <c r="Y4" s="57">
        <v>0</v>
      </c>
      <c r="Z4" s="62" t="s">
        <v>141</v>
      </c>
      <c r="AA4" s="60" t="s">
        <v>158</v>
      </c>
      <c r="AB4" s="61" t="s">
        <v>159</v>
      </c>
      <c r="AC4" s="61" t="s">
        <v>159</v>
      </c>
      <c r="AD4" s="61"/>
      <c r="AE4" s="61"/>
      <c r="AF4" s="51" t="str">
        <f>B4</f>
        <v xml:space="preserve">Leňka </v>
      </c>
      <c r="AG4" s="65"/>
    </row>
    <row r="5" spans="1:33" ht="30" customHeight="1" x14ac:dyDescent="0.35">
      <c r="A5" s="17">
        <v>3</v>
      </c>
      <c r="B5" s="137" t="s">
        <v>133</v>
      </c>
      <c r="C5" s="138"/>
      <c r="D5" s="138"/>
      <c r="E5" s="138" t="s">
        <v>121</v>
      </c>
      <c r="F5" s="139"/>
      <c r="G5" s="22">
        <f>SUM(L3)</f>
        <v>0</v>
      </c>
      <c r="H5" s="23">
        <f>SUM(K3)</f>
        <v>3</v>
      </c>
      <c r="I5" s="18">
        <f>SUM(L4)</f>
        <v>1</v>
      </c>
      <c r="J5" s="19">
        <f>SUM(K4)</f>
        <v>3</v>
      </c>
      <c r="K5" s="20"/>
      <c r="L5" s="21"/>
      <c r="M5" s="18">
        <f>Y6</f>
        <v>3</v>
      </c>
      <c r="N5" s="19">
        <f>X6</f>
        <v>1</v>
      </c>
      <c r="O5" s="24">
        <f>IF(G5&gt;H5,2,1)+IF(I5&gt;J5,2,1)+IF(M5&gt;N5,2,1)</f>
        <v>4</v>
      </c>
      <c r="P5" s="29">
        <f>SUM(G5,I5,M5)</f>
        <v>4</v>
      </c>
      <c r="Q5" s="26">
        <f>SUM(H5,J5,N5)</f>
        <v>7</v>
      </c>
      <c r="R5" s="27"/>
      <c r="S5" s="28">
        <v>3</v>
      </c>
      <c r="U5" s="44" t="s">
        <v>20</v>
      </c>
      <c r="V5" s="50" t="str">
        <f>B4</f>
        <v xml:space="preserve">Leňka </v>
      </c>
      <c r="W5" s="50" t="str">
        <f>B5</f>
        <v>Bauer</v>
      </c>
      <c r="X5" s="55">
        <v>3</v>
      </c>
      <c r="Y5" s="58">
        <v>1</v>
      </c>
      <c r="Z5" s="63" t="s">
        <v>162</v>
      </c>
      <c r="AA5" s="60" t="s">
        <v>163</v>
      </c>
      <c r="AB5" s="61" t="s">
        <v>164</v>
      </c>
      <c r="AC5" s="61" t="s">
        <v>156</v>
      </c>
      <c r="AD5" s="61" t="s">
        <v>165</v>
      </c>
      <c r="AE5" s="61"/>
      <c r="AF5" s="51" t="str">
        <f>B6</f>
        <v>Horáček</v>
      </c>
      <c r="AG5" s="65"/>
    </row>
    <row r="6" spans="1:33" ht="30" customHeight="1" thickBot="1" x14ac:dyDescent="0.4">
      <c r="A6" s="30">
        <v>4</v>
      </c>
      <c r="B6" s="140" t="s">
        <v>137</v>
      </c>
      <c r="C6" s="141"/>
      <c r="D6" s="141"/>
      <c r="E6" s="141" t="s">
        <v>127</v>
      </c>
      <c r="F6" s="142"/>
      <c r="G6" s="43">
        <f>SUM(N3)</f>
        <v>0</v>
      </c>
      <c r="H6" s="53">
        <f>SUM(M3)</f>
        <v>3</v>
      </c>
      <c r="I6" s="31">
        <f>SUM(N4)</f>
        <v>0</v>
      </c>
      <c r="J6" s="32">
        <f>SUM(M4)</f>
        <v>3</v>
      </c>
      <c r="K6" s="31">
        <f>SUM(N5)</f>
        <v>1</v>
      </c>
      <c r="L6" s="32">
        <f>SUM(M5)</f>
        <v>3</v>
      </c>
      <c r="M6" s="33"/>
      <c r="N6" s="34"/>
      <c r="O6" s="35">
        <f>IF(G6&gt;H6,2,1)+IF(I6&gt;J6,2,1)+IF(K6&gt;L6,2,1)</f>
        <v>3</v>
      </c>
      <c r="P6" s="36">
        <f>SUM(G6,I6,K6)</f>
        <v>1</v>
      </c>
      <c r="Q6" s="37">
        <f>SUM(H6,J6,L6)</f>
        <v>9</v>
      </c>
      <c r="R6" s="38"/>
      <c r="S6" s="39">
        <v>4</v>
      </c>
      <c r="U6" s="44" t="s">
        <v>21</v>
      </c>
      <c r="V6" s="50" t="str">
        <f>B6</f>
        <v>Horáček</v>
      </c>
      <c r="W6" s="50" t="str">
        <f>B5</f>
        <v>Bauer</v>
      </c>
      <c r="X6" s="55">
        <v>1</v>
      </c>
      <c r="Y6" s="58">
        <v>3</v>
      </c>
      <c r="Z6" s="63" t="s">
        <v>133</v>
      </c>
      <c r="AA6" s="60" t="s">
        <v>156</v>
      </c>
      <c r="AB6" s="61" t="s">
        <v>166</v>
      </c>
      <c r="AC6" s="61" t="s">
        <v>154</v>
      </c>
      <c r="AD6" s="61" t="s">
        <v>167</v>
      </c>
      <c r="AE6" s="61"/>
      <c r="AF6" s="51" t="str">
        <f>B4</f>
        <v xml:space="preserve">Leňka </v>
      </c>
      <c r="AG6" s="65"/>
    </row>
    <row r="7" spans="1:33" ht="30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44" t="s">
        <v>22</v>
      </c>
      <c r="V7" s="50" t="str">
        <f>B3</f>
        <v xml:space="preserve">Huleš </v>
      </c>
      <c r="W7" s="50" t="str">
        <f>B4</f>
        <v xml:space="preserve">Leňka </v>
      </c>
      <c r="X7" s="55">
        <v>3</v>
      </c>
      <c r="Y7" s="58">
        <v>0</v>
      </c>
      <c r="Z7" s="63" t="s">
        <v>141</v>
      </c>
      <c r="AA7" s="60" t="s">
        <v>155</v>
      </c>
      <c r="AB7" s="61" t="s">
        <v>159</v>
      </c>
      <c r="AC7" s="61" t="s">
        <v>155</v>
      </c>
      <c r="AD7" s="61"/>
      <c r="AE7" s="61"/>
      <c r="AF7" s="51" t="str">
        <f>B5</f>
        <v>Bauer</v>
      </c>
      <c r="AG7" s="65"/>
    </row>
    <row r="8" spans="1:33" ht="30" customHeight="1" x14ac:dyDescent="0.25">
      <c r="A8" s="2"/>
      <c r="B8" s="40"/>
      <c r="C8" s="114" t="s">
        <v>23</v>
      </c>
      <c r="D8" s="41" t="s">
        <v>24</v>
      </c>
      <c r="E8" s="114" t="s">
        <v>25</v>
      </c>
      <c r="F8" s="41" t="s">
        <v>24</v>
      </c>
      <c r="G8" s="143" t="s">
        <v>26</v>
      </c>
      <c r="H8" s="143"/>
      <c r="I8" s="42">
        <v>1</v>
      </c>
      <c r="J8" s="2"/>
      <c r="K8" s="143"/>
      <c r="L8" s="143"/>
      <c r="M8" s="2"/>
      <c r="N8" s="2"/>
      <c r="O8" s="2"/>
      <c r="P8" s="2"/>
      <c r="Q8" s="2"/>
      <c r="R8" s="2"/>
      <c r="S8" s="2"/>
      <c r="U8" s="44" t="s">
        <v>27</v>
      </c>
      <c r="V8" s="52" t="str">
        <f>B4</f>
        <v xml:space="preserve">Leňka </v>
      </c>
      <c r="W8" s="50" t="str">
        <f>B6</f>
        <v>Horáček</v>
      </c>
      <c r="X8" s="55">
        <v>3</v>
      </c>
      <c r="Y8" s="58">
        <v>0</v>
      </c>
      <c r="Z8" s="63" t="s">
        <v>162</v>
      </c>
      <c r="AA8" s="60" t="s">
        <v>148</v>
      </c>
      <c r="AB8" s="61" t="s">
        <v>156</v>
      </c>
      <c r="AC8" s="61" t="s">
        <v>148</v>
      </c>
      <c r="AD8" s="61"/>
      <c r="AE8" s="61"/>
      <c r="AF8" s="51" t="str">
        <f>B3</f>
        <v xml:space="preserve">Huleš </v>
      </c>
      <c r="AG8" s="65"/>
    </row>
    <row r="9" spans="1:33" ht="30" customHeight="1" thickBot="1" x14ac:dyDescent="0.3">
      <c r="A9" s="2"/>
      <c r="B9" s="40"/>
      <c r="C9" s="114" t="s">
        <v>28</v>
      </c>
      <c r="D9" s="41" t="s">
        <v>29</v>
      </c>
      <c r="E9" s="114" t="s">
        <v>30</v>
      </c>
      <c r="F9" s="41" t="s">
        <v>31</v>
      </c>
      <c r="G9" s="143" t="s">
        <v>32</v>
      </c>
      <c r="H9" s="143"/>
      <c r="I9" s="42">
        <v>4</v>
      </c>
      <c r="J9" s="2"/>
      <c r="K9" s="143"/>
      <c r="L9" s="143"/>
      <c r="M9" s="2"/>
      <c r="N9" s="2"/>
      <c r="O9" s="2"/>
      <c r="P9" s="2"/>
      <c r="Q9" s="2"/>
      <c r="R9" s="2"/>
      <c r="S9" s="2"/>
      <c r="U9" s="44" t="s">
        <v>33</v>
      </c>
      <c r="V9" s="52" t="str">
        <f>B5</f>
        <v>Bauer</v>
      </c>
      <c r="W9" s="50" t="str">
        <f>B3</f>
        <v xml:space="preserve">Huleš </v>
      </c>
      <c r="X9" s="56">
        <v>0</v>
      </c>
      <c r="Y9" s="59">
        <v>3</v>
      </c>
      <c r="Z9" s="64" t="s">
        <v>141</v>
      </c>
      <c r="AA9" s="60" t="s">
        <v>152</v>
      </c>
      <c r="AB9" s="61" t="s">
        <v>164</v>
      </c>
      <c r="AC9" s="61" t="s">
        <v>167</v>
      </c>
      <c r="AD9" s="61"/>
      <c r="AE9" s="61"/>
      <c r="AF9" s="51" t="str">
        <f>B6</f>
        <v>Horáček</v>
      </c>
      <c r="AG9" s="65"/>
    </row>
    <row r="10" spans="1:33" ht="30" customHeight="1" thickBot="1" x14ac:dyDescent="0.3"/>
    <row r="11" spans="1:33" ht="30" customHeight="1" thickBot="1" x14ac:dyDescent="0.3">
      <c r="A11" s="3" t="s">
        <v>20</v>
      </c>
      <c r="B11" s="130" t="s">
        <v>68</v>
      </c>
      <c r="C11" s="131"/>
      <c r="D11" s="131"/>
      <c r="E11" s="131"/>
      <c r="F11" s="131"/>
      <c r="G11" s="132">
        <v>1</v>
      </c>
      <c r="H11" s="133"/>
      <c r="I11" s="132">
        <v>2</v>
      </c>
      <c r="J11" s="133"/>
      <c r="K11" s="132">
        <v>3</v>
      </c>
      <c r="L11" s="133"/>
      <c r="M11" s="132">
        <v>4</v>
      </c>
      <c r="N11" s="133"/>
      <c r="O11" s="4" t="s">
        <v>2</v>
      </c>
      <c r="P11" s="128" t="s">
        <v>3</v>
      </c>
      <c r="Q11" s="129"/>
      <c r="R11" s="5" t="s">
        <v>4</v>
      </c>
      <c r="S11" s="6" t="s">
        <v>5</v>
      </c>
      <c r="U11" s="46" t="str">
        <f>A11</f>
        <v>2.</v>
      </c>
      <c r="V11" s="46" t="s">
        <v>6</v>
      </c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3" ht="30" customHeight="1" thickBot="1" x14ac:dyDescent="0.4">
      <c r="A12" s="7">
        <v>1</v>
      </c>
      <c r="B12" s="134" t="s">
        <v>114</v>
      </c>
      <c r="C12" s="135"/>
      <c r="D12" s="135"/>
      <c r="E12" s="135" t="s">
        <v>119</v>
      </c>
      <c r="F12" s="136"/>
      <c r="G12" s="8"/>
      <c r="H12" s="9"/>
      <c r="I12" s="10">
        <f>X16</f>
        <v>0</v>
      </c>
      <c r="J12" s="11">
        <f>Y16</f>
        <v>3</v>
      </c>
      <c r="K12" s="10">
        <f>Y18</f>
        <v>3</v>
      </c>
      <c r="L12" s="11">
        <f>X18</f>
        <v>0</v>
      </c>
      <c r="M12" s="10">
        <f>X13</f>
        <v>3</v>
      </c>
      <c r="N12" s="11">
        <f>Y13</f>
        <v>0</v>
      </c>
      <c r="O12" s="12">
        <f>IF(I12&gt;J12,2,1)+IF(K12&gt;L12,2,1)+IF(M12&gt;N12,2,1)</f>
        <v>5</v>
      </c>
      <c r="P12" s="13">
        <f>SUM(I12,K12,M12)</f>
        <v>6</v>
      </c>
      <c r="Q12" s="14">
        <f>SUM(J12,L12,N12)</f>
        <v>3</v>
      </c>
      <c r="R12" s="15"/>
      <c r="S12" s="16">
        <v>2</v>
      </c>
      <c r="U12" s="47" t="s">
        <v>7</v>
      </c>
      <c r="V12" s="47" t="s">
        <v>8</v>
      </c>
      <c r="W12" s="47" t="s">
        <v>9</v>
      </c>
      <c r="X12" s="48" t="s">
        <v>10</v>
      </c>
      <c r="Y12" s="49" t="s">
        <v>11</v>
      </c>
      <c r="Z12" s="47" t="s">
        <v>12</v>
      </c>
      <c r="AA12" s="47" t="s">
        <v>13</v>
      </c>
      <c r="AB12" s="47" t="s">
        <v>14</v>
      </c>
      <c r="AC12" s="47" t="s">
        <v>15</v>
      </c>
      <c r="AD12" s="47" t="s">
        <v>16</v>
      </c>
      <c r="AE12" s="47" t="s">
        <v>17</v>
      </c>
      <c r="AF12" s="47" t="s">
        <v>18</v>
      </c>
      <c r="AG12" s="47" t="s">
        <v>19</v>
      </c>
    </row>
    <row r="13" spans="1:33" ht="30" customHeight="1" x14ac:dyDescent="0.35">
      <c r="A13" s="17">
        <v>2</v>
      </c>
      <c r="B13" s="137" t="s">
        <v>118</v>
      </c>
      <c r="C13" s="138"/>
      <c r="D13" s="138"/>
      <c r="E13" s="138" t="s">
        <v>120</v>
      </c>
      <c r="F13" s="139"/>
      <c r="G13" s="18">
        <f>SUM(J12)</f>
        <v>3</v>
      </c>
      <c r="H13" s="19">
        <f>SUM(I12)</f>
        <v>0</v>
      </c>
      <c r="I13" s="20"/>
      <c r="J13" s="21"/>
      <c r="K13" s="22">
        <f>X14</f>
        <v>1</v>
      </c>
      <c r="L13" s="23">
        <f>Y14</f>
        <v>3</v>
      </c>
      <c r="M13" s="18">
        <f>X17</f>
        <v>3</v>
      </c>
      <c r="N13" s="19">
        <f>Y17</f>
        <v>0</v>
      </c>
      <c r="O13" s="24">
        <f>IF(G13&gt;H13,2,1)+IF(K13&gt;L13,2,1)+IF(M13&gt;N13,2,1)</f>
        <v>5</v>
      </c>
      <c r="P13" s="25">
        <f>SUM(G13,K13,M13)</f>
        <v>7</v>
      </c>
      <c r="Q13" s="26">
        <f>SUM(H13,L13,N13)</f>
        <v>3</v>
      </c>
      <c r="R13" s="27"/>
      <c r="S13" s="28">
        <v>1</v>
      </c>
      <c r="U13" s="44" t="s">
        <v>1</v>
      </c>
      <c r="V13" s="50" t="str">
        <f>B12</f>
        <v xml:space="preserve">Kruliš </v>
      </c>
      <c r="W13" s="50" t="str">
        <f>B15</f>
        <v>Stellner</v>
      </c>
      <c r="X13" s="54">
        <v>3</v>
      </c>
      <c r="Y13" s="57">
        <v>0</v>
      </c>
      <c r="Z13" s="62" t="s">
        <v>172</v>
      </c>
      <c r="AA13" s="60" t="s">
        <v>157</v>
      </c>
      <c r="AB13" s="61" t="s">
        <v>165</v>
      </c>
      <c r="AC13" s="61" t="s">
        <v>173</v>
      </c>
      <c r="AD13" s="61"/>
      <c r="AE13" s="61"/>
      <c r="AF13" s="51" t="str">
        <f>B13</f>
        <v>Lesák</v>
      </c>
      <c r="AG13" s="65"/>
    </row>
    <row r="14" spans="1:33" ht="30" customHeight="1" x14ac:dyDescent="0.35">
      <c r="A14" s="17">
        <v>3</v>
      </c>
      <c r="B14" s="137" t="s">
        <v>130</v>
      </c>
      <c r="C14" s="138"/>
      <c r="D14" s="138"/>
      <c r="E14" s="138" t="s">
        <v>127</v>
      </c>
      <c r="F14" s="139"/>
      <c r="G14" s="22">
        <f>SUM(L12)</f>
        <v>0</v>
      </c>
      <c r="H14" s="23">
        <f>SUM(K12)</f>
        <v>3</v>
      </c>
      <c r="I14" s="18">
        <f>SUM(L13)</f>
        <v>3</v>
      </c>
      <c r="J14" s="19">
        <f>SUM(K13)</f>
        <v>1</v>
      </c>
      <c r="K14" s="20"/>
      <c r="L14" s="21"/>
      <c r="M14" s="18">
        <f>Y15</f>
        <v>3</v>
      </c>
      <c r="N14" s="19">
        <f>X15</f>
        <v>1</v>
      </c>
      <c r="O14" s="24">
        <f>IF(G14&gt;H14,2,1)+IF(I14&gt;J14,2,1)+IF(M14&gt;N14,2,1)</f>
        <v>5</v>
      </c>
      <c r="P14" s="29">
        <f>SUM(G14,I14,M14)</f>
        <v>6</v>
      </c>
      <c r="Q14" s="26">
        <f>SUM(H14,J14,N14)</f>
        <v>5</v>
      </c>
      <c r="R14" s="27"/>
      <c r="S14" s="28">
        <v>3</v>
      </c>
      <c r="U14" s="44" t="s">
        <v>20</v>
      </c>
      <c r="V14" s="50" t="str">
        <f>B13</f>
        <v>Lesák</v>
      </c>
      <c r="W14" s="50" t="str">
        <f>B14</f>
        <v>Ševc</v>
      </c>
      <c r="X14" s="55">
        <v>1</v>
      </c>
      <c r="Y14" s="58">
        <v>3</v>
      </c>
      <c r="Z14" s="63" t="s">
        <v>130</v>
      </c>
      <c r="AA14" s="60" t="s">
        <v>167</v>
      </c>
      <c r="AB14" s="61" t="s">
        <v>165</v>
      </c>
      <c r="AC14" s="61" t="s">
        <v>160</v>
      </c>
      <c r="AD14" s="61" t="s">
        <v>167</v>
      </c>
      <c r="AE14" s="61"/>
      <c r="AF14" s="51" t="str">
        <f>B15</f>
        <v>Stellner</v>
      </c>
      <c r="AG14" s="65"/>
    </row>
    <row r="15" spans="1:33" ht="30" customHeight="1" thickBot="1" x14ac:dyDescent="0.4">
      <c r="A15" s="30">
        <v>4</v>
      </c>
      <c r="B15" s="140" t="s">
        <v>135</v>
      </c>
      <c r="C15" s="141"/>
      <c r="D15" s="141"/>
      <c r="E15" s="141" t="s">
        <v>127</v>
      </c>
      <c r="F15" s="142"/>
      <c r="G15" s="43">
        <f>SUM(N12)</f>
        <v>0</v>
      </c>
      <c r="H15" s="53">
        <f>SUM(M12)</f>
        <v>3</v>
      </c>
      <c r="I15" s="31">
        <f>SUM(N13)</f>
        <v>0</v>
      </c>
      <c r="J15" s="32">
        <f>SUM(M13)</f>
        <v>3</v>
      </c>
      <c r="K15" s="31">
        <f>SUM(N14)</f>
        <v>1</v>
      </c>
      <c r="L15" s="32">
        <f>SUM(M14)</f>
        <v>3</v>
      </c>
      <c r="M15" s="33"/>
      <c r="N15" s="34"/>
      <c r="O15" s="35">
        <f>IF(G15&gt;H15,2,1)+IF(I15&gt;J15,2,1)+IF(K15&gt;L15,2,1)</f>
        <v>3</v>
      </c>
      <c r="P15" s="36">
        <f>SUM(G15,I15,K15)</f>
        <v>1</v>
      </c>
      <c r="Q15" s="37">
        <f>SUM(H15,J15,L15)</f>
        <v>9</v>
      </c>
      <c r="R15" s="38"/>
      <c r="S15" s="39">
        <v>4</v>
      </c>
      <c r="U15" s="44" t="s">
        <v>21</v>
      </c>
      <c r="V15" s="50" t="str">
        <f>B15</f>
        <v>Stellner</v>
      </c>
      <c r="W15" s="50" t="str">
        <f>B14</f>
        <v>Ševc</v>
      </c>
      <c r="X15" s="55">
        <v>1</v>
      </c>
      <c r="Y15" s="58">
        <v>3</v>
      </c>
      <c r="Z15" s="63" t="s">
        <v>130</v>
      </c>
      <c r="AA15" s="60" t="s">
        <v>161</v>
      </c>
      <c r="AB15" s="61" t="s">
        <v>165</v>
      </c>
      <c r="AC15" s="61" t="s">
        <v>164</v>
      </c>
      <c r="AD15" s="61" t="s">
        <v>161</v>
      </c>
      <c r="AE15" s="61"/>
      <c r="AF15" s="51" t="str">
        <f>B13</f>
        <v>Lesák</v>
      </c>
      <c r="AG15" s="65"/>
    </row>
    <row r="16" spans="1:33" ht="3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U16" s="44" t="s">
        <v>22</v>
      </c>
      <c r="V16" s="50" t="str">
        <f>B12</f>
        <v xml:space="preserve">Kruliš </v>
      </c>
      <c r="W16" s="50" t="str">
        <f>B13</f>
        <v>Lesák</v>
      </c>
      <c r="X16" s="55">
        <v>0</v>
      </c>
      <c r="Y16" s="58">
        <v>3</v>
      </c>
      <c r="Z16" s="63" t="s">
        <v>118</v>
      </c>
      <c r="AA16" s="60" t="s">
        <v>153</v>
      </c>
      <c r="AB16" s="61" t="s">
        <v>164</v>
      </c>
      <c r="AC16" s="61" t="s">
        <v>164</v>
      </c>
      <c r="AD16" s="61"/>
      <c r="AE16" s="61"/>
      <c r="AF16" s="51" t="str">
        <f>B14</f>
        <v>Ševc</v>
      </c>
      <c r="AG16" s="65"/>
    </row>
    <row r="17" spans="1:33" ht="30" customHeight="1" x14ac:dyDescent="0.25">
      <c r="A17" s="2"/>
      <c r="B17" s="40"/>
      <c r="C17" s="114" t="s">
        <v>23</v>
      </c>
      <c r="D17" s="41" t="s">
        <v>24</v>
      </c>
      <c r="E17" s="114" t="s">
        <v>25</v>
      </c>
      <c r="F17" s="41" t="s">
        <v>24</v>
      </c>
      <c r="G17" s="143" t="s">
        <v>26</v>
      </c>
      <c r="H17" s="143"/>
      <c r="I17" s="42">
        <v>1</v>
      </c>
      <c r="J17" s="2"/>
      <c r="K17" s="143"/>
      <c r="L17" s="143"/>
      <c r="M17" s="2"/>
      <c r="N17" s="2"/>
      <c r="O17" s="2"/>
      <c r="P17" s="2"/>
      <c r="Q17" s="2"/>
      <c r="R17" s="2"/>
      <c r="S17" s="2"/>
      <c r="U17" s="44" t="s">
        <v>27</v>
      </c>
      <c r="V17" s="52" t="str">
        <f>B13</f>
        <v>Lesák</v>
      </c>
      <c r="W17" s="50" t="str">
        <f>B15</f>
        <v>Stellner</v>
      </c>
      <c r="X17" s="55">
        <v>3</v>
      </c>
      <c r="Y17" s="58">
        <v>0</v>
      </c>
      <c r="Z17" s="63" t="s">
        <v>118</v>
      </c>
      <c r="AA17" s="60" t="s">
        <v>148</v>
      </c>
      <c r="AB17" s="61" t="s">
        <v>149</v>
      </c>
      <c r="AC17" s="61" t="s">
        <v>163</v>
      </c>
      <c r="AD17" s="61"/>
      <c r="AE17" s="61"/>
      <c r="AF17" s="51" t="str">
        <f>B12</f>
        <v xml:space="preserve">Kruliš </v>
      </c>
      <c r="AG17" s="65"/>
    </row>
    <row r="18" spans="1:33" ht="30" customHeight="1" thickBot="1" x14ac:dyDescent="0.3">
      <c r="A18" s="2"/>
      <c r="B18" s="40"/>
      <c r="C18" s="114" t="s">
        <v>28</v>
      </c>
      <c r="D18" s="41" t="s">
        <v>29</v>
      </c>
      <c r="E18" s="114" t="s">
        <v>30</v>
      </c>
      <c r="F18" s="41" t="s">
        <v>31</v>
      </c>
      <c r="G18" s="143" t="s">
        <v>32</v>
      </c>
      <c r="H18" s="143"/>
      <c r="I18" s="42">
        <v>4</v>
      </c>
      <c r="J18" s="2"/>
      <c r="K18" s="143"/>
      <c r="L18" s="143"/>
      <c r="M18" s="2"/>
      <c r="N18" s="2"/>
      <c r="O18" s="2"/>
      <c r="P18" s="2"/>
      <c r="Q18" s="2"/>
      <c r="R18" s="2"/>
      <c r="S18" s="2"/>
      <c r="U18" s="44" t="s">
        <v>33</v>
      </c>
      <c r="V18" s="52" t="str">
        <f>B14</f>
        <v>Ševc</v>
      </c>
      <c r="W18" s="50" t="str">
        <f>B12</f>
        <v xml:space="preserve">Kruliš </v>
      </c>
      <c r="X18" s="56">
        <v>0</v>
      </c>
      <c r="Y18" s="59">
        <v>3</v>
      </c>
      <c r="Z18" s="64" t="s">
        <v>172</v>
      </c>
      <c r="AA18" s="60" t="s">
        <v>156</v>
      </c>
      <c r="AB18" s="61" t="s">
        <v>159</v>
      </c>
      <c r="AC18" s="61" t="s">
        <v>165</v>
      </c>
      <c r="AD18" s="61"/>
      <c r="AE18" s="61"/>
      <c r="AF18" s="51" t="str">
        <f>B15</f>
        <v>Stellner</v>
      </c>
      <c r="AG18" s="65"/>
    </row>
    <row r="19" spans="1:33" ht="30" customHeight="1" thickBot="1" x14ac:dyDescent="0.3"/>
    <row r="20" spans="1:33" ht="30" customHeight="1" thickBot="1" x14ac:dyDescent="0.3">
      <c r="A20" s="3" t="s">
        <v>21</v>
      </c>
      <c r="B20" s="130" t="s">
        <v>68</v>
      </c>
      <c r="C20" s="131"/>
      <c r="D20" s="131"/>
      <c r="E20" s="131"/>
      <c r="F20" s="131"/>
      <c r="G20" s="132">
        <v>1</v>
      </c>
      <c r="H20" s="133"/>
      <c r="I20" s="132">
        <v>2</v>
      </c>
      <c r="J20" s="133"/>
      <c r="K20" s="132">
        <v>3</v>
      </c>
      <c r="L20" s="133"/>
      <c r="M20" s="132">
        <v>4</v>
      </c>
      <c r="N20" s="133"/>
      <c r="O20" s="4" t="s">
        <v>2</v>
      </c>
      <c r="P20" s="128" t="s">
        <v>3</v>
      </c>
      <c r="Q20" s="129"/>
      <c r="R20" s="5" t="s">
        <v>4</v>
      </c>
      <c r="S20" s="6" t="s">
        <v>5</v>
      </c>
      <c r="U20" s="46" t="str">
        <f>A20</f>
        <v>3.</v>
      </c>
      <c r="V20" s="46" t="s">
        <v>6</v>
      </c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3" ht="30" customHeight="1" thickBot="1" x14ac:dyDescent="0.4">
      <c r="A21" s="7">
        <v>1</v>
      </c>
      <c r="B21" s="134" t="s">
        <v>115</v>
      </c>
      <c r="C21" s="135"/>
      <c r="D21" s="135"/>
      <c r="E21" s="135" t="s">
        <v>121</v>
      </c>
      <c r="F21" s="136"/>
      <c r="G21" s="8"/>
      <c r="H21" s="9"/>
      <c r="I21" s="10">
        <f>X25</f>
        <v>3</v>
      </c>
      <c r="J21" s="11">
        <f>Y25</f>
        <v>0</v>
      </c>
      <c r="K21" s="10">
        <f>Y27</f>
        <v>3</v>
      </c>
      <c r="L21" s="11">
        <f>X27</f>
        <v>0</v>
      </c>
      <c r="M21" s="10">
        <f>X22</f>
        <v>3</v>
      </c>
      <c r="N21" s="11">
        <f>Y22</f>
        <v>0</v>
      </c>
      <c r="O21" s="12">
        <f>IF(I21&gt;J21,2,1)+IF(K21&gt;L21,2,1)+IF(M21&gt;N21,2,1)</f>
        <v>6</v>
      </c>
      <c r="P21" s="13">
        <f>SUM(I21,K21,M21)</f>
        <v>9</v>
      </c>
      <c r="Q21" s="14">
        <f>SUM(J21,L21,N21)</f>
        <v>0</v>
      </c>
      <c r="R21" s="15"/>
      <c r="S21" s="16">
        <v>1</v>
      </c>
      <c r="U21" s="47" t="s">
        <v>7</v>
      </c>
      <c r="V21" s="47" t="s">
        <v>8</v>
      </c>
      <c r="W21" s="47" t="s">
        <v>9</v>
      </c>
      <c r="X21" s="48" t="s">
        <v>10</v>
      </c>
      <c r="Y21" s="49" t="s">
        <v>11</v>
      </c>
      <c r="Z21" s="47" t="s">
        <v>12</v>
      </c>
      <c r="AA21" s="47" t="s">
        <v>13</v>
      </c>
      <c r="AB21" s="47" t="s">
        <v>14</v>
      </c>
      <c r="AC21" s="47" t="s">
        <v>15</v>
      </c>
      <c r="AD21" s="47" t="s">
        <v>16</v>
      </c>
      <c r="AE21" s="47" t="s">
        <v>17</v>
      </c>
      <c r="AF21" s="47" t="s">
        <v>18</v>
      </c>
      <c r="AG21" s="47" t="s">
        <v>19</v>
      </c>
    </row>
    <row r="22" spans="1:33" ht="30" customHeight="1" x14ac:dyDescent="0.35">
      <c r="A22" s="17">
        <v>2</v>
      </c>
      <c r="B22" s="137" t="s">
        <v>125</v>
      </c>
      <c r="C22" s="138"/>
      <c r="D22" s="138"/>
      <c r="E22" s="138" t="s">
        <v>119</v>
      </c>
      <c r="F22" s="139"/>
      <c r="G22" s="18">
        <f>SUM(J21)</f>
        <v>0</v>
      </c>
      <c r="H22" s="19">
        <f>SUM(I21)</f>
        <v>3</v>
      </c>
      <c r="I22" s="20"/>
      <c r="J22" s="21"/>
      <c r="K22" s="22">
        <f>X23</f>
        <v>0</v>
      </c>
      <c r="L22" s="23">
        <f>Y23</f>
        <v>3</v>
      </c>
      <c r="M22" s="18">
        <f>X26</f>
        <v>3</v>
      </c>
      <c r="N22" s="19">
        <f>Y26</f>
        <v>0</v>
      </c>
      <c r="O22" s="24">
        <f>IF(G22&gt;H22,2,1)+IF(K22&gt;L22,2,1)+IF(M22&gt;N22,2,1)</f>
        <v>4</v>
      </c>
      <c r="P22" s="25">
        <f>SUM(G22,K22,M22)</f>
        <v>3</v>
      </c>
      <c r="Q22" s="26">
        <f>SUM(H22,L22,N22)</f>
        <v>6</v>
      </c>
      <c r="R22" s="27"/>
      <c r="S22" s="28">
        <v>3</v>
      </c>
      <c r="U22" s="44" t="s">
        <v>1</v>
      </c>
      <c r="V22" s="50" t="str">
        <f>B21</f>
        <v xml:space="preserve">Tomšík </v>
      </c>
      <c r="W22" s="50" t="str">
        <f>B24</f>
        <v>Vrabec</v>
      </c>
      <c r="X22" s="54">
        <v>3</v>
      </c>
      <c r="Y22" s="57">
        <v>0</v>
      </c>
      <c r="Z22" s="62" t="s">
        <v>147</v>
      </c>
      <c r="AA22" s="60" t="s">
        <v>148</v>
      </c>
      <c r="AB22" s="61" t="s">
        <v>149</v>
      </c>
      <c r="AC22" s="61" t="s">
        <v>149</v>
      </c>
      <c r="AD22" s="61"/>
      <c r="AE22" s="61"/>
      <c r="AF22" s="51" t="str">
        <f>B22</f>
        <v>Brož</v>
      </c>
      <c r="AG22" s="65"/>
    </row>
    <row r="23" spans="1:33" ht="30" customHeight="1" x14ac:dyDescent="0.35">
      <c r="A23" s="17">
        <v>3</v>
      </c>
      <c r="B23" s="137" t="s">
        <v>128</v>
      </c>
      <c r="C23" s="138"/>
      <c r="D23" s="138"/>
      <c r="E23" s="138" t="s">
        <v>127</v>
      </c>
      <c r="F23" s="139"/>
      <c r="G23" s="22">
        <f>SUM(L21)</f>
        <v>0</v>
      </c>
      <c r="H23" s="23">
        <f>SUM(K21)</f>
        <v>3</v>
      </c>
      <c r="I23" s="18">
        <f>SUM(L22)</f>
        <v>3</v>
      </c>
      <c r="J23" s="19">
        <f>SUM(K22)</f>
        <v>0</v>
      </c>
      <c r="K23" s="20"/>
      <c r="L23" s="21"/>
      <c r="M23" s="18">
        <f>Y24</f>
        <v>3</v>
      </c>
      <c r="N23" s="19">
        <f>X24</f>
        <v>0</v>
      </c>
      <c r="O23" s="24">
        <f>IF(G23&gt;H23,2,1)+IF(I23&gt;J23,2,1)+IF(M23&gt;N23,2,1)</f>
        <v>5</v>
      </c>
      <c r="P23" s="29">
        <f>SUM(G23,I23,M23)</f>
        <v>6</v>
      </c>
      <c r="Q23" s="26">
        <f>SUM(H23,J23,N23)</f>
        <v>3</v>
      </c>
      <c r="R23" s="27"/>
      <c r="S23" s="28">
        <v>2</v>
      </c>
      <c r="U23" s="44" t="s">
        <v>20</v>
      </c>
      <c r="V23" s="50" t="str">
        <f>B22</f>
        <v>Brož</v>
      </c>
      <c r="W23" s="50" t="str">
        <f>B23</f>
        <v>Ludrovský</v>
      </c>
      <c r="X23" s="55">
        <v>0</v>
      </c>
      <c r="Y23" s="58">
        <v>3</v>
      </c>
      <c r="Z23" s="63" t="s">
        <v>128</v>
      </c>
      <c r="AA23" s="60" t="s">
        <v>150</v>
      </c>
      <c r="AB23" s="61" t="s">
        <v>151</v>
      </c>
      <c r="AC23" s="61" t="s">
        <v>152</v>
      </c>
      <c r="AD23" s="61"/>
      <c r="AE23" s="61"/>
      <c r="AF23" s="51" t="str">
        <f>B24</f>
        <v>Vrabec</v>
      </c>
      <c r="AG23" s="65"/>
    </row>
    <row r="24" spans="1:33" ht="30" customHeight="1" thickBot="1" x14ac:dyDescent="0.4">
      <c r="A24" s="30">
        <v>4</v>
      </c>
      <c r="B24" s="140" t="s">
        <v>136</v>
      </c>
      <c r="C24" s="141"/>
      <c r="D24" s="141"/>
      <c r="E24" s="141" t="s">
        <v>127</v>
      </c>
      <c r="F24" s="142"/>
      <c r="G24" s="43">
        <f>SUM(N21)</f>
        <v>0</v>
      </c>
      <c r="H24" s="53">
        <f>SUM(M21)</f>
        <v>3</v>
      </c>
      <c r="I24" s="31">
        <f>SUM(N22)</f>
        <v>0</v>
      </c>
      <c r="J24" s="32">
        <f>SUM(M22)</f>
        <v>3</v>
      </c>
      <c r="K24" s="31">
        <f>SUM(N23)</f>
        <v>0</v>
      </c>
      <c r="L24" s="32">
        <f>SUM(M23)</f>
        <v>3</v>
      </c>
      <c r="M24" s="33"/>
      <c r="N24" s="34"/>
      <c r="O24" s="35">
        <f>IF(G24&gt;H24,2,1)+IF(I24&gt;J24,2,1)+IF(K24&gt;L24,2,1)</f>
        <v>3</v>
      </c>
      <c r="P24" s="36">
        <f>SUM(G24,I24,K24)</f>
        <v>0</v>
      </c>
      <c r="Q24" s="37">
        <f>SUM(H24,J24,L24)</f>
        <v>9</v>
      </c>
      <c r="R24" s="38"/>
      <c r="S24" s="39">
        <v>4</v>
      </c>
      <c r="U24" s="44" t="s">
        <v>21</v>
      </c>
      <c r="V24" s="50" t="str">
        <f>B24</f>
        <v>Vrabec</v>
      </c>
      <c r="W24" s="50" t="str">
        <f>B23</f>
        <v>Ludrovský</v>
      </c>
      <c r="X24" s="55">
        <v>0</v>
      </c>
      <c r="Y24" s="58">
        <v>3</v>
      </c>
      <c r="Z24" s="63" t="s">
        <v>128</v>
      </c>
      <c r="AA24" s="60" t="s">
        <v>153</v>
      </c>
      <c r="AB24" s="61" t="s">
        <v>153</v>
      </c>
      <c r="AC24" s="61" t="s">
        <v>154</v>
      </c>
      <c r="AD24" s="61"/>
      <c r="AE24" s="61"/>
      <c r="AF24" s="51" t="str">
        <f>B22</f>
        <v>Brož</v>
      </c>
      <c r="AG24" s="65"/>
    </row>
    <row r="25" spans="1:33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U25" s="44" t="s">
        <v>22</v>
      </c>
      <c r="V25" s="50" t="str">
        <f>B21</f>
        <v xml:space="preserve">Tomšík </v>
      </c>
      <c r="W25" s="50" t="str">
        <f>B22</f>
        <v>Brož</v>
      </c>
      <c r="X25" s="55">
        <v>3</v>
      </c>
      <c r="Y25" s="58">
        <v>0</v>
      </c>
      <c r="Z25" s="63" t="s">
        <v>147</v>
      </c>
      <c r="AA25" s="60" t="s">
        <v>155</v>
      </c>
      <c r="AB25" s="61" t="s">
        <v>156</v>
      </c>
      <c r="AC25" s="61" t="s">
        <v>157</v>
      </c>
      <c r="AD25" s="61"/>
      <c r="AE25" s="61"/>
      <c r="AF25" s="51" t="str">
        <f>B23</f>
        <v>Ludrovský</v>
      </c>
      <c r="AG25" s="65"/>
    </row>
    <row r="26" spans="1:33" ht="30" customHeight="1" x14ac:dyDescent="0.25">
      <c r="A26" s="2"/>
      <c r="B26" s="40"/>
      <c r="C26" s="114" t="s">
        <v>23</v>
      </c>
      <c r="D26" s="41" t="s">
        <v>24</v>
      </c>
      <c r="E26" s="114" t="s">
        <v>25</v>
      </c>
      <c r="F26" s="41" t="s">
        <v>24</v>
      </c>
      <c r="G26" s="143" t="s">
        <v>26</v>
      </c>
      <c r="H26" s="143"/>
      <c r="I26" s="42">
        <v>1</v>
      </c>
      <c r="J26" s="2"/>
      <c r="K26" s="143"/>
      <c r="L26" s="143"/>
      <c r="M26" s="2"/>
      <c r="N26" s="2"/>
      <c r="O26" s="2"/>
      <c r="P26" s="2"/>
      <c r="Q26" s="2"/>
      <c r="R26" s="2"/>
      <c r="S26" s="2"/>
      <c r="U26" s="44" t="s">
        <v>27</v>
      </c>
      <c r="V26" s="52" t="str">
        <f>B22</f>
        <v>Brož</v>
      </c>
      <c r="W26" s="50" t="str">
        <f>B24</f>
        <v>Vrabec</v>
      </c>
      <c r="X26" s="55">
        <v>3</v>
      </c>
      <c r="Y26" s="58">
        <v>0</v>
      </c>
      <c r="Z26" s="63" t="s">
        <v>125</v>
      </c>
      <c r="AA26" s="60" t="s">
        <v>158</v>
      </c>
      <c r="AB26" s="61" t="s">
        <v>159</v>
      </c>
      <c r="AC26" s="61" t="s">
        <v>148</v>
      </c>
      <c r="AD26" s="61"/>
      <c r="AE26" s="61"/>
      <c r="AF26" s="51" t="str">
        <f>B21</f>
        <v xml:space="preserve">Tomšík </v>
      </c>
      <c r="AG26" s="65"/>
    </row>
    <row r="27" spans="1:33" ht="30" customHeight="1" thickBot="1" x14ac:dyDescent="0.3">
      <c r="A27" s="2"/>
      <c r="B27" s="40"/>
      <c r="C27" s="114" t="s">
        <v>28</v>
      </c>
      <c r="D27" s="41" t="s">
        <v>29</v>
      </c>
      <c r="E27" s="114" t="s">
        <v>30</v>
      </c>
      <c r="F27" s="41" t="s">
        <v>31</v>
      </c>
      <c r="G27" s="143" t="s">
        <v>32</v>
      </c>
      <c r="H27" s="143"/>
      <c r="I27" s="42">
        <v>4</v>
      </c>
      <c r="J27" s="2"/>
      <c r="K27" s="143"/>
      <c r="L27" s="143"/>
      <c r="M27" s="2"/>
      <c r="N27" s="2"/>
      <c r="O27" s="2"/>
      <c r="P27" s="2"/>
      <c r="Q27" s="2"/>
      <c r="R27" s="2"/>
      <c r="S27" s="2"/>
      <c r="U27" s="44" t="s">
        <v>33</v>
      </c>
      <c r="V27" s="52" t="str">
        <f>B23</f>
        <v>Ludrovský</v>
      </c>
      <c r="W27" s="50" t="str">
        <f>B21</f>
        <v xml:space="preserve">Tomšík </v>
      </c>
      <c r="X27" s="56">
        <v>0</v>
      </c>
      <c r="Y27" s="59">
        <v>3</v>
      </c>
      <c r="Z27" s="64" t="s">
        <v>147</v>
      </c>
      <c r="AA27" s="60" t="s">
        <v>160</v>
      </c>
      <c r="AB27" s="61" t="s">
        <v>160</v>
      </c>
      <c r="AC27" s="61" t="s">
        <v>161</v>
      </c>
      <c r="AD27" s="61"/>
      <c r="AE27" s="61"/>
      <c r="AF27" s="51" t="str">
        <f>B24</f>
        <v>Vrabec</v>
      </c>
      <c r="AG27" s="65"/>
    </row>
    <row r="28" spans="1:33" ht="30" customHeight="1" thickBot="1" x14ac:dyDescent="0.3"/>
    <row r="29" spans="1:33" ht="30" customHeight="1" thickBot="1" x14ac:dyDescent="0.3">
      <c r="A29" s="3" t="s">
        <v>22</v>
      </c>
      <c r="B29" s="130" t="s">
        <v>68</v>
      </c>
      <c r="C29" s="131"/>
      <c r="D29" s="131"/>
      <c r="E29" s="131"/>
      <c r="F29" s="131"/>
      <c r="G29" s="132">
        <v>1</v>
      </c>
      <c r="H29" s="133"/>
      <c r="I29" s="132">
        <v>2</v>
      </c>
      <c r="J29" s="133"/>
      <c r="K29" s="132">
        <v>3</v>
      </c>
      <c r="L29" s="133"/>
      <c r="M29" s="132">
        <v>4</v>
      </c>
      <c r="N29" s="133"/>
      <c r="O29" s="4" t="s">
        <v>2</v>
      </c>
      <c r="P29" s="128" t="s">
        <v>3</v>
      </c>
      <c r="Q29" s="129"/>
      <c r="R29" s="5" t="s">
        <v>4</v>
      </c>
      <c r="S29" s="6" t="s">
        <v>5</v>
      </c>
      <c r="U29" s="46" t="str">
        <f>A29</f>
        <v>4.</v>
      </c>
      <c r="V29" s="46" t="s">
        <v>6</v>
      </c>
      <c r="W29" s="45"/>
      <c r="X29" s="45"/>
      <c r="Y29" s="45"/>
      <c r="Z29" s="45"/>
      <c r="AA29" s="45"/>
      <c r="AB29" s="45"/>
      <c r="AC29" s="45"/>
      <c r="AD29" s="45"/>
      <c r="AE29" s="45"/>
      <c r="AF29" s="45"/>
    </row>
    <row r="30" spans="1:33" ht="30" customHeight="1" thickBot="1" x14ac:dyDescent="0.4">
      <c r="A30" s="7">
        <v>1</v>
      </c>
      <c r="B30" s="134" t="s">
        <v>116</v>
      </c>
      <c r="C30" s="135"/>
      <c r="D30" s="135"/>
      <c r="E30" s="135" t="s">
        <v>121</v>
      </c>
      <c r="F30" s="136"/>
      <c r="G30" s="8"/>
      <c r="H30" s="9"/>
      <c r="I30" s="10">
        <f>X34</f>
        <v>3</v>
      </c>
      <c r="J30" s="11">
        <f>Y34</f>
        <v>1</v>
      </c>
      <c r="K30" s="10">
        <f>Y36</f>
        <v>3</v>
      </c>
      <c r="L30" s="11">
        <f>X36</f>
        <v>0</v>
      </c>
      <c r="M30" s="10">
        <f>X31</f>
        <v>3</v>
      </c>
      <c r="N30" s="11">
        <f>Y31</f>
        <v>0</v>
      </c>
      <c r="O30" s="12">
        <f>IF(I30&gt;J30,2,1)+IF(K30&gt;L30,2,1)+IF(M30&gt;N30,2,1)</f>
        <v>6</v>
      </c>
      <c r="P30" s="13">
        <f>SUM(I30,K30,M30)</f>
        <v>9</v>
      </c>
      <c r="Q30" s="14">
        <f>SUM(J30,L30,N30)</f>
        <v>1</v>
      </c>
      <c r="R30" s="15"/>
      <c r="S30" s="16">
        <v>1</v>
      </c>
      <c r="U30" s="47" t="s">
        <v>7</v>
      </c>
      <c r="V30" s="47" t="s">
        <v>8</v>
      </c>
      <c r="W30" s="47" t="s">
        <v>9</v>
      </c>
      <c r="X30" s="48" t="s">
        <v>10</v>
      </c>
      <c r="Y30" s="49" t="s">
        <v>11</v>
      </c>
      <c r="Z30" s="47" t="s">
        <v>12</v>
      </c>
      <c r="AA30" s="47" t="s">
        <v>13</v>
      </c>
      <c r="AB30" s="47" t="s">
        <v>14</v>
      </c>
      <c r="AC30" s="47" t="s">
        <v>15</v>
      </c>
      <c r="AD30" s="47" t="s">
        <v>16</v>
      </c>
      <c r="AE30" s="47" t="s">
        <v>17</v>
      </c>
      <c r="AF30" s="47" t="s">
        <v>18</v>
      </c>
      <c r="AG30" s="47" t="s">
        <v>19</v>
      </c>
    </row>
    <row r="31" spans="1:33" ht="30" customHeight="1" x14ac:dyDescent="0.35">
      <c r="A31" s="17">
        <v>2</v>
      </c>
      <c r="B31" s="137" t="s">
        <v>122</v>
      </c>
      <c r="C31" s="138"/>
      <c r="D31" s="138"/>
      <c r="E31" s="138" t="s">
        <v>119</v>
      </c>
      <c r="F31" s="139"/>
      <c r="G31" s="18">
        <f>SUM(J30)</f>
        <v>1</v>
      </c>
      <c r="H31" s="19">
        <f>SUM(I30)</f>
        <v>3</v>
      </c>
      <c r="I31" s="20"/>
      <c r="J31" s="21"/>
      <c r="K31" s="22">
        <f>X32</f>
        <v>3</v>
      </c>
      <c r="L31" s="23">
        <f>Y32</f>
        <v>0</v>
      </c>
      <c r="M31" s="18">
        <f>X35</f>
        <v>3</v>
      </c>
      <c r="N31" s="19">
        <f>Y35</f>
        <v>0</v>
      </c>
      <c r="O31" s="24">
        <f>IF(G31&gt;H31,2,1)+IF(K31&gt;L31,2,1)+IF(M31&gt;N31,2,1)</f>
        <v>5</v>
      </c>
      <c r="P31" s="25">
        <f>SUM(G31,K31,M31)</f>
        <v>7</v>
      </c>
      <c r="Q31" s="26">
        <f>SUM(H31,L31,N31)</f>
        <v>3</v>
      </c>
      <c r="R31" s="27"/>
      <c r="S31" s="28">
        <v>2</v>
      </c>
      <c r="U31" s="44" t="s">
        <v>1</v>
      </c>
      <c r="V31" s="50" t="str">
        <f>B30</f>
        <v xml:space="preserve">Drahokoupil </v>
      </c>
      <c r="W31" s="50" t="str">
        <f>B33</f>
        <v>Bartoš</v>
      </c>
      <c r="X31" s="54">
        <v>3</v>
      </c>
      <c r="Y31" s="57">
        <v>0</v>
      </c>
      <c r="Z31" s="62" t="s">
        <v>171</v>
      </c>
      <c r="AA31" s="60" t="s">
        <v>158</v>
      </c>
      <c r="AB31" s="61" t="s">
        <v>148</v>
      </c>
      <c r="AC31" s="61" t="s">
        <v>157</v>
      </c>
      <c r="AD31" s="61"/>
      <c r="AE31" s="61"/>
      <c r="AF31" s="51" t="str">
        <f>B31</f>
        <v>Nykl</v>
      </c>
      <c r="AG31" s="65"/>
    </row>
    <row r="32" spans="1:33" ht="30" customHeight="1" x14ac:dyDescent="0.35">
      <c r="A32" s="17">
        <v>3</v>
      </c>
      <c r="B32" s="137" t="s">
        <v>131</v>
      </c>
      <c r="C32" s="138"/>
      <c r="D32" s="138"/>
      <c r="E32" s="138" t="s">
        <v>127</v>
      </c>
      <c r="F32" s="139"/>
      <c r="G32" s="22">
        <f>SUM(L30)</f>
        <v>0</v>
      </c>
      <c r="H32" s="23">
        <f>SUM(K30)</f>
        <v>3</v>
      </c>
      <c r="I32" s="18">
        <f>SUM(L31)</f>
        <v>0</v>
      </c>
      <c r="J32" s="19">
        <f>SUM(K31)</f>
        <v>3</v>
      </c>
      <c r="K32" s="20"/>
      <c r="L32" s="21"/>
      <c r="M32" s="18">
        <f>Y33</f>
        <v>3</v>
      </c>
      <c r="N32" s="19">
        <f>X33</f>
        <v>1</v>
      </c>
      <c r="O32" s="24">
        <f>IF(G32&gt;H32,2,1)+IF(I32&gt;J32,2,1)+IF(M32&gt;N32,2,1)</f>
        <v>4</v>
      </c>
      <c r="P32" s="29">
        <f>SUM(G32,I32,M32)</f>
        <v>3</v>
      </c>
      <c r="Q32" s="26">
        <f>SUM(H32,J32,N32)</f>
        <v>7</v>
      </c>
      <c r="R32" s="27"/>
      <c r="S32" s="28">
        <v>3</v>
      </c>
      <c r="U32" s="44" t="s">
        <v>20</v>
      </c>
      <c r="V32" s="50" t="str">
        <f>B31</f>
        <v>Nykl</v>
      </c>
      <c r="W32" s="50" t="str">
        <f>B32</f>
        <v>Hlavatý</v>
      </c>
      <c r="X32" s="55">
        <v>3</v>
      </c>
      <c r="Y32" s="58">
        <v>0</v>
      </c>
      <c r="Z32" s="63" t="s">
        <v>122</v>
      </c>
      <c r="AA32" s="60" t="s">
        <v>148</v>
      </c>
      <c r="AB32" s="61" t="s">
        <v>157</v>
      </c>
      <c r="AC32" s="61" t="s">
        <v>155</v>
      </c>
      <c r="AD32" s="61"/>
      <c r="AE32" s="61"/>
      <c r="AF32" s="51" t="str">
        <f>B33</f>
        <v>Bartoš</v>
      </c>
      <c r="AG32" s="65"/>
    </row>
    <row r="33" spans="1:33" ht="30" customHeight="1" thickBot="1" x14ac:dyDescent="0.4">
      <c r="A33" s="30">
        <v>4</v>
      </c>
      <c r="B33" s="140" t="s">
        <v>134</v>
      </c>
      <c r="C33" s="141"/>
      <c r="D33" s="141"/>
      <c r="E33" s="141" t="s">
        <v>127</v>
      </c>
      <c r="F33" s="142"/>
      <c r="G33" s="43">
        <f>SUM(N30)</f>
        <v>0</v>
      </c>
      <c r="H33" s="53">
        <f>SUM(M30)</f>
        <v>3</v>
      </c>
      <c r="I33" s="31">
        <f>SUM(N31)</f>
        <v>0</v>
      </c>
      <c r="J33" s="32">
        <f>SUM(M31)</f>
        <v>3</v>
      </c>
      <c r="K33" s="31">
        <f>SUM(N32)</f>
        <v>1</v>
      </c>
      <c r="L33" s="32">
        <f>SUM(M32)</f>
        <v>3</v>
      </c>
      <c r="M33" s="33"/>
      <c r="N33" s="34"/>
      <c r="O33" s="35">
        <f>IF(G33&gt;H33,2,1)+IF(I33&gt;J33,2,1)+IF(K33&gt;L33,2,1)</f>
        <v>3</v>
      </c>
      <c r="P33" s="36">
        <f>SUM(G33,I33,K33)</f>
        <v>1</v>
      </c>
      <c r="Q33" s="37">
        <f>SUM(H33,J33,L33)</f>
        <v>9</v>
      </c>
      <c r="R33" s="38"/>
      <c r="S33" s="39">
        <v>4</v>
      </c>
      <c r="U33" s="44" t="s">
        <v>21</v>
      </c>
      <c r="V33" s="50" t="str">
        <f>B33</f>
        <v>Bartoš</v>
      </c>
      <c r="W33" s="50" t="str">
        <f>B32</f>
        <v>Hlavatý</v>
      </c>
      <c r="X33" s="55">
        <v>1</v>
      </c>
      <c r="Y33" s="58">
        <v>3</v>
      </c>
      <c r="Z33" s="63" t="s">
        <v>131</v>
      </c>
      <c r="AA33" s="60" t="s">
        <v>157</v>
      </c>
      <c r="AB33" s="61" t="s">
        <v>168</v>
      </c>
      <c r="AC33" s="61" t="s">
        <v>160</v>
      </c>
      <c r="AD33" s="61" t="s">
        <v>161</v>
      </c>
      <c r="AE33" s="61"/>
      <c r="AF33" s="51" t="str">
        <f>B31</f>
        <v>Nykl</v>
      </c>
      <c r="AG33" s="65"/>
    </row>
    <row r="34" spans="1:33" ht="30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U34" s="44" t="s">
        <v>22</v>
      </c>
      <c r="V34" s="50" t="str">
        <f>B30</f>
        <v xml:space="preserve">Drahokoupil </v>
      </c>
      <c r="W34" s="50" t="str">
        <f>B31</f>
        <v>Nykl</v>
      </c>
      <c r="X34" s="55">
        <v>3</v>
      </c>
      <c r="Y34" s="58">
        <v>1</v>
      </c>
      <c r="Z34" s="63" t="s">
        <v>171</v>
      </c>
      <c r="AA34" s="60" t="s">
        <v>165</v>
      </c>
      <c r="AB34" s="61" t="s">
        <v>166</v>
      </c>
      <c r="AC34" s="61" t="s">
        <v>169</v>
      </c>
      <c r="AD34" s="61" t="s">
        <v>156</v>
      </c>
      <c r="AE34" s="61"/>
      <c r="AF34" s="51" t="str">
        <f>B32</f>
        <v>Hlavatý</v>
      </c>
      <c r="AG34" s="65"/>
    </row>
    <row r="35" spans="1:33" ht="30" customHeight="1" x14ac:dyDescent="0.25">
      <c r="A35" s="2"/>
      <c r="B35" s="40"/>
      <c r="C35" s="114" t="s">
        <v>23</v>
      </c>
      <c r="D35" s="41" t="s">
        <v>24</v>
      </c>
      <c r="E35" s="114" t="s">
        <v>25</v>
      </c>
      <c r="F35" s="41" t="s">
        <v>24</v>
      </c>
      <c r="G35" s="143" t="s">
        <v>26</v>
      </c>
      <c r="H35" s="143"/>
      <c r="I35" s="42">
        <v>1</v>
      </c>
      <c r="J35" s="2"/>
      <c r="K35" s="143"/>
      <c r="L35" s="143"/>
      <c r="M35" s="2"/>
      <c r="N35" s="2"/>
      <c r="O35" s="2"/>
      <c r="P35" s="2"/>
      <c r="Q35" s="2"/>
      <c r="R35" s="2"/>
      <c r="S35" s="2"/>
      <c r="U35" s="44" t="s">
        <v>27</v>
      </c>
      <c r="V35" s="52" t="str">
        <f>B31</f>
        <v>Nykl</v>
      </c>
      <c r="W35" s="50" t="str">
        <f>B33</f>
        <v>Bartoš</v>
      </c>
      <c r="X35" s="55">
        <v>3</v>
      </c>
      <c r="Y35" s="58">
        <v>0</v>
      </c>
      <c r="Z35" s="63" t="s">
        <v>122</v>
      </c>
      <c r="AA35" s="60" t="s">
        <v>149</v>
      </c>
      <c r="AB35" s="61" t="s">
        <v>159</v>
      </c>
      <c r="AC35" s="61" t="s">
        <v>158</v>
      </c>
      <c r="AD35" s="61"/>
      <c r="AE35" s="61"/>
      <c r="AF35" s="51" t="str">
        <f>B30</f>
        <v xml:space="preserve">Drahokoupil </v>
      </c>
      <c r="AG35" s="65"/>
    </row>
    <row r="36" spans="1:33" ht="30" customHeight="1" thickBot="1" x14ac:dyDescent="0.3">
      <c r="A36" s="2"/>
      <c r="B36" s="40"/>
      <c r="C36" s="114" t="s">
        <v>28</v>
      </c>
      <c r="D36" s="41" t="s">
        <v>29</v>
      </c>
      <c r="E36" s="114" t="s">
        <v>30</v>
      </c>
      <c r="F36" s="41" t="s">
        <v>31</v>
      </c>
      <c r="G36" s="143" t="s">
        <v>32</v>
      </c>
      <c r="H36" s="143"/>
      <c r="I36" s="42">
        <v>4</v>
      </c>
      <c r="J36" s="2"/>
      <c r="K36" s="143"/>
      <c r="L36" s="143"/>
      <c r="M36" s="2"/>
      <c r="N36" s="2"/>
      <c r="O36" s="2"/>
      <c r="P36" s="2"/>
      <c r="Q36" s="2"/>
      <c r="R36" s="2"/>
      <c r="S36" s="2"/>
      <c r="U36" s="44" t="s">
        <v>33</v>
      </c>
      <c r="V36" s="52" t="str">
        <f>B32</f>
        <v>Hlavatý</v>
      </c>
      <c r="W36" s="50" t="str">
        <f>B30</f>
        <v xml:space="preserve">Drahokoupil </v>
      </c>
      <c r="X36" s="56">
        <v>0</v>
      </c>
      <c r="Y36" s="59">
        <v>3</v>
      </c>
      <c r="Z36" s="64" t="s">
        <v>171</v>
      </c>
      <c r="AA36" s="60" t="s">
        <v>170</v>
      </c>
      <c r="AB36" s="61" t="s">
        <v>167</v>
      </c>
      <c r="AC36" s="61" t="s">
        <v>160</v>
      </c>
      <c r="AD36" s="61"/>
      <c r="AE36" s="61"/>
      <c r="AF36" s="51" t="str">
        <f>B33</f>
        <v>Bartoš</v>
      </c>
      <c r="AG36" s="65"/>
    </row>
    <row r="37" spans="1:33" ht="30" customHeight="1" thickBot="1" x14ac:dyDescent="0.3"/>
    <row r="38" spans="1:33" ht="30" customHeight="1" thickBot="1" x14ac:dyDescent="0.3">
      <c r="A38" s="3" t="s">
        <v>27</v>
      </c>
      <c r="B38" s="130" t="s">
        <v>68</v>
      </c>
      <c r="C38" s="131"/>
      <c r="D38" s="131"/>
      <c r="E38" s="131"/>
      <c r="F38" s="131"/>
      <c r="G38" s="132">
        <v>1</v>
      </c>
      <c r="H38" s="133"/>
      <c r="I38" s="132">
        <v>2</v>
      </c>
      <c r="J38" s="133"/>
      <c r="K38" s="132">
        <v>3</v>
      </c>
      <c r="L38" s="133"/>
      <c r="M38" s="132">
        <v>4</v>
      </c>
      <c r="N38" s="133"/>
      <c r="O38" s="4" t="s">
        <v>2</v>
      </c>
      <c r="P38" s="128" t="s">
        <v>3</v>
      </c>
      <c r="Q38" s="129"/>
      <c r="R38" s="5" t="s">
        <v>4</v>
      </c>
      <c r="S38" s="6" t="s">
        <v>5</v>
      </c>
      <c r="U38" s="46" t="str">
        <f>A38</f>
        <v>5.</v>
      </c>
      <c r="V38" s="46" t="s">
        <v>6</v>
      </c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3" ht="30" customHeight="1" thickBot="1" x14ac:dyDescent="0.4">
      <c r="A39" s="7">
        <v>1</v>
      </c>
      <c r="B39" s="134" t="s">
        <v>117</v>
      </c>
      <c r="C39" s="135"/>
      <c r="D39" s="135"/>
      <c r="E39" s="135" t="s">
        <v>121</v>
      </c>
      <c r="F39" s="136"/>
      <c r="G39" s="8"/>
      <c r="H39" s="9"/>
      <c r="I39" s="10">
        <f>X43</f>
        <v>2</v>
      </c>
      <c r="J39" s="11">
        <f>Y43</f>
        <v>3</v>
      </c>
      <c r="K39" s="10">
        <f>Y45</f>
        <v>3</v>
      </c>
      <c r="L39" s="11">
        <f>X45</f>
        <v>1</v>
      </c>
      <c r="M39" s="10">
        <f>X40</f>
        <v>3</v>
      </c>
      <c r="N39" s="11">
        <f>Y40</f>
        <v>0</v>
      </c>
      <c r="O39" s="12">
        <f>IF(I39&gt;J39,2,1)+IF(K39&gt;L39,2,1)+IF(M39&gt;N39,2,1)</f>
        <v>5</v>
      </c>
      <c r="P39" s="13">
        <f>SUM(I39,K39,M39)</f>
        <v>8</v>
      </c>
      <c r="Q39" s="14">
        <f>SUM(J39,L39,N39)</f>
        <v>4</v>
      </c>
      <c r="R39" s="15"/>
      <c r="S39" s="16">
        <v>2</v>
      </c>
      <c r="U39" s="47" t="s">
        <v>7</v>
      </c>
      <c r="V39" s="47" t="s">
        <v>8</v>
      </c>
      <c r="W39" s="47" t="s">
        <v>9</v>
      </c>
      <c r="X39" s="48" t="s">
        <v>10</v>
      </c>
      <c r="Y39" s="49" t="s">
        <v>11</v>
      </c>
      <c r="Z39" s="47" t="s">
        <v>12</v>
      </c>
      <c r="AA39" s="47" t="s">
        <v>13</v>
      </c>
      <c r="AB39" s="47" t="s">
        <v>14</v>
      </c>
      <c r="AC39" s="47" t="s">
        <v>15</v>
      </c>
      <c r="AD39" s="47" t="s">
        <v>16</v>
      </c>
      <c r="AE39" s="47" t="s">
        <v>17</v>
      </c>
      <c r="AF39" s="47" t="s">
        <v>18</v>
      </c>
      <c r="AG39" s="47" t="s">
        <v>19</v>
      </c>
    </row>
    <row r="40" spans="1:33" ht="30" customHeight="1" x14ac:dyDescent="0.35">
      <c r="A40" s="17">
        <v>2</v>
      </c>
      <c r="B40" s="137" t="s">
        <v>123</v>
      </c>
      <c r="C40" s="138"/>
      <c r="D40" s="138"/>
      <c r="E40" s="138" t="s">
        <v>124</v>
      </c>
      <c r="F40" s="139"/>
      <c r="G40" s="18">
        <f>SUM(J39)</f>
        <v>3</v>
      </c>
      <c r="H40" s="19">
        <f>SUM(I39)</f>
        <v>2</v>
      </c>
      <c r="I40" s="20"/>
      <c r="J40" s="21"/>
      <c r="K40" s="22">
        <f>X41</f>
        <v>3</v>
      </c>
      <c r="L40" s="23">
        <f>Y41</f>
        <v>1</v>
      </c>
      <c r="M40" s="18">
        <f>X44</f>
        <v>3</v>
      </c>
      <c r="N40" s="19">
        <f>Y44</f>
        <v>0</v>
      </c>
      <c r="O40" s="24">
        <f>IF(G40&gt;H40,2,1)+IF(K40&gt;L40,2,1)+IF(M40&gt;N40,2,1)</f>
        <v>6</v>
      </c>
      <c r="P40" s="25">
        <f>SUM(G40,K40,M40)</f>
        <v>9</v>
      </c>
      <c r="Q40" s="26">
        <f>SUM(H40,L40,N40)</f>
        <v>3</v>
      </c>
      <c r="R40" s="27"/>
      <c r="S40" s="28">
        <v>1</v>
      </c>
      <c r="U40" s="44" t="s">
        <v>1</v>
      </c>
      <c r="V40" s="50" t="str">
        <f>B39</f>
        <v>Choděra</v>
      </c>
      <c r="W40" s="50" t="str">
        <f>B42</f>
        <v>Lichner</v>
      </c>
      <c r="X40" s="54">
        <v>3</v>
      </c>
      <c r="Y40" s="57">
        <v>0</v>
      </c>
      <c r="Z40" s="62" t="s">
        <v>117</v>
      </c>
      <c r="AA40" s="60" t="s">
        <v>156</v>
      </c>
      <c r="AB40" s="61" t="s">
        <v>157</v>
      </c>
      <c r="AC40" s="61" t="s">
        <v>157</v>
      </c>
      <c r="AD40" s="61"/>
      <c r="AE40" s="61"/>
      <c r="AF40" s="51" t="str">
        <f>B40</f>
        <v xml:space="preserve">Liška </v>
      </c>
      <c r="AG40" s="65"/>
    </row>
    <row r="41" spans="1:33" ht="30" customHeight="1" x14ac:dyDescent="0.35">
      <c r="A41" s="17">
        <v>3</v>
      </c>
      <c r="B41" s="137" t="s">
        <v>129</v>
      </c>
      <c r="C41" s="138"/>
      <c r="D41" s="138"/>
      <c r="E41" s="138" t="s">
        <v>119</v>
      </c>
      <c r="F41" s="139"/>
      <c r="G41" s="22">
        <f>SUM(L39)</f>
        <v>1</v>
      </c>
      <c r="H41" s="23">
        <f>SUM(K39)</f>
        <v>3</v>
      </c>
      <c r="I41" s="18">
        <f>SUM(L40)</f>
        <v>1</v>
      </c>
      <c r="J41" s="19">
        <f>SUM(K40)</f>
        <v>3</v>
      </c>
      <c r="K41" s="20"/>
      <c r="L41" s="21"/>
      <c r="M41" s="18">
        <f>Y42</f>
        <v>3</v>
      </c>
      <c r="N41" s="19">
        <f>X42</f>
        <v>0</v>
      </c>
      <c r="O41" s="24">
        <f>IF(G41&gt;H41,2,1)+IF(I41&gt;J41,2,1)+IF(M41&gt;N41,2,1)</f>
        <v>4</v>
      </c>
      <c r="P41" s="29">
        <f>SUM(G41,I41,M41)</f>
        <v>5</v>
      </c>
      <c r="Q41" s="26">
        <f>SUM(H41,J41,N41)</f>
        <v>6</v>
      </c>
      <c r="R41" s="27"/>
      <c r="S41" s="28">
        <v>3</v>
      </c>
      <c r="U41" s="44" t="s">
        <v>20</v>
      </c>
      <c r="V41" s="50" t="str">
        <f>B40</f>
        <v xml:space="preserve">Liška </v>
      </c>
      <c r="W41" s="50" t="str">
        <f>B41</f>
        <v>Tomas</v>
      </c>
      <c r="X41" s="55">
        <v>3</v>
      </c>
      <c r="Y41" s="58">
        <v>1</v>
      </c>
      <c r="Z41" s="63" t="s">
        <v>174</v>
      </c>
      <c r="AA41" s="60" t="s">
        <v>157</v>
      </c>
      <c r="AB41" s="61" t="s">
        <v>173</v>
      </c>
      <c r="AC41" s="61" t="s">
        <v>167</v>
      </c>
      <c r="AD41" s="61" t="s">
        <v>156</v>
      </c>
      <c r="AE41" s="61"/>
      <c r="AF41" s="51" t="str">
        <f>B42</f>
        <v>Lichner</v>
      </c>
      <c r="AG41" s="65"/>
    </row>
    <row r="42" spans="1:33" ht="30" customHeight="1" thickBot="1" x14ac:dyDescent="0.4">
      <c r="A42" s="30">
        <v>4</v>
      </c>
      <c r="B42" s="140" t="s">
        <v>132</v>
      </c>
      <c r="C42" s="141"/>
      <c r="D42" s="141"/>
      <c r="E42" s="141" t="s">
        <v>127</v>
      </c>
      <c r="F42" s="142"/>
      <c r="G42" s="43">
        <f>SUM(N39)</f>
        <v>0</v>
      </c>
      <c r="H42" s="53">
        <f>SUM(M39)</f>
        <v>3</v>
      </c>
      <c r="I42" s="31">
        <f>SUM(N40)</f>
        <v>0</v>
      </c>
      <c r="J42" s="32">
        <f>SUM(M40)</f>
        <v>3</v>
      </c>
      <c r="K42" s="31">
        <f>SUM(N41)</f>
        <v>0</v>
      </c>
      <c r="L42" s="32">
        <f>SUM(M41)</f>
        <v>3</v>
      </c>
      <c r="M42" s="33"/>
      <c r="N42" s="34"/>
      <c r="O42" s="35">
        <f>IF(G42&gt;H42,2,1)+IF(I42&gt;J42,2,1)+IF(K42&gt;L42,2,1)</f>
        <v>3</v>
      </c>
      <c r="P42" s="36">
        <f>SUM(G42,I42,K42)</f>
        <v>0</v>
      </c>
      <c r="Q42" s="37">
        <f>SUM(H42,J42,L42)</f>
        <v>9</v>
      </c>
      <c r="R42" s="38"/>
      <c r="S42" s="39">
        <v>4</v>
      </c>
      <c r="U42" s="44" t="s">
        <v>21</v>
      </c>
      <c r="V42" s="50" t="str">
        <f>B42</f>
        <v>Lichner</v>
      </c>
      <c r="W42" s="50" t="str">
        <f>B41</f>
        <v>Tomas</v>
      </c>
      <c r="X42" s="55">
        <v>0</v>
      </c>
      <c r="Y42" s="58">
        <v>3</v>
      </c>
      <c r="Z42" s="63" t="s">
        <v>129</v>
      </c>
      <c r="AA42" s="60" t="s">
        <v>175</v>
      </c>
      <c r="AB42" s="61" t="s">
        <v>168</v>
      </c>
      <c r="AC42" s="61" t="s">
        <v>154</v>
      </c>
      <c r="AD42" s="61"/>
      <c r="AE42" s="61"/>
      <c r="AF42" s="51" t="str">
        <f>B40</f>
        <v xml:space="preserve">Liška </v>
      </c>
      <c r="AG42" s="65"/>
    </row>
    <row r="43" spans="1:33" ht="30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U43" s="44" t="s">
        <v>22</v>
      </c>
      <c r="V43" s="50" t="str">
        <f>B39</f>
        <v>Choděra</v>
      </c>
      <c r="W43" s="50" t="str">
        <f>B40</f>
        <v xml:space="preserve">Liška </v>
      </c>
      <c r="X43" s="55">
        <v>2</v>
      </c>
      <c r="Y43" s="58">
        <v>3</v>
      </c>
      <c r="Z43" s="63" t="s">
        <v>174</v>
      </c>
      <c r="AA43" s="60" t="s">
        <v>155</v>
      </c>
      <c r="AB43" s="61" t="s">
        <v>168</v>
      </c>
      <c r="AC43" s="61" t="s">
        <v>159</v>
      </c>
      <c r="AD43" s="61" t="s">
        <v>160</v>
      </c>
      <c r="AE43" s="61" t="s">
        <v>160</v>
      </c>
      <c r="AF43" s="51" t="str">
        <f>B41</f>
        <v>Tomas</v>
      </c>
      <c r="AG43" s="65"/>
    </row>
    <row r="44" spans="1:33" ht="30" customHeight="1" x14ac:dyDescent="0.25">
      <c r="A44" s="2"/>
      <c r="B44" s="40"/>
      <c r="C44" s="114" t="s">
        <v>23</v>
      </c>
      <c r="D44" s="41" t="s">
        <v>24</v>
      </c>
      <c r="E44" s="114" t="s">
        <v>25</v>
      </c>
      <c r="F44" s="41" t="s">
        <v>24</v>
      </c>
      <c r="G44" s="143" t="s">
        <v>26</v>
      </c>
      <c r="H44" s="143"/>
      <c r="I44" s="42">
        <v>1</v>
      </c>
      <c r="J44" s="2"/>
      <c r="K44" s="143"/>
      <c r="L44" s="143"/>
      <c r="M44" s="2"/>
      <c r="N44" s="2"/>
      <c r="O44" s="2"/>
      <c r="P44" s="2"/>
      <c r="Q44" s="2"/>
      <c r="R44" s="2"/>
      <c r="S44" s="2"/>
      <c r="U44" s="44" t="s">
        <v>27</v>
      </c>
      <c r="V44" s="52" t="str">
        <f>B40</f>
        <v xml:space="preserve">Liška </v>
      </c>
      <c r="W44" s="50" t="str">
        <f>B42</f>
        <v>Lichner</v>
      </c>
      <c r="X44" s="55">
        <v>3</v>
      </c>
      <c r="Y44" s="58">
        <v>0</v>
      </c>
      <c r="Z44" s="63" t="s">
        <v>174</v>
      </c>
      <c r="AA44" s="60" t="s">
        <v>159</v>
      </c>
      <c r="AB44" s="61" t="s">
        <v>157</v>
      </c>
      <c r="AC44" s="61" t="s">
        <v>159</v>
      </c>
      <c r="AD44" s="61"/>
      <c r="AE44" s="61"/>
      <c r="AF44" s="51" t="str">
        <f>B39</f>
        <v>Choděra</v>
      </c>
      <c r="AG44" s="65"/>
    </row>
    <row r="45" spans="1:33" ht="30" customHeight="1" thickBot="1" x14ac:dyDescent="0.3">
      <c r="A45" s="2"/>
      <c r="B45" s="40"/>
      <c r="C45" s="114" t="s">
        <v>28</v>
      </c>
      <c r="D45" s="41" t="s">
        <v>29</v>
      </c>
      <c r="E45" s="114" t="s">
        <v>30</v>
      </c>
      <c r="F45" s="41" t="s">
        <v>31</v>
      </c>
      <c r="G45" s="143" t="s">
        <v>32</v>
      </c>
      <c r="H45" s="143"/>
      <c r="I45" s="42">
        <v>4</v>
      </c>
      <c r="J45" s="2"/>
      <c r="K45" s="143"/>
      <c r="L45" s="143"/>
      <c r="M45" s="2"/>
      <c r="N45" s="2"/>
      <c r="O45" s="2"/>
      <c r="P45" s="2"/>
      <c r="Q45" s="2"/>
      <c r="R45" s="2"/>
      <c r="S45" s="2"/>
      <c r="U45" s="44" t="s">
        <v>33</v>
      </c>
      <c r="V45" s="52" t="str">
        <f>B41</f>
        <v>Tomas</v>
      </c>
      <c r="W45" s="50" t="str">
        <f>B39</f>
        <v>Choděra</v>
      </c>
      <c r="X45" s="56">
        <v>1</v>
      </c>
      <c r="Y45" s="59">
        <v>3</v>
      </c>
      <c r="Z45" s="64" t="s">
        <v>117</v>
      </c>
      <c r="AA45" s="60" t="s">
        <v>167</v>
      </c>
      <c r="AB45" s="61" t="s">
        <v>160</v>
      </c>
      <c r="AC45" s="61" t="s">
        <v>156</v>
      </c>
      <c r="AD45" s="61" t="s">
        <v>166</v>
      </c>
      <c r="AE45" s="61"/>
      <c r="AF45" s="51" t="str">
        <f>B42</f>
        <v>Lichner</v>
      </c>
      <c r="AG45" s="65"/>
    </row>
    <row r="46" spans="1:33" ht="30" customHeight="1" thickBot="1" x14ac:dyDescent="0.3"/>
    <row r="47" spans="1:33" ht="30" customHeight="1" thickBot="1" x14ac:dyDescent="0.3">
      <c r="A47" s="3"/>
      <c r="B47" s="144"/>
      <c r="C47" s="145"/>
      <c r="D47" s="145"/>
      <c r="E47" s="145"/>
      <c r="F47" s="146"/>
      <c r="G47" s="132"/>
      <c r="H47" s="133"/>
      <c r="I47" s="132"/>
      <c r="J47" s="133"/>
      <c r="K47" s="132"/>
      <c r="L47" s="133"/>
      <c r="M47" s="132"/>
      <c r="N47" s="133"/>
      <c r="O47" s="4"/>
      <c r="P47" s="128"/>
      <c r="Q47" s="129"/>
      <c r="R47" s="5"/>
      <c r="S47" s="6"/>
      <c r="U47" s="46"/>
      <c r="V47" s="46"/>
      <c r="W47" s="45"/>
      <c r="X47" s="45"/>
      <c r="Y47" s="45"/>
      <c r="Z47" s="45"/>
      <c r="AA47" s="45"/>
      <c r="AB47" s="45"/>
      <c r="AC47" s="45"/>
      <c r="AD47" s="45"/>
      <c r="AE47" s="45"/>
      <c r="AF47" s="45"/>
    </row>
    <row r="48" spans="1:33" ht="30" customHeight="1" thickBot="1" x14ac:dyDescent="0.4">
      <c r="A48" s="7"/>
      <c r="B48" s="134"/>
      <c r="C48" s="135"/>
      <c r="D48" s="135"/>
      <c r="E48" s="135"/>
      <c r="F48" s="136"/>
      <c r="G48" s="8"/>
      <c r="H48" s="9"/>
      <c r="I48" s="10"/>
      <c r="J48" s="11"/>
      <c r="K48" s="10"/>
      <c r="L48" s="11"/>
      <c r="M48" s="10"/>
      <c r="N48" s="11"/>
      <c r="O48" s="12"/>
      <c r="P48" s="13"/>
      <c r="Q48" s="14"/>
      <c r="R48" s="15"/>
      <c r="S48" s="16"/>
      <c r="U48" s="47"/>
      <c r="V48" s="47"/>
      <c r="W48" s="47"/>
      <c r="X48" s="48"/>
      <c r="Y48" s="49"/>
      <c r="Z48" s="47"/>
      <c r="AA48" s="47"/>
      <c r="AB48" s="47"/>
      <c r="AC48" s="47"/>
      <c r="AD48" s="47"/>
      <c r="AE48" s="47"/>
      <c r="AF48" s="47"/>
      <c r="AG48" s="47"/>
    </row>
    <row r="49" spans="1:33" ht="30" customHeight="1" x14ac:dyDescent="0.35">
      <c r="A49" s="17"/>
      <c r="B49" s="137"/>
      <c r="C49" s="138"/>
      <c r="D49" s="138"/>
      <c r="E49" s="138"/>
      <c r="F49" s="139"/>
      <c r="G49" s="18"/>
      <c r="H49" s="19"/>
      <c r="I49" s="20"/>
      <c r="J49" s="21"/>
      <c r="K49" s="22"/>
      <c r="L49" s="23"/>
      <c r="M49" s="18"/>
      <c r="N49" s="19"/>
      <c r="O49" s="24"/>
      <c r="P49" s="25"/>
      <c r="Q49" s="26"/>
      <c r="R49" s="27"/>
      <c r="S49" s="28"/>
      <c r="U49" s="44"/>
      <c r="V49" s="50"/>
      <c r="W49" s="50"/>
      <c r="X49" s="54"/>
      <c r="Y49" s="57"/>
      <c r="Z49" s="62"/>
      <c r="AA49" s="60"/>
      <c r="AB49" s="61"/>
      <c r="AC49" s="61"/>
      <c r="AD49" s="61"/>
      <c r="AE49" s="61"/>
      <c r="AF49" s="51"/>
      <c r="AG49" s="65"/>
    </row>
    <row r="50" spans="1:33" ht="30" customHeight="1" x14ac:dyDescent="0.35">
      <c r="A50" s="17"/>
      <c r="B50" s="137"/>
      <c r="C50" s="138"/>
      <c r="D50" s="138"/>
      <c r="E50" s="138"/>
      <c r="F50" s="139"/>
      <c r="G50" s="22"/>
      <c r="H50" s="23"/>
      <c r="I50" s="18"/>
      <c r="J50" s="19"/>
      <c r="K50" s="20"/>
      <c r="L50" s="21"/>
      <c r="M50" s="18"/>
      <c r="N50" s="19"/>
      <c r="O50" s="24"/>
      <c r="P50" s="29"/>
      <c r="Q50" s="26"/>
      <c r="R50" s="27"/>
      <c r="S50" s="28"/>
      <c r="U50" s="44"/>
      <c r="V50" s="50"/>
      <c r="W50" s="50"/>
      <c r="X50" s="55"/>
      <c r="Y50" s="58"/>
      <c r="Z50" s="63"/>
      <c r="AA50" s="60"/>
      <c r="AB50" s="61"/>
      <c r="AC50" s="61"/>
      <c r="AD50" s="61"/>
      <c r="AE50" s="61"/>
      <c r="AF50" s="51"/>
      <c r="AG50" s="65"/>
    </row>
    <row r="51" spans="1:33" ht="30" customHeight="1" thickBot="1" x14ac:dyDescent="0.4">
      <c r="A51" s="30"/>
      <c r="B51" s="140"/>
      <c r="C51" s="141"/>
      <c r="D51" s="141"/>
      <c r="E51" s="141"/>
      <c r="F51" s="142"/>
      <c r="G51" s="43"/>
      <c r="H51" s="53"/>
      <c r="I51" s="31"/>
      <c r="J51" s="32"/>
      <c r="K51" s="31"/>
      <c r="L51" s="32"/>
      <c r="M51" s="33"/>
      <c r="N51" s="34"/>
      <c r="O51" s="35"/>
      <c r="P51" s="36"/>
      <c r="Q51" s="37"/>
      <c r="R51" s="38"/>
      <c r="S51" s="39"/>
      <c r="U51" s="44"/>
      <c r="V51" s="50"/>
      <c r="W51" s="50"/>
      <c r="X51" s="55"/>
      <c r="Y51" s="58"/>
      <c r="Z51" s="63"/>
      <c r="AA51" s="60"/>
      <c r="AB51" s="61"/>
      <c r="AC51" s="61"/>
      <c r="AD51" s="61"/>
      <c r="AE51" s="61"/>
      <c r="AF51" s="51"/>
      <c r="AG51" s="65"/>
    </row>
    <row r="52" spans="1:33" ht="30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U52" s="44"/>
      <c r="V52" s="50"/>
      <c r="W52" s="50"/>
      <c r="X52" s="55"/>
      <c r="Y52" s="58"/>
      <c r="Z52" s="63"/>
      <c r="AA52" s="60"/>
      <c r="AB52" s="61"/>
      <c r="AC52" s="61"/>
      <c r="AD52" s="61"/>
      <c r="AE52" s="61"/>
      <c r="AF52" s="51"/>
      <c r="AG52" s="65"/>
    </row>
    <row r="53" spans="1:33" ht="30" customHeight="1" x14ac:dyDescent="0.25">
      <c r="A53" s="2"/>
      <c r="B53" s="40"/>
      <c r="C53" s="114" t="s">
        <v>23</v>
      </c>
      <c r="D53" s="41" t="s">
        <v>24</v>
      </c>
      <c r="E53" s="114" t="s">
        <v>25</v>
      </c>
      <c r="F53" s="41" t="s">
        <v>24</v>
      </c>
      <c r="G53" s="143" t="s">
        <v>26</v>
      </c>
      <c r="H53" s="143"/>
      <c r="I53" s="42">
        <v>1</v>
      </c>
      <c r="J53" s="2"/>
      <c r="K53" s="143"/>
      <c r="L53" s="143"/>
      <c r="M53" s="2"/>
      <c r="N53" s="2"/>
      <c r="O53" s="2"/>
      <c r="P53" s="2"/>
      <c r="Q53" s="2"/>
      <c r="R53" s="2"/>
      <c r="S53" s="2"/>
      <c r="U53" s="44"/>
      <c r="V53" s="52"/>
      <c r="W53" s="50"/>
      <c r="X53" s="55"/>
      <c r="Y53" s="58"/>
      <c r="Z53" s="63"/>
      <c r="AA53" s="60"/>
      <c r="AB53" s="61"/>
      <c r="AC53" s="61"/>
      <c r="AD53" s="61"/>
      <c r="AE53" s="61"/>
      <c r="AF53" s="51"/>
      <c r="AG53" s="65"/>
    </row>
    <row r="54" spans="1:33" ht="30" customHeight="1" thickBot="1" x14ac:dyDescent="0.3">
      <c r="A54" s="2"/>
      <c r="B54" s="40"/>
      <c r="C54" s="114" t="s">
        <v>28</v>
      </c>
      <c r="D54" s="41" t="s">
        <v>29</v>
      </c>
      <c r="E54" s="114" t="s">
        <v>30</v>
      </c>
      <c r="F54" s="41" t="s">
        <v>31</v>
      </c>
      <c r="G54" s="143" t="s">
        <v>32</v>
      </c>
      <c r="H54" s="143"/>
      <c r="I54" s="42">
        <v>4</v>
      </c>
      <c r="J54" s="2"/>
      <c r="K54" s="143"/>
      <c r="L54" s="143"/>
      <c r="M54" s="2"/>
      <c r="N54" s="2"/>
      <c r="O54" s="2"/>
      <c r="P54" s="2"/>
      <c r="Q54" s="2"/>
      <c r="R54" s="2"/>
      <c r="S54" s="2"/>
      <c r="U54" s="44"/>
      <c r="V54" s="52"/>
      <c r="W54" s="50"/>
      <c r="X54" s="56"/>
      <c r="Y54" s="59"/>
      <c r="Z54" s="64"/>
      <c r="AA54" s="60"/>
      <c r="AB54" s="61"/>
      <c r="AC54" s="61"/>
      <c r="AD54" s="61"/>
      <c r="AE54" s="61"/>
      <c r="AF54" s="51"/>
      <c r="AG54" s="65"/>
    </row>
    <row r="55" spans="1:33" ht="30" customHeight="1" thickBot="1" x14ac:dyDescent="0.3"/>
    <row r="56" spans="1:33" ht="30" customHeight="1" thickBot="1" x14ac:dyDescent="0.3">
      <c r="A56" s="3" t="s">
        <v>34</v>
      </c>
      <c r="B56" s="130" t="s">
        <v>68</v>
      </c>
      <c r="C56" s="131"/>
      <c r="D56" s="131"/>
      <c r="E56" s="131"/>
      <c r="F56" s="131"/>
      <c r="G56" s="132">
        <v>1</v>
      </c>
      <c r="H56" s="133"/>
      <c r="I56" s="132">
        <v>2</v>
      </c>
      <c r="J56" s="133"/>
      <c r="K56" s="132">
        <v>3</v>
      </c>
      <c r="L56" s="133"/>
      <c r="M56" s="132">
        <v>4</v>
      </c>
      <c r="N56" s="133"/>
      <c r="O56" s="4" t="s">
        <v>2</v>
      </c>
      <c r="P56" s="128" t="s">
        <v>3</v>
      </c>
      <c r="Q56" s="129"/>
      <c r="R56" s="5" t="s">
        <v>4</v>
      </c>
      <c r="S56" s="6" t="s">
        <v>5</v>
      </c>
      <c r="U56" s="46" t="str">
        <f>A56</f>
        <v>7.</v>
      </c>
      <c r="V56" s="46" t="s">
        <v>6</v>
      </c>
      <c r="W56" s="45"/>
      <c r="X56" s="45"/>
      <c r="Y56" s="45"/>
      <c r="Z56" s="45"/>
      <c r="AA56" s="45"/>
      <c r="AB56" s="45"/>
      <c r="AC56" s="45"/>
      <c r="AD56" s="45"/>
      <c r="AE56" s="45"/>
      <c r="AF56" s="45"/>
    </row>
    <row r="57" spans="1:33" ht="30" customHeight="1" thickBot="1" x14ac:dyDescent="0.4">
      <c r="A57" s="7">
        <v>1</v>
      </c>
      <c r="B57" s="134"/>
      <c r="C57" s="135"/>
      <c r="D57" s="135"/>
      <c r="E57" s="135"/>
      <c r="F57" s="136"/>
      <c r="G57" s="8"/>
      <c r="H57" s="9"/>
      <c r="I57" s="10">
        <f>X61</f>
        <v>0</v>
      </c>
      <c r="J57" s="11">
        <f>Y61</f>
        <v>0</v>
      </c>
      <c r="K57" s="10">
        <f>Y63</f>
        <v>0</v>
      </c>
      <c r="L57" s="11">
        <f>X63</f>
        <v>0</v>
      </c>
      <c r="M57" s="10">
        <f>X58</f>
        <v>0</v>
      </c>
      <c r="N57" s="11">
        <f>Y58</f>
        <v>0</v>
      </c>
      <c r="O57" s="12">
        <f>IF(I57&gt;J57,2,1)+IF(K57&gt;L57,2,1)+IF(M57&gt;N57,2,1)</f>
        <v>3</v>
      </c>
      <c r="P57" s="13">
        <f>SUM(I57,K57,M57)</f>
        <v>0</v>
      </c>
      <c r="Q57" s="14">
        <f>SUM(J57,L57,N57)</f>
        <v>0</v>
      </c>
      <c r="R57" s="15"/>
      <c r="S57" s="16"/>
      <c r="U57" s="47" t="s">
        <v>7</v>
      </c>
      <c r="V57" s="47" t="s">
        <v>8</v>
      </c>
      <c r="W57" s="47" t="s">
        <v>9</v>
      </c>
      <c r="X57" s="48" t="s">
        <v>10</v>
      </c>
      <c r="Y57" s="49" t="s">
        <v>11</v>
      </c>
      <c r="Z57" s="47" t="s">
        <v>12</v>
      </c>
      <c r="AA57" s="47" t="s">
        <v>13</v>
      </c>
      <c r="AB57" s="47" t="s">
        <v>14</v>
      </c>
      <c r="AC57" s="47" t="s">
        <v>15</v>
      </c>
      <c r="AD57" s="47" t="s">
        <v>16</v>
      </c>
      <c r="AE57" s="47" t="s">
        <v>17</v>
      </c>
      <c r="AF57" s="47" t="s">
        <v>18</v>
      </c>
      <c r="AG57" s="47" t="s">
        <v>19</v>
      </c>
    </row>
    <row r="58" spans="1:33" ht="30" customHeight="1" x14ac:dyDescent="0.35">
      <c r="A58" s="17">
        <v>2</v>
      </c>
      <c r="B58" s="137"/>
      <c r="C58" s="138"/>
      <c r="D58" s="138"/>
      <c r="E58" s="138"/>
      <c r="F58" s="139"/>
      <c r="G58" s="18">
        <f>SUM(J57)</f>
        <v>0</v>
      </c>
      <c r="H58" s="19">
        <f>SUM(I57)</f>
        <v>0</v>
      </c>
      <c r="I58" s="20"/>
      <c r="J58" s="21"/>
      <c r="K58" s="22">
        <f>X59</f>
        <v>0</v>
      </c>
      <c r="L58" s="23">
        <f>Y59</f>
        <v>0</v>
      </c>
      <c r="M58" s="18">
        <f>X62</f>
        <v>0</v>
      </c>
      <c r="N58" s="19">
        <f>Y62</f>
        <v>0</v>
      </c>
      <c r="O58" s="24">
        <f>IF(G58&gt;H58,2,1)+IF(K58&gt;L58,2,1)+IF(M58&gt;N58,2,1)</f>
        <v>3</v>
      </c>
      <c r="P58" s="25">
        <f>SUM(G58,K58,M58)</f>
        <v>0</v>
      </c>
      <c r="Q58" s="26">
        <f>SUM(H58,L58,N58)</f>
        <v>0</v>
      </c>
      <c r="R58" s="27"/>
      <c r="S58" s="28"/>
      <c r="U58" s="44" t="s">
        <v>1</v>
      </c>
      <c r="V58" s="50">
        <f>B57</f>
        <v>0</v>
      </c>
      <c r="W58" s="50">
        <f>B60</f>
        <v>0</v>
      </c>
      <c r="X58" s="54"/>
      <c r="Y58" s="57"/>
      <c r="Z58" s="62"/>
      <c r="AA58" s="60"/>
      <c r="AB58" s="61"/>
      <c r="AC58" s="61"/>
      <c r="AD58" s="61"/>
      <c r="AE58" s="61"/>
      <c r="AF58" s="51">
        <f>B58</f>
        <v>0</v>
      </c>
      <c r="AG58" s="65"/>
    </row>
    <row r="59" spans="1:33" ht="30" customHeight="1" x14ac:dyDescent="0.35">
      <c r="A59" s="17">
        <v>3</v>
      </c>
      <c r="B59" s="137"/>
      <c r="C59" s="138"/>
      <c r="D59" s="138"/>
      <c r="E59" s="138"/>
      <c r="F59" s="139"/>
      <c r="G59" s="22">
        <f>SUM(L57)</f>
        <v>0</v>
      </c>
      <c r="H59" s="23">
        <f>SUM(K57)</f>
        <v>0</v>
      </c>
      <c r="I59" s="18">
        <f>SUM(L58)</f>
        <v>0</v>
      </c>
      <c r="J59" s="19">
        <f>SUM(K58)</f>
        <v>0</v>
      </c>
      <c r="K59" s="20"/>
      <c r="L59" s="21"/>
      <c r="M59" s="18">
        <f>Y60</f>
        <v>0</v>
      </c>
      <c r="N59" s="19">
        <f>X60</f>
        <v>0</v>
      </c>
      <c r="O59" s="24">
        <f>IF(G59&gt;H59,2,1)+IF(I59&gt;J59,2,1)+IF(M59&gt;N59,2,1)</f>
        <v>3</v>
      </c>
      <c r="P59" s="29">
        <f>SUM(G59,I59,M59)</f>
        <v>0</v>
      </c>
      <c r="Q59" s="26">
        <f>SUM(H59,J59,N59)</f>
        <v>0</v>
      </c>
      <c r="R59" s="27"/>
      <c r="S59" s="28"/>
      <c r="U59" s="44" t="s">
        <v>20</v>
      </c>
      <c r="V59" s="50">
        <f>B58</f>
        <v>0</v>
      </c>
      <c r="W59" s="50">
        <f>B59</f>
        <v>0</v>
      </c>
      <c r="X59" s="55"/>
      <c r="Y59" s="58"/>
      <c r="Z59" s="63"/>
      <c r="AA59" s="60"/>
      <c r="AB59" s="61"/>
      <c r="AC59" s="61"/>
      <c r="AD59" s="61"/>
      <c r="AE59" s="61"/>
      <c r="AF59" s="51">
        <f>B60</f>
        <v>0</v>
      </c>
      <c r="AG59" s="65"/>
    </row>
    <row r="60" spans="1:33" ht="30" customHeight="1" thickBot="1" x14ac:dyDescent="0.4">
      <c r="A60" s="30">
        <v>4</v>
      </c>
      <c r="B60" s="140"/>
      <c r="C60" s="141"/>
      <c r="D60" s="141"/>
      <c r="E60" s="141"/>
      <c r="F60" s="142"/>
      <c r="G60" s="43">
        <f>SUM(N57)</f>
        <v>0</v>
      </c>
      <c r="H60" s="53">
        <f>SUM(M57)</f>
        <v>0</v>
      </c>
      <c r="I60" s="31">
        <f>SUM(N58)</f>
        <v>0</v>
      </c>
      <c r="J60" s="32">
        <f>SUM(M58)</f>
        <v>0</v>
      </c>
      <c r="K60" s="31">
        <f>SUM(N59)</f>
        <v>0</v>
      </c>
      <c r="L60" s="32">
        <f>SUM(M59)</f>
        <v>0</v>
      </c>
      <c r="M60" s="33"/>
      <c r="N60" s="34"/>
      <c r="O60" s="35">
        <f>IF(G60&gt;H60,2,1)+IF(I60&gt;J60,2,1)+IF(K60&gt;L60,2,1)</f>
        <v>3</v>
      </c>
      <c r="P60" s="36">
        <f>SUM(G60,I60,K60)</f>
        <v>0</v>
      </c>
      <c r="Q60" s="37">
        <f>SUM(H60,J60,L60)</f>
        <v>0</v>
      </c>
      <c r="R60" s="38"/>
      <c r="S60" s="39"/>
      <c r="U60" s="44" t="s">
        <v>21</v>
      </c>
      <c r="V60" s="50">
        <f>B60</f>
        <v>0</v>
      </c>
      <c r="W60" s="50">
        <f>B59</f>
        <v>0</v>
      </c>
      <c r="X60" s="55"/>
      <c r="Y60" s="58"/>
      <c r="Z60" s="63"/>
      <c r="AA60" s="60"/>
      <c r="AB60" s="61"/>
      <c r="AC60" s="61"/>
      <c r="AD60" s="61"/>
      <c r="AE60" s="61"/>
      <c r="AF60" s="51">
        <f>B58</f>
        <v>0</v>
      </c>
      <c r="AG60" s="65"/>
    </row>
    <row r="61" spans="1:33" ht="30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U61" s="44" t="s">
        <v>22</v>
      </c>
      <c r="V61" s="50">
        <f>B57</f>
        <v>0</v>
      </c>
      <c r="W61" s="50">
        <f>B58</f>
        <v>0</v>
      </c>
      <c r="X61" s="55"/>
      <c r="Y61" s="58"/>
      <c r="Z61" s="63"/>
      <c r="AA61" s="60"/>
      <c r="AB61" s="61"/>
      <c r="AC61" s="61"/>
      <c r="AD61" s="61"/>
      <c r="AE61" s="61"/>
      <c r="AF61" s="51">
        <f>B59</f>
        <v>0</v>
      </c>
      <c r="AG61" s="65"/>
    </row>
    <row r="62" spans="1:33" ht="30" customHeight="1" x14ac:dyDescent="0.25">
      <c r="A62" s="2"/>
      <c r="B62" s="40"/>
      <c r="C62" s="114" t="s">
        <v>23</v>
      </c>
      <c r="D62" s="41" t="s">
        <v>24</v>
      </c>
      <c r="E62" s="114" t="s">
        <v>25</v>
      </c>
      <c r="F62" s="41" t="s">
        <v>24</v>
      </c>
      <c r="G62" s="143" t="s">
        <v>26</v>
      </c>
      <c r="H62" s="143"/>
      <c r="I62" s="42">
        <v>1</v>
      </c>
      <c r="J62" s="2"/>
      <c r="K62" s="143"/>
      <c r="L62" s="143"/>
      <c r="M62" s="2"/>
      <c r="N62" s="2"/>
      <c r="O62" s="2"/>
      <c r="P62" s="2"/>
      <c r="Q62" s="2"/>
      <c r="R62" s="2"/>
      <c r="S62" s="2"/>
      <c r="U62" s="44" t="s">
        <v>27</v>
      </c>
      <c r="V62" s="52">
        <f>B58</f>
        <v>0</v>
      </c>
      <c r="W62" s="50">
        <f>B60</f>
        <v>0</v>
      </c>
      <c r="X62" s="55"/>
      <c r="Y62" s="58"/>
      <c r="Z62" s="63"/>
      <c r="AA62" s="60"/>
      <c r="AB62" s="61"/>
      <c r="AC62" s="61"/>
      <c r="AD62" s="61"/>
      <c r="AE62" s="61"/>
      <c r="AF62" s="51">
        <f>B57</f>
        <v>0</v>
      </c>
      <c r="AG62" s="65"/>
    </row>
    <row r="63" spans="1:33" ht="30" customHeight="1" thickBot="1" x14ac:dyDescent="0.3">
      <c r="A63" s="2"/>
      <c r="B63" s="40"/>
      <c r="C63" s="114" t="s">
        <v>28</v>
      </c>
      <c r="D63" s="41" t="s">
        <v>29</v>
      </c>
      <c r="E63" s="114" t="s">
        <v>30</v>
      </c>
      <c r="F63" s="41" t="s">
        <v>31</v>
      </c>
      <c r="G63" s="143" t="s">
        <v>32</v>
      </c>
      <c r="H63" s="143"/>
      <c r="I63" s="42">
        <v>4</v>
      </c>
      <c r="J63" s="2"/>
      <c r="K63" s="143"/>
      <c r="L63" s="143"/>
      <c r="M63" s="2"/>
      <c r="N63" s="2"/>
      <c r="O63" s="2"/>
      <c r="P63" s="2"/>
      <c r="Q63" s="2"/>
      <c r="R63" s="2"/>
      <c r="S63" s="2"/>
      <c r="U63" s="44" t="s">
        <v>33</v>
      </c>
      <c r="V63" s="52">
        <f>B59</f>
        <v>0</v>
      </c>
      <c r="W63" s="50">
        <f>B57</f>
        <v>0</v>
      </c>
      <c r="X63" s="56"/>
      <c r="Y63" s="59"/>
      <c r="Z63" s="64"/>
      <c r="AA63" s="60"/>
      <c r="AB63" s="61"/>
      <c r="AC63" s="61"/>
      <c r="AD63" s="61"/>
      <c r="AE63" s="61"/>
      <c r="AF63" s="51">
        <f>B60</f>
        <v>0</v>
      </c>
      <c r="AG63" s="65"/>
    </row>
    <row r="64" spans="1:33" ht="30" customHeight="1" thickBot="1" x14ac:dyDescent="0.3"/>
    <row r="65" spans="1:33" ht="30" customHeight="1" thickBot="1" x14ac:dyDescent="0.3">
      <c r="A65" s="3" t="s">
        <v>35</v>
      </c>
      <c r="B65" s="130" t="s">
        <v>68</v>
      </c>
      <c r="C65" s="131"/>
      <c r="D65" s="131"/>
      <c r="E65" s="131"/>
      <c r="F65" s="131"/>
      <c r="G65" s="132">
        <v>1</v>
      </c>
      <c r="H65" s="133"/>
      <c r="I65" s="132">
        <v>2</v>
      </c>
      <c r="J65" s="133"/>
      <c r="K65" s="132">
        <v>3</v>
      </c>
      <c r="L65" s="133"/>
      <c r="M65" s="132">
        <v>4</v>
      </c>
      <c r="N65" s="133"/>
      <c r="O65" s="4" t="s">
        <v>2</v>
      </c>
      <c r="P65" s="128" t="s">
        <v>3</v>
      </c>
      <c r="Q65" s="129"/>
      <c r="R65" s="5" t="s">
        <v>4</v>
      </c>
      <c r="S65" s="6" t="s">
        <v>5</v>
      </c>
      <c r="U65" s="46" t="str">
        <f>A65</f>
        <v>8.</v>
      </c>
      <c r="V65" s="46" t="s">
        <v>6</v>
      </c>
      <c r="W65" s="45"/>
      <c r="X65" s="45"/>
      <c r="Y65" s="45"/>
      <c r="Z65" s="45"/>
      <c r="AA65" s="45"/>
      <c r="AB65" s="45"/>
      <c r="AC65" s="45"/>
      <c r="AD65" s="45"/>
      <c r="AE65" s="45"/>
      <c r="AF65" s="45"/>
    </row>
    <row r="66" spans="1:33" ht="30" customHeight="1" thickBot="1" x14ac:dyDescent="0.4">
      <c r="A66" s="7">
        <v>1</v>
      </c>
      <c r="B66" s="134"/>
      <c r="C66" s="135"/>
      <c r="D66" s="135"/>
      <c r="E66" s="135"/>
      <c r="F66" s="136"/>
      <c r="G66" s="8"/>
      <c r="H66" s="9"/>
      <c r="I66" s="10">
        <f>X70</f>
        <v>0</v>
      </c>
      <c r="J66" s="11">
        <f>Y70</f>
        <v>0</v>
      </c>
      <c r="K66" s="10">
        <f>Y72</f>
        <v>0</v>
      </c>
      <c r="L66" s="11">
        <f>X72</f>
        <v>0</v>
      </c>
      <c r="M66" s="10">
        <f>X67</f>
        <v>0</v>
      </c>
      <c r="N66" s="11">
        <f>Y67</f>
        <v>0</v>
      </c>
      <c r="O66" s="12">
        <f>IF(I66&gt;J66,2,1)+IF(K66&gt;L66,2,1)+IF(M66&gt;N66,2,1)</f>
        <v>3</v>
      </c>
      <c r="P66" s="13">
        <f>SUM(I66,K66,M66)</f>
        <v>0</v>
      </c>
      <c r="Q66" s="14">
        <f>SUM(J66,L66,N66)</f>
        <v>0</v>
      </c>
      <c r="R66" s="15"/>
      <c r="S66" s="16"/>
      <c r="U66" s="47" t="s">
        <v>7</v>
      </c>
      <c r="V66" s="47" t="s">
        <v>8</v>
      </c>
      <c r="W66" s="47" t="s">
        <v>9</v>
      </c>
      <c r="X66" s="48" t="s">
        <v>10</v>
      </c>
      <c r="Y66" s="49" t="s">
        <v>11</v>
      </c>
      <c r="Z66" s="47" t="s">
        <v>12</v>
      </c>
      <c r="AA66" s="47" t="s">
        <v>13</v>
      </c>
      <c r="AB66" s="47" t="s">
        <v>14</v>
      </c>
      <c r="AC66" s="47" t="s">
        <v>15</v>
      </c>
      <c r="AD66" s="47" t="s">
        <v>16</v>
      </c>
      <c r="AE66" s="47" t="s">
        <v>17</v>
      </c>
      <c r="AF66" s="47" t="s">
        <v>18</v>
      </c>
      <c r="AG66" s="47" t="s">
        <v>19</v>
      </c>
    </row>
    <row r="67" spans="1:33" ht="30" customHeight="1" x14ac:dyDescent="0.35">
      <c r="A67" s="17">
        <v>2</v>
      </c>
      <c r="B67" s="137"/>
      <c r="C67" s="138"/>
      <c r="D67" s="138"/>
      <c r="E67" s="138"/>
      <c r="F67" s="139"/>
      <c r="G67" s="18">
        <f>SUM(J66)</f>
        <v>0</v>
      </c>
      <c r="H67" s="19">
        <f>SUM(I66)</f>
        <v>0</v>
      </c>
      <c r="I67" s="20"/>
      <c r="J67" s="21"/>
      <c r="K67" s="22">
        <f>X68</f>
        <v>0</v>
      </c>
      <c r="L67" s="23">
        <f>Y68</f>
        <v>0</v>
      </c>
      <c r="M67" s="18">
        <f>X71</f>
        <v>0</v>
      </c>
      <c r="N67" s="19">
        <f>Y71</f>
        <v>0</v>
      </c>
      <c r="O67" s="24">
        <f>IF(G67&gt;H67,2,1)+IF(K67&gt;L67,2,1)+IF(M67&gt;N67,2,1)</f>
        <v>3</v>
      </c>
      <c r="P67" s="25">
        <f>SUM(G67,K67,M67)</f>
        <v>0</v>
      </c>
      <c r="Q67" s="26">
        <f>SUM(H67,L67,N67)</f>
        <v>0</v>
      </c>
      <c r="R67" s="27"/>
      <c r="S67" s="28"/>
      <c r="U67" s="44" t="s">
        <v>1</v>
      </c>
      <c r="V67" s="50">
        <f>B66</f>
        <v>0</v>
      </c>
      <c r="W67" s="50">
        <f>B69</f>
        <v>0</v>
      </c>
      <c r="X67" s="54"/>
      <c r="Y67" s="57"/>
      <c r="Z67" s="62"/>
      <c r="AA67" s="60"/>
      <c r="AB67" s="61"/>
      <c r="AC67" s="61"/>
      <c r="AD67" s="61"/>
      <c r="AE67" s="61"/>
      <c r="AF67" s="51">
        <f>B67</f>
        <v>0</v>
      </c>
      <c r="AG67" s="65"/>
    </row>
    <row r="68" spans="1:33" ht="30" customHeight="1" x14ac:dyDescent="0.35">
      <c r="A68" s="17">
        <v>3</v>
      </c>
      <c r="B68" s="137"/>
      <c r="C68" s="138"/>
      <c r="D68" s="138"/>
      <c r="E68" s="138"/>
      <c r="F68" s="139"/>
      <c r="G68" s="22">
        <f>SUM(L66)</f>
        <v>0</v>
      </c>
      <c r="H68" s="23">
        <f>SUM(K66)</f>
        <v>0</v>
      </c>
      <c r="I68" s="18">
        <f>SUM(L67)</f>
        <v>0</v>
      </c>
      <c r="J68" s="19">
        <f>SUM(K67)</f>
        <v>0</v>
      </c>
      <c r="K68" s="20"/>
      <c r="L68" s="21"/>
      <c r="M68" s="18">
        <f>Y69</f>
        <v>0</v>
      </c>
      <c r="N68" s="19">
        <f>X69</f>
        <v>0</v>
      </c>
      <c r="O68" s="24">
        <f>IF(G68&gt;H68,2,1)+IF(I68&gt;J68,2,1)+IF(M68&gt;N68,2,1)</f>
        <v>3</v>
      </c>
      <c r="P68" s="29">
        <f>SUM(G68,I68,M68)</f>
        <v>0</v>
      </c>
      <c r="Q68" s="26">
        <f>SUM(H68,J68,N68)</f>
        <v>0</v>
      </c>
      <c r="R68" s="27"/>
      <c r="S68" s="28"/>
      <c r="U68" s="44" t="s">
        <v>20</v>
      </c>
      <c r="V68" s="50">
        <f>B67</f>
        <v>0</v>
      </c>
      <c r="W68" s="50">
        <f>B68</f>
        <v>0</v>
      </c>
      <c r="X68" s="55"/>
      <c r="Y68" s="58"/>
      <c r="Z68" s="63"/>
      <c r="AA68" s="60"/>
      <c r="AB68" s="61"/>
      <c r="AC68" s="61"/>
      <c r="AD68" s="61"/>
      <c r="AE68" s="61"/>
      <c r="AF68" s="51">
        <f>B69</f>
        <v>0</v>
      </c>
      <c r="AG68" s="65"/>
    </row>
    <row r="69" spans="1:33" ht="30" customHeight="1" thickBot="1" x14ac:dyDescent="0.4">
      <c r="A69" s="30">
        <v>4</v>
      </c>
      <c r="B69" s="140"/>
      <c r="C69" s="141"/>
      <c r="D69" s="141"/>
      <c r="E69" s="141"/>
      <c r="F69" s="142"/>
      <c r="G69" s="43">
        <f>SUM(N66)</f>
        <v>0</v>
      </c>
      <c r="H69" s="53">
        <f>SUM(M66)</f>
        <v>0</v>
      </c>
      <c r="I69" s="31">
        <f>SUM(N67)</f>
        <v>0</v>
      </c>
      <c r="J69" s="32">
        <f>SUM(M67)</f>
        <v>0</v>
      </c>
      <c r="K69" s="31">
        <f>SUM(N68)</f>
        <v>0</v>
      </c>
      <c r="L69" s="32">
        <f>SUM(M68)</f>
        <v>0</v>
      </c>
      <c r="M69" s="33"/>
      <c r="N69" s="34"/>
      <c r="O69" s="35">
        <f>IF(G69&gt;H69,2,1)+IF(I69&gt;J69,2,1)+IF(K69&gt;L69,2,1)</f>
        <v>3</v>
      </c>
      <c r="P69" s="36">
        <f>SUM(G69,I69,K69)</f>
        <v>0</v>
      </c>
      <c r="Q69" s="37">
        <f>SUM(H69,J69,L69)</f>
        <v>0</v>
      </c>
      <c r="R69" s="38"/>
      <c r="S69" s="39"/>
      <c r="U69" s="44" t="s">
        <v>21</v>
      </c>
      <c r="V69" s="50">
        <f>B69</f>
        <v>0</v>
      </c>
      <c r="W69" s="50">
        <f>B68</f>
        <v>0</v>
      </c>
      <c r="X69" s="55"/>
      <c r="Y69" s="58"/>
      <c r="Z69" s="63"/>
      <c r="AA69" s="60"/>
      <c r="AB69" s="61"/>
      <c r="AC69" s="61"/>
      <c r="AD69" s="61"/>
      <c r="AE69" s="61"/>
      <c r="AF69" s="51">
        <f>B67</f>
        <v>0</v>
      </c>
      <c r="AG69" s="65"/>
    </row>
    <row r="70" spans="1:33" ht="30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U70" s="44" t="s">
        <v>22</v>
      </c>
      <c r="V70" s="50">
        <f>B66</f>
        <v>0</v>
      </c>
      <c r="W70" s="50">
        <f>B67</f>
        <v>0</v>
      </c>
      <c r="X70" s="55"/>
      <c r="Y70" s="58"/>
      <c r="Z70" s="63"/>
      <c r="AA70" s="60"/>
      <c r="AB70" s="61"/>
      <c r="AC70" s="61"/>
      <c r="AD70" s="61"/>
      <c r="AE70" s="61"/>
      <c r="AF70" s="51">
        <f>B68</f>
        <v>0</v>
      </c>
      <c r="AG70" s="65"/>
    </row>
    <row r="71" spans="1:33" ht="30" customHeight="1" x14ac:dyDescent="0.25">
      <c r="A71" s="2"/>
      <c r="B71" s="40"/>
      <c r="C71" s="114" t="s">
        <v>23</v>
      </c>
      <c r="D71" s="41" t="s">
        <v>24</v>
      </c>
      <c r="E71" s="114" t="s">
        <v>25</v>
      </c>
      <c r="F71" s="41" t="s">
        <v>24</v>
      </c>
      <c r="G71" s="143" t="s">
        <v>26</v>
      </c>
      <c r="H71" s="143"/>
      <c r="I71" s="42">
        <v>1</v>
      </c>
      <c r="J71" s="2"/>
      <c r="K71" s="143"/>
      <c r="L71" s="143"/>
      <c r="M71" s="2"/>
      <c r="N71" s="2"/>
      <c r="O71" s="2"/>
      <c r="P71" s="2"/>
      <c r="Q71" s="2"/>
      <c r="R71" s="2"/>
      <c r="S71" s="2"/>
      <c r="U71" s="44" t="s">
        <v>27</v>
      </c>
      <c r="V71" s="52">
        <f>B67</f>
        <v>0</v>
      </c>
      <c r="W71" s="50">
        <f>B69</f>
        <v>0</v>
      </c>
      <c r="X71" s="55"/>
      <c r="Y71" s="58"/>
      <c r="Z71" s="63"/>
      <c r="AA71" s="60"/>
      <c r="AB71" s="61"/>
      <c r="AC71" s="61"/>
      <c r="AD71" s="61"/>
      <c r="AE71" s="61"/>
      <c r="AF71" s="51">
        <f>B66</f>
        <v>0</v>
      </c>
      <c r="AG71" s="65"/>
    </row>
    <row r="72" spans="1:33" ht="30" customHeight="1" thickBot="1" x14ac:dyDescent="0.3">
      <c r="A72" s="2"/>
      <c r="B72" s="40"/>
      <c r="C72" s="114" t="s">
        <v>28</v>
      </c>
      <c r="D72" s="41" t="s">
        <v>29</v>
      </c>
      <c r="E72" s="114" t="s">
        <v>30</v>
      </c>
      <c r="F72" s="41" t="s">
        <v>31</v>
      </c>
      <c r="G72" s="143" t="s">
        <v>32</v>
      </c>
      <c r="H72" s="143"/>
      <c r="I72" s="42">
        <v>4</v>
      </c>
      <c r="J72" s="2"/>
      <c r="K72" s="143"/>
      <c r="L72" s="143"/>
      <c r="M72" s="2"/>
      <c r="N72" s="2"/>
      <c r="O72" s="2"/>
      <c r="P72" s="2"/>
      <c r="Q72" s="2"/>
      <c r="R72" s="2"/>
      <c r="S72" s="2"/>
      <c r="U72" s="44" t="s">
        <v>33</v>
      </c>
      <c r="V72" s="52">
        <f>B68</f>
        <v>0</v>
      </c>
      <c r="W72" s="50">
        <f>B66</f>
        <v>0</v>
      </c>
      <c r="X72" s="56"/>
      <c r="Y72" s="59"/>
      <c r="Z72" s="64"/>
      <c r="AA72" s="60"/>
      <c r="AB72" s="61"/>
      <c r="AC72" s="61"/>
      <c r="AD72" s="61"/>
      <c r="AE72" s="61"/>
      <c r="AF72" s="51">
        <f>B69</f>
        <v>0</v>
      </c>
      <c r="AG72" s="65"/>
    </row>
    <row r="73" spans="1:33" ht="30" customHeight="1" thickBot="1" x14ac:dyDescent="0.3"/>
    <row r="74" spans="1:33" ht="30" customHeight="1" thickBot="1" x14ac:dyDescent="0.3">
      <c r="A74" s="3" t="s">
        <v>36</v>
      </c>
      <c r="B74" s="130" t="s">
        <v>68</v>
      </c>
      <c r="C74" s="131"/>
      <c r="D74" s="131"/>
      <c r="E74" s="131"/>
      <c r="F74" s="131"/>
      <c r="G74" s="132">
        <v>1</v>
      </c>
      <c r="H74" s="133"/>
      <c r="I74" s="132">
        <v>2</v>
      </c>
      <c r="J74" s="133"/>
      <c r="K74" s="132">
        <v>3</v>
      </c>
      <c r="L74" s="133"/>
      <c r="M74" s="132">
        <v>4</v>
      </c>
      <c r="N74" s="133"/>
      <c r="O74" s="4" t="s">
        <v>2</v>
      </c>
      <c r="P74" s="128" t="s">
        <v>3</v>
      </c>
      <c r="Q74" s="129"/>
      <c r="R74" s="5" t="s">
        <v>4</v>
      </c>
      <c r="S74" s="6" t="s">
        <v>5</v>
      </c>
      <c r="U74" s="46" t="str">
        <f>A74</f>
        <v>9.</v>
      </c>
      <c r="V74" s="46" t="s">
        <v>6</v>
      </c>
      <c r="W74" s="45"/>
      <c r="X74" s="45"/>
      <c r="Y74" s="45"/>
      <c r="Z74" s="45"/>
      <c r="AA74" s="45"/>
      <c r="AB74" s="45"/>
      <c r="AC74" s="45"/>
      <c r="AD74" s="45"/>
      <c r="AE74" s="45"/>
      <c r="AF74" s="45"/>
    </row>
    <row r="75" spans="1:33" ht="30" customHeight="1" thickBot="1" x14ac:dyDescent="0.4">
      <c r="A75" s="7">
        <v>1</v>
      </c>
      <c r="B75" s="134"/>
      <c r="C75" s="135"/>
      <c r="D75" s="135"/>
      <c r="E75" s="135"/>
      <c r="F75" s="136"/>
      <c r="G75" s="8"/>
      <c r="H75" s="9"/>
      <c r="I75" s="10">
        <f>X79</f>
        <v>0</v>
      </c>
      <c r="J75" s="11">
        <f>Y79</f>
        <v>0</v>
      </c>
      <c r="K75" s="10">
        <f>Y81</f>
        <v>0</v>
      </c>
      <c r="L75" s="11">
        <f>X81</f>
        <v>0</v>
      </c>
      <c r="M75" s="10">
        <f>X76</f>
        <v>0</v>
      </c>
      <c r="N75" s="11">
        <f>Y76</f>
        <v>0</v>
      </c>
      <c r="O75" s="12">
        <f>IF(I75&gt;J75,2,1)+IF(K75&gt;L75,2,1)+IF(M75&gt;N75,2,1)</f>
        <v>3</v>
      </c>
      <c r="P75" s="13">
        <f>SUM(I75,K75,M75)</f>
        <v>0</v>
      </c>
      <c r="Q75" s="14">
        <f>SUM(J75,L75,N75)</f>
        <v>0</v>
      </c>
      <c r="R75" s="15"/>
      <c r="S75" s="16"/>
      <c r="U75" s="47" t="s">
        <v>7</v>
      </c>
      <c r="V75" s="47" t="s">
        <v>8</v>
      </c>
      <c r="W75" s="47" t="s">
        <v>9</v>
      </c>
      <c r="X75" s="48" t="s">
        <v>10</v>
      </c>
      <c r="Y75" s="49" t="s">
        <v>11</v>
      </c>
      <c r="Z75" s="47" t="s">
        <v>12</v>
      </c>
      <c r="AA75" s="47" t="s">
        <v>13</v>
      </c>
      <c r="AB75" s="47" t="s">
        <v>14</v>
      </c>
      <c r="AC75" s="47" t="s">
        <v>15</v>
      </c>
      <c r="AD75" s="47" t="s">
        <v>16</v>
      </c>
      <c r="AE75" s="47" t="s">
        <v>17</v>
      </c>
      <c r="AF75" s="47" t="s">
        <v>18</v>
      </c>
      <c r="AG75" s="47" t="s">
        <v>19</v>
      </c>
    </row>
    <row r="76" spans="1:33" ht="30" customHeight="1" x14ac:dyDescent="0.35">
      <c r="A76" s="17">
        <v>2</v>
      </c>
      <c r="B76" s="137"/>
      <c r="C76" s="138"/>
      <c r="D76" s="138"/>
      <c r="E76" s="138"/>
      <c r="F76" s="139"/>
      <c r="G76" s="18">
        <f>SUM(J75)</f>
        <v>0</v>
      </c>
      <c r="H76" s="19">
        <f>SUM(I75)</f>
        <v>0</v>
      </c>
      <c r="I76" s="20"/>
      <c r="J76" s="21"/>
      <c r="K76" s="22">
        <f>X77</f>
        <v>0</v>
      </c>
      <c r="L76" s="23">
        <f>Y77</f>
        <v>0</v>
      </c>
      <c r="M76" s="18">
        <f>X80</f>
        <v>0</v>
      </c>
      <c r="N76" s="19">
        <f>Y80</f>
        <v>0</v>
      </c>
      <c r="O76" s="24">
        <f>IF(G76&gt;H76,2,1)+IF(K76&gt;L76,2,1)+IF(M76&gt;N76,2,1)</f>
        <v>3</v>
      </c>
      <c r="P76" s="25">
        <f>SUM(G76,K76,M76)</f>
        <v>0</v>
      </c>
      <c r="Q76" s="26">
        <f>SUM(H76,L76,N76)</f>
        <v>0</v>
      </c>
      <c r="R76" s="27"/>
      <c r="S76" s="28"/>
      <c r="U76" s="44" t="s">
        <v>1</v>
      </c>
      <c r="V76" s="50">
        <f>B75</f>
        <v>0</v>
      </c>
      <c r="W76" s="50">
        <f>B78</f>
        <v>0</v>
      </c>
      <c r="X76" s="54"/>
      <c r="Y76" s="57"/>
      <c r="Z76" s="62"/>
      <c r="AA76" s="60"/>
      <c r="AB76" s="61"/>
      <c r="AC76" s="61"/>
      <c r="AD76" s="61"/>
      <c r="AE76" s="61"/>
      <c r="AF76" s="51">
        <f>B76</f>
        <v>0</v>
      </c>
      <c r="AG76" s="65"/>
    </row>
    <row r="77" spans="1:33" ht="30" customHeight="1" x14ac:dyDescent="0.35">
      <c r="A77" s="17">
        <v>3</v>
      </c>
      <c r="B77" s="137"/>
      <c r="C77" s="138"/>
      <c r="D77" s="138"/>
      <c r="E77" s="138"/>
      <c r="F77" s="139"/>
      <c r="G77" s="22">
        <f>SUM(L75)</f>
        <v>0</v>
      </c>
      <c r="H77" s="23">
        <f>SUM(K75)</f>
        <v>0</v>
      </c>
      <c r="I77" s="18">
        <f>SUM(L76)</f>
        <v>0</v>
      </c>
      <c r="J77" s="19">
        <f>SUM(K76)</f>
        <v>0</v>
      </c>
      <c r="K77" s="20"/>
      <c r="L77" s="21"/>
      <c r="M77" s="18">
        <f>Y78</f>
        <v>0</v>
      </c>
      <c r="N77" s="19">
        <f>X78</f>
        <v>0</v>
      </c>
      <c r="O77" s="24">
        <f>IF(G77&gt;H77,2,1)+IF(I77&gt;J77,2,1)+IF(M77&gt;N77,2,1)</f>
        <v>3</v>
      </c>
      <c r="P77" s="29">
        <f>SUM(G77,I77,M77)</f>
        <v>0</v>
      </c>
      <c r="Q77" s="26">
        <f>SUM(H77,J77,N77)</f>
        <v>0</v>
      </c>
      <c r="R77" s="27"/>
      <c r="S77" s="28"/>
      <c r="U77" s="44" t="s">
        <v>20</v>
      </c>
      <c r="V77" s="50">
        <f>B76</f>
        <v>0</v>
      </c>
      <c r="W77" s="50">
        <f>B77</f>
        <v>0</v>
      </c>
      <c r="X77" s="55"/>
      <c r="Y77" s="58"/>
      <c r="Z77" s="63"/>
      <c r="AA77" s="60"/>
      <c r="AB77" s="61"/>
      <c r="AC77" s="61"/>
      <c r="AD77" s="61"/>
      <c r="AE77" s="61"/>
      <c r="AF77" s="51">
        <f>B78</f>
        <v>0</v>
      </c>
      <c r="AG77" s="65"/>
    </row>
    <row r="78" spans="1:33" ht="30" customHeight="1" thickBot="1" x14ac:dyDescent="0.4">
      <c r="A78" s="30">
        <v>4</v>
      </c>
      <c r="B78" s="140"/>
      <c r="C78" s="141"/>
      <c r="D78" s="141"/>
      <c r="E78" s="141"/>
      <c r="F78" s="142"/>
      <c r="G78" s="43">
        <f>SUM(N75)</f>
        <v>0</v>
      </c>
      <c r="H78" s="53">
        <f>SUM(M75)</f>
        <v>0</v>
      </c>
      <c r="I78" s="31">
        <f>SUM(N76)</f>
        <v>0</v>
      </c>
      <c r="J78" s="32">
        <f>SUM(M76)</f>
        <v>0</v>
      </c>
      <c r="K78" s="31">
        <f>SUM(N77)</f>
        <v>0</v>
      </c>
      <c r="L78" s="32">
        <f>SUM(M77)</f>
        <v>0</v>
      </c>
      <c r="M78" s="33"/>
      <c r="N78" s="34"/>
      <c r="O78" s="35">
        <f>IF(G78&gt;H78,2,1)+IF(I78&gt;J78,2,1)+IF(K78&gt;L78,2,1)</f>
        <v>3</v>
      </c>
      <c r="P78" s="36">
        <f>SUM(G78,I78,K78)</f>
        <v>0</v>
      </c>
      <c r="Q78" s="37">
        <f>SUM(H78,J78,L78)</f>
        <v>0</v>
      </c>
      <c r="R78" s="38"/>
      <c r="S78" s="39"/>
      <c r="U78" s="44" t="s">
        <v>21</v>
      </c>
      <c r="V78" s="50">
        <f>B78</f>
        <v>0</v>
      </c>
      <c r="W78" s="50">
        <f>B77</f>
        <v>0</v>
      </c>
      <c r="X78" s="55"/>
      <c r="Y78" s="58"/>
      <c r="Z78" s="63"/>
      <c r="AA78" s="60"/>
      <c r="AB78" s="61"/>
      <c r="AC78" s="61"/>
      <c r="AD78" s="61"/>
      <c r="AE78" s="61"/>
      <c r="AF78" s="51">
        <f>B76</f>
        <v>0</v>
      </c>
      <c r="AG78" s="65"/>
    </row>
    <row r="79" spans="1:33" ht="30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U79" s="44" t="s">
        <v>22</v>
      </c>
      <c r="V79" s="50">
        <f>B75</f>
        <v>0</v>
      </c>
      <c r="W79" s="50">
        <f>B76</f>
        <v>0</v>
      </c>
      <c r="X79" s="55"/>
      <c r="Y79" s="58"/>
      <c r="Z79" s="63"/>
      <c r="AA79" s="60"/>
      <c r="AB79" s="61"/>
      <c r="AC79" s="61"/>
      <c r="AD79" s="61"/>
      <c r="AE79" s="61"/>
      <c r="AF79" s="51">
        <f>B77</f>
        <v>0</v>
      </c>
      <c r="AG79" s="65"/>
    </row>
    <row r="80" spans="1:33" ht="30" customHeight="1" x14ac:dyDescent="0.25">
      <c r="A80" s="2"/>
      <c r="B80" s="40"/>
      <c r="C80" s="114" t="s">
        <v>23</v>
      </c>
      <c r="D80" s="41" t="s">
        <v>24</v>
      </c>
      <c r="E80" s="114" t="s">
        <v>25</v>
      </c>
      <c r="F80" s="41" t="s">
        <v>24</v>
      </c>
      <c r="G80" s="143" t="s">
        <v>26</v>
      </c>
      <c r="H80" s="143"/>
      <c r="I80" s="42">
        <v>1</v>
      </c>
      <c r="J80" s="2"/>
      <c r="K80" s="143"/>
      <c r="L80" s="143"/>
      <c r="M80" s="2"/>
      <c r="N80" s="2"/>
      <c r="O80" s="2"/>
      <c r="P80" s="2"/>
      <c r="Q80" s="2"/>
      <c r="R80" s="2"/>
      <c r="S80" s="2"/>
      <c r="U80" s="44" t="s">
        <v>27</v>
      </c>
      <c r="V80" s="52">
        <f>B76</f>
        <v>0</v>
      </c>
      <c r="W80" s="50">
        <f>B78</f>
        <v>0</v>
      </c>
      <c r="X80" s="55"/>
      <c r="Y80" s="58"/>
      <c r="Z80" s="63"/>
      <c r="AA80" s="60"/>
      <c r="AB80" s="61"/>
      <c r="AC80" s="61"/>
      <c r="AD80" s="61"/>
      <c r="AE80" s="61"/>
      <c r="AF80" s="51">
        <f>B75</f>
        <v>0</v>
      </c>
      <c r="AG80" s="65"/>
    </row>
    <row r="81" spans="1:33" ht="30" customHeight="1" thickBot="1" x14ac:dyDescent="0.3">
      <c r="A81" s="2"/>
      <c r="B81" s="40"/>
      <c r="C81" s="114" t="s">
        <v>28</v>
      </c>
      <c r="D81" s="41" t="s">
        <v>29</v>
      </c>
      <c r="E81" s="114" t="s">
        <v>30</v>
      </c>
      <c r="F81" s="41" t="s">
        <v>31</v>
      </c>
      <c r="G81" s="143" t="s">
        <v>32</v>
      </c>
      <c r="H81" s="143"/>
      <c r="I81" s="42">
        <v>4</v>
      </c>
      <c r="J81" s="2"/>
      <c r="K81" s="143"/>
      <c r="L81" s="143"/>
      <c r="M81" s="2"/>
      <c r="N81" s="2"/>
      <c r="O81" s="2"/>
      <c r="P81" s="2"/>
      <c r="Q81" s="2"/>
      <c r="R81" s="2"/>
      <c r="S81" s="2"/>
      <c r="U81" s="44" t="s">
        <v>33</v>
      </c>
      <c r="V81" s="52">
        <f>B77</f>
        <v>0</v>
      </c>
      <c r="W81" s="50">
        <f>B75</f>
        <v>0</v>
      </c>
      <c r="X81" s="56"/>
      <c r="Y81" s="59"/>
      <c r="Z81" s="64"/>
      <c r="AA81" s="60"/>
      <c r="AB81" s="61"/>
      <c r="AC81" s="61"/>
      <c r="AD81" s="61"/>
      <c r="AE81" s="61"/>
      <c r="AF81" s="51">
        <f>B78</f>
        <v>0</v>
      </c>
      <c r="AG81" s="65"/>
    </row>
    <row r="82" spans="1:33" ht="30" customHeight="1" thickBot="1" x14ac:dyDescent="0.3"/>
    <row r="83" spans="1:33" ht="30" customHeight="1" thickBot="1" x14ac:dyDescent="0.3">
      <c r="A83" s="3" t="s">
        <v>37</v>
      </c>
      <c r="B83" s="130" t="s">
        <v>68</v>
      </c>
      <c r="C83" s="131"/>
      <c r="D83" s="131"/>
      <c r="E83" s="131"/>
      <c r="F83" s="131"/>
      <c r="G83" s="132">
        <v>1</v>
      </c>
      <c r="H83" s="133"/>
      <c r="I83" s="132">
        <v>2</v>
      </c>
      <c r="J83" s="133"/>
      <c r="K83" s="132">
        <v>3</v>
      </c>
      <c r="L83" s="133"/>
      <c r="M83" s="132">
        <v>4</v>
      </c>
      <c r="N83" s="133"/>
      <c r="O83" s="4" t="s">
        <v>2</v>
      </c>
      <c r="P83" s="128" t="s">
        <v>3</v>
      </c>
      <c r="Q83" s="129"/>
      <c r="R83" s="5" t="s">
        <v>4</v>
      </c>
      <c r="S83" s="6" t="s">
        <v>5</v>
      </c>
      <c r="U83" s="46" t="str">
        <f>A83</f>
        <v>10.</v>
      </c>
      <c r="V83" s="46" t="s">
        <v>6</v>
      </c>
      <c r="W83" s="45"/>
      <c r="X83" s="45"/>
      <c r="Y83" s="45"/>
      <c r="Z83" s="45"/>
      <c r="AA83" s="45"/>
      <c r="AB83" s="45"/>
      <c r="AC83" s="45"/>
      <c r="AD83" s="45"/>
      <c r="AE83" s="45"/>
      <c r="AF83" s="45"/>
    </row>
    <row r="84" spans="1:33" ht="30" customHeight="1" thickBot="1" x14ac:dyDescent="0.4">
      <c r="A84" s="7">
        <v>1</v>
      </c>
      <c r="B84" s="134"/>
      <c r="C84" s="135"/>
      <c r="D84" s="135"/>
      <c r="E84" s="135"/>
      <c r="F84" s="136"/>
      <c r="G84" s="8"/>
      <c r="H84" s="9"/>
      <c r="I84" s="10">
        <f>X88</f>
        <v>0</v>
      </c>
      <c r="J84" s="11">
        <f>Y88</f>
        <v>0</v>
      </c>
      <c r="K84" s="10">
        <f>Y90</f>
        <v>0</v>
      </c>
      <c r="L84" s="11">
        <f>X90</f>
        <v>0</v>
      </c>
      <c r="M84" s="10">
        <f>X85</f>
        <v>0</v>
      </c>
      <c r="N84" s="11">
        <f>Y85</f>
        <v>0</v>
      </c>
      <c r="O84" s="12">
        <f>IF(I84&gt;J84,2,1)+IF(K84&gt;L84,2,1)+IF(M84&gt;N84,2,1)</f>
        <v>3</v>
      </c>
      <c r="P84" s="13">
        <f>SUM(I84,K84,M84)</f>
        <v>0</v>
      </c>
      <c r="Q84" s="14">
        <f>SUM(J84,L84,N84)</f>
        <v>0</v>
      </c>
      <c r="R84" s="15"/>
      <c r="S84" s="16"/>
      <c r="U84" s="47" t="s">
        <v>7</v>
      </c>
      <c r="V84" s="47" t="s">
        <v>8</v>
      </c>
      <c r="W84" s="47" t="s">
        <v>9</v>
      </c>
      <c r="X84" s="48" t="s">
        <v>10</v>
      </c>
      <c r="Y84" s="49" t="s">
        <v>11</v>
      </c>
      <c r="Z84" s="47" t="s">
        <v>12</v>
      </c>
      <c r="AA84" s="47" t="s">
        <v>13</v>
      </c>
      <c r="AB84" s="47" t="s">
        <v>14</v>
      </c>
      <c r="AC84" s="47" t="s">
        <v>15</v>
      </c>
      <c r="AD84" s="47" t="s">
        <v>16</v>
      </c>
      <c r="AE84" s="47" t="s">
        <v>17</v>
      </c>
      <c r="AF84" s="47" t="s">
        <v>18</v>
      </c>
      <c r="AG84" s="47" t="s">
        <v>19</v>
      </c>
    </row>
    <row r="85" spans="1:33" ht="30" customHeight="1" x14ac:dyDescent="0.35">
      <c r="A85" s="17">
        <v>2</v>
      </c>
      <c r="B85" s="137"/>
      <c r="C85" s="138"/>
      <c r="D85" s="138"/>
      <c r="E85" s="138"/>
      <c r="F85" s="139"/>
      <c r="G85" s="18">
        <f>SUM(J84)</f>
        <v>0</v>
      </c>
      <c r="H85" s="19">
        <f>SUM(I84)</f>
        <v>0</v>
      </c>
      <c r="I85" s="20"/>
      <c r="J85" s="21"/>
      <c r="K85" s="22">
        <f>X86</f>
        <v>0</v>
      </c>
      <c r="L85" s="23">
        <f>Y86</f>
        <v>0</v>
      </c>
      <c r="M85" s="18">
        <f>X89</f>
        <v>0</v>
      </c>
      <c r="N85" s="19">
        <f>Y89</f>
        <v>0</v>
      </c>
      <c r="O85" s="24">
        <f>IF(G85&gt;H85,2,1)+IF(K85&gt;L85,2,1)+IF(M85&gt;N85,2,1)</f>
        <v>3</v>
      </c>
      <c r="P85" s="25">
        <f>SUM(G85,K85,M85)</f>
        <v>0</v>
      </c>
      <c r="Q85" s="26">
        <f>SUM(H85,L85,N85)</f>
        <v>0</v>
      </c>
      <c r="R85" s="27"/>
      <c r="S85" s="28"/>
      <c r="U85" s="44" t="s">
        <v>1</v>
      </c>
      <c r="V85" s="50">
        <f>B84</f>
        <v>0</v>
      </c>
      <c r="W85" s="50">
        <f>B87</f>
        <v>0</v>
      </c>
      <c r="X85" s="54"/>
      <c r="Y85" s="57"/>
      <c r="Z85" s="62"/>
      <c r="AA85" s="60"/>
      <c r="AB85" s="61"/>
      <c r="AC85" s="61"/>
      <c r="AD85" s="61"/>
      <c r="AE85" s="61"/>
      <c r="AF85" s="51">
        <f>B85</f>
        <v>0</v>
      </c>
      <c r="AG85" s="65"/>
    </row>
    <row r="86" spans="1:33" ht="30" customHeight="1" x14ac:dyDescent="0.35">
      <c r="A86" s="17">
        <v>3</v>
      </c>
      <c r="B86" s="137"/>
      <c r="C86" s="138"/>
      <c r="D86" s="138"/>
      <c r="E86" s="138"/>
      <c r="F86" s="139"/>
      <c r="G86" s="22">
        <f>SUM(L84)</f>
        <v>0</v>
      </c>
      <c r="H86" s="23">
        <f>SUM(K84)</f>
        <v>0</v>
      </c>
      <c r="I86" s="18">
        <f>SUM(L85)</f>
        <v>0</v>
      </c>
      <c r="J86" s="19">
        <f>SUM(K85)</f>
        <v>0</v>
      </c>
      <c r="K86" s="20"/>
      <c r="L86" s="21"/>
      <c r="M86" s="18">
        <f>Y87</f>
        <v>0</v>
      </c>
      <c r="N86" s="19">
        <f>X87</f>
        <v>0</v>
      </c>
      <c r="O86" s="24">
        <f>IF(G86&gt;H86,2,1)+IF(I86&gt;J86,2,1)+IF(M86&gt;N86,2,1)</f>
        <v>3</v>
      </c>
      <c r="P86" s="29">
        <f>SUM(G86,I86,M86)</f>
        <v>0</v>
      </c>
      <c r="Q86" s="26">
        <f>SUM(H86,J86,N86)</f>
        <v>0</v>
      </c>
      <c r="R86" s="27"/>
      <c r="S86" s="28"/>
      <c r="U86" s="44" t="s">
        <v>20</v>
      </c>
      <c r="V86" s="50">
        <f>B85</f>
        <v>0</v>
      </c>
      <c r="W86" s="50">
        <f>B86</f>
        <v>0</v>
      </c>
      <c r="X86" s="55"/>
      <c r="Y86" s="58"/>
      <c r="Z86" s="63"/>
      <c r="AA86" s="60"/>
      <c r="AB86" s="61"/>
      <c r="AC86" s="61"/>
      <c r="AD86" s="61"/>
      <c r="AE86" s="61"/>
      <c r="AF86" s="51">
        <f>B87</f>
        <v>0</v>
      </c>
      <c r="AG86" s="65"/>
    </row>
    <row r="87" spans="1:33" ht="30" customHeight="1" thickBot="1" x14ac:dyDescent="0.4">
      <c r="A87" s="30">
        <v>4</v>
      </c>
      <c r="B87" s="140"/>
      <c r="C87" s="141"/>
      <c r="D87" s="141"/>
      <c r="E87" s="141"/>
      <c r="F87" s="142"/>
      <c r="G87" s="43">
        <f>SUM(N84)</f>
        <v>0</v>
      </c>
      <c r="H87" s="53">
        <f>SUM(M84)</f>
        <v>0</v>
      </c>
      <c r="I87" s="31">
        <f>SUM(N85)</f>
        <v>0</v>
      </c>
      <c r="J87" s="32">
        <f>SUM(M85)</f>
        <v>0</v>
      </c>
      <c r="K87" s="31">
        <f>SUM(N86)</f>
        <v>0</v>
      </c>
      <c r="L87" s="32">
        <f>SUM(M86)</f>
        <v>0</v>
      </c>
      <c r="M87" s="33"/>
      <c r="N87" s="34"/>
      <c r="O87" s="35">
        <f>IF(G87&gt;H87,2,1)+IF(I87&gt;J87,2,1)+IF(K87&gt;L87,2,1)</f>
        <v>3</v>
      </c>
      <c r="P87" s="36">
        <f>SUM(G87,I87,K87)</f>
        <v>0</v>
      </c>
      <c r="Q87" s="37">
        <f>SUM(H87,J87,L87)</f>
        <v>0</v>
      </c>
      <c r="R87" s="38"/>
      <c r="S87" s="39"/>
      <c r="U87" s="44" t="s">
        <v>21</v>
      </c>
      <c r="V87" s="50">
        <f>B87</f>
        <v>0</v>
      </c>
      <c r="W87" s="50">
        <f>B86</f>
        <v>0</v>
      </c>
      <c r="X87" s="55"/>
      <c r="Y87" s="58"/>
      <c r="Z87" s="63"/>
      <c r="AA87" s="60"/>
      <c r="AB87" s="61"/>
      <c r="AC87" s="61"/>
      <c r="AD87" s="61"/>
      <c r="AE87" s="61"/>
      <c r="AF87" s="51">
        <f>B85</f>
        <v>0</v>
      </c>
      <c r="AG87" s="65"/>
    </row>
    <row r="88" spans="1:33" ht="30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U88" s="44" t="s">
        <v>22</v>
      </c>
      <c r="V88" s="50">
        <f>B84</f>
        <v>0</v>
      </c>
      <c r="W88" s="50">
        <f>B85</f>
        <v>0</v>
      </c>
      <c r="X88" s="55"/>
      <c r="Y88" s="58"/>
      <c r="Z88" s="63"/>
      <c r="AA88" s="60"/>
      <c r="AB88" s="61"/>
      <c r="AC88" s="61"/>
      <c r="AD88" s="61"/>
      <c r="AE88" s="61"/>
      <c r="AF88" s="51">
        <f>B86</f>
        <v>0</v>
      </c>
      <c r="AG88" s="65"/>
    </row>
    <row r="89" spans="1:33" ht="30" customHeight="1" x14ac:dyDescent="0.25">
      <c r="A89" s="2"/>
      <c r="B89" s="40"/>
      <c r="C89" s="114" t="s">
        <v>23</v>
      </c>
      <c r="D89" s="41" t="s">
        <v>24</v>
      </c>
      <c r="E89" s="114" t="s">
        <v>25</v>
      </c>
      <c r="F89" s="41" t="s">
        <v>24</v>
      </c>
      <c r="G89" s="143" t="s">
        <v>26</v>
      </c>
      <c r="H89" s="143"/>
      <c r="I89" s="42">
        <v>1</v>
      </c>
      <c r="J89" s="2"/>
      <c r="K89" s="143"/>
      <c r="L89" s="143"/>
      <c r="M89" s="2"/>
      <c r="N89" s="2"/>
      <c r="O89" s="2"/>
      <c r="P89" s="2"/>
      <c r="Q89" s="2"/>
      <c r="R89" s="2"/>
      <c r="S89" s="2"/>
      <c r="U89" s="44" t="s">
        <v>27</v>
      </c>
      <c r="V89" s="52">
        <f>B85</f>
        <v>0</v>
      </c>
      <c r="W89" s="50">
        <f>B87</f>
        <v>0</v>
      </c>
      <c r="X89" s="55"/>
      <c r="Y89" s="58"/>
      <c r="Z89" s="63"/>
      <c r="AA89" s="60"/>
      <c r="AB89" s="61"/>
      <c r="AC89" s="61"/>
      <c r="AD89" s="61"/>
      <c r="AE89" s="61"/>
      <c r="AF89" s="51">
        <f>B84</f>
        <v>0</v>
      </c>
      <c r="AG89" s="65"/>
    </row>
    <row r="90" spans="1:33" ht="30" customHeight="1" thickBot="1" x14ac:dyDescent="0.3">
      <c r="A90" s="2"/>
      <c r="B90" s="40"/>
      <c r="C90" s="114" t="s">
        <v>28</v>
      </c>
      <c r="D90" s="41" t="s">
        <v>29</v>
      </c>
      <c r="E90" s="114" t="s">
        <v>30</v>
      </c>
      <c r="F90" s="41" t="s">
        <v>31</v>
      </c>
      <c r="G90" s="143" t="s">
        <v>32</v>
      </c>
      <c r="H90" s="143"/>
      <c r="I90" s="42">
        <v>4</v>
      </c>
      <c r="J90" s="2"/>
      <c r="K90" s="143"/>
      <c r="L90" s="143"/>
      <c r="M90" s="2"/>
      <c r="N90" s="2"/>
      <c r="O90" s="2"/>
      <c r="P90" s="2"/>
      <c r="Q90" s="2"/>
      <c r="R90" s="2"/>
      <c r="S90" s="2"/>
      <c r="U90" s="44" t="s">
        <v>33</v>
      </c>
      <c r="V90" s="52">
        <f>B86</f>
        <v>0</v>
      </c>
      <c r="W90" s="50">
        <f>B84</f>
        <v>0</v>
      </c>
      <c r="X90" s="56"/>
      <c r="Y90" s="59"/>
      <c r="Z90" s="64"/>
      <c r="AA90" s="60"/>
      <c r="AB90" s="61"/>
      <c r="AC90" s="61"/>
      <c r="AD90" s="61"/>
      <c r="AE90" s="61"/>
      <c r="AF90" s="51">
        <f>B87</f>
        <v>0</v>
      </c>
      <c r="AG90" s="65"/>
    </row>
    <row r="91" spans="1:33" ht="30" customHeight="1" thickBot="1" x14ac:dyDescent="0.3"/>
    <row r="92" spans="1:33" ht="30" customHeight="1" thickBot="1" x14ac:dyDescent="0.3">
      <c r="A92" s="3" t="s">
        <v>38</v>
      </c>
      <c r="B92" s="130" t="s">
        <v>68</v>
      </c>
      <c r="C92" s="131"/>
      <c r="D92" s="131"/>
      <c r="E92" s="131"/>
      <c r="F92" s="131"/>
      <c r="G92" s="132">
        <v>1</v>
      </c>
      <c r="H92" s="133"/>
      <c r="I92" s="132">
        <v>2</v>
      </c>
      <c r="J92" s="133"/>
      <c r="K92" s="132">
        <v>3</v>
      </c>
      <c r="L92" s="133"/>
      <c r="M92" s="132">
        <v>4</v>
      </c>
      <c r="N92" s="133"/>
      <c r="O92" s="4" t="s">
        <v>2</v>
      </c>
      <c r="P92" s="128" t="s">
        <v>3</v>
      </c>
      <c r="Q92" s="129"/>
      <c r="R92" s="5" t="s">
        <v>4</v>
      </c>
      <c r="S92" s="6" t="s">
        <v>5</v>
      </c>
      <c r="U92" s="46" t="str">
        <f>A92</f>
        <v>11.</v>
      </c>
      <c r="V92" s="46" t="s">
        <v>6</v>
      </c>
      <c r="W92" s="45"/>
      <c r="X92" s="45"/>
      <c r="Y92" s="45"/>
      <c r="Z92" s="45"/>
      <c r="AA92" s="45"/>
      <c r="AB92" s="45"/>
      <c r="AC92" s="45"/>
      <c r="AD92" s="45"/>
      <c r="AE92" s="45"/>
      <c r="AF92" s="45"/>
    </row>
    <row r="93" spans="1:33" ht="30" customHeight="1" thickBot="1" x14ac:dyDescent="0.4">
      <c r="A93" s="7">
        <v>1</v>
      </c>
      <c r="B93" s="134"/>
      <c r="C93" s="135"/>
      <c r="D93" s="135"/>
      <c r="E93" s="135"/>
      <c r="F93" s="136"/>
      <c r="G93" s="8"/>
      <c r="H93" s="9"/>
      <c r="I93" s="10">
        <f>X97</f>
        <v>0</v>
      </c>
      <c r="J93" s="11">
        <f>Y97</f>
        <v>0</v>
      </c>
      <c r="K93" s="10">
        <f>Y99</f>
        <v>0</v>
      </c>
      <c r="L93" s="11">
        <f>X99</f>
        <v>0</v>
      </c>
      <c r="M93" s="10">
        <f>X94</f>
        <v>0</v>
      </c>
      <c r="N93" s="11">
        <f>Y94</f>
        <v>0</v>
      </c>
      <c r="O93" s="12">
        <f>IF(I93&gt;J93,2,1)+IF(K93&gt;L93,2,1)+IF(M93&gt;N93,2,1)</f>
        <v>3</v>
      </c>
      <c r="P93" s="13">
        <f>SUM(I93,K93,M93)</f>
        <v>0</v>
      </c>
      <c r="Q93" s="14">
        <f>SUM(J93,L93,N93)</f>
        <v>0</v>
      </c>
      <c r="R93" s="15"/>
      <c r="S93" s="16"/>
      <c r="U93" s="47" t="s">
        <v>7</v>
      </c>
      <c r="V93" s="47" t="s">
        <v>8</v>
      </c>
      <c r="W93" s="47" t="s">
        <v>9</v>
      </c>
      <c r="X93" s="48" t="s">
        <v>10</v>
      </c>
      <c r="Y93" s="49" t="s">
        <v>11</v>
      </c>
      <c r="Z93" s="47" t="s">
        <v>12</v>
      </c>
      <c r="AA93" s="47" t="s">
        <v>13</v>
      </c>
      <c r="AB93" s="47" t="s">
        <v>14</v>
      </c>
      <c r="AC93" s="47" t="s">
        <v>15</v>
      </c>
      <c r="AD93" s="47" t="s">
        <v>16</v>
      </c>
      <c r="AE93" s="47" t="s">
        <v>17</v>
      </c>
      <c r="AF93" s="47" t="s">
        <v>18</v>
      </c>
      <c r="AG93" s="47" t="s">
        <v>19</v>
      </c>
    </row>
    <row r="94" spans="1:33" ht="30" customHeight="1" x14ac:dyDescent="0.35">
      <c r="A94" s="17">
        <v>2</v>
      </c>
      <c r="B94" s="137"/>
      <c r="C94" s="138"/>
      <c r="D94" s="138"/>
      <c r="E94" s="138"/>
      <c r="F94" s="139"/>
      <c r="G94" s="18">
        <f>SUM(J93)</f>
        <v>0</v>
      </c>
      <c r="H94" s="19">
        <f>SUM(I93)</f>
        <v>0</v>
      </c>
      <c r="I94" s="20"/>
      <c r="J94" s="21"/>
      <c r="K94" s="22">
        <f>X95</f>
        <v>0</v>
      </c>
      <c r="L94" s="23">
        <f>Y95</f>
        <v>0</v>
      </c>
      <c r="M94" s="18">
        <f>X98</f>
        <v>0</v>
      </c>
      <c r="N94" s="19">
        <f>Y98</f>
        <v>0</v>
      </c>
      <c r="O94" s="24">
        <f>IF(G94&gt;H94,2,1)+IF(K94&gt;L94,2,1)+IF(M94&gt;N94,2,1)</f>
        <v>3</v>
      </c>
      <c r="P94" s="25">
        <f>SUM(G94,K94,M94)</f>
        <v>0</v>
      </c>
      <c r="Q94" s="26">
        <f>SUM(H94,L94,N94)</f>
        <v>0</v>
      </c>
      <c r="R94" s="27"/>
      <c r="S94" s="28"/>
      <c r="U94" s="44" t="s">
        <v>1</v>
      </c>
      <c r="V94" s="50">
        <f>B93</f>
        <v>0</v>
      </c>
      <c r="W94" s="50">
        <f>B96</f>
        <v>0</v>
      </c>
      <c r="X94" s="54"/>
      <c r="Y94" s="57"/>
      <c r="Z94" s="62"/>
      <c r="AA94" s="60"/>
      <c r="AB94" s="61"/>
      <c r="AC94" s="61"/>
      <c r="AD94" s="61"/>
      <c r="AE94" s="61"/>
      <c r="AF94" s="51">
        <f>B94</f>
        <v>0</v>
      </c>
      <c r="AG94" s="65"/>
    </row>
    <row r="95" spans="1:33" ht="30" customHeight="1" x14ac:dyDescent="0.35">
      <c r="A95" s="17">
        <v>3</v>
      </c>
      <c r="B95" s="137"/>
      <c r="C95" s="138"/>
      <c r="D95" s="138"/>
      <c r="E95" s="138"/>
      <c r="F95" s="139"/>
      <c r="G95" s="22">
        <f>SUM(L93)</f>
        <v>0</v>
      </c>
      <c r="H95" s="23">
        <f>SUM(K93)</f>
        <v>0</v>
      </c>
      <c r="I95" s="18">
        <f>SUM(L94)</f>
        <v>0</v>
      </c>
      <c r="J95" s="19">
        <f>SUM(K94)</f>
        <v>0</v>
      </c>
      <c r="K95" s="20"/>
      <c r="L95" s="21"/>
      <c r="M95" s="18">
        <f>Y96</f>
        <v>0</v>
      </c>
      <c r="N95" s="19">
        <f>X96</f>
        <v>0</v>
      </c>
      <c r="O95" s="24">
        <f>IF(G95&gt;H95,2,1)+IF(I95&gt;J95,2,1)+IF(M95&gt;N95,2,1)</f>
        <v>3</v>
      </c>
      <c r="P95" s="29">
        <f>SUM(G95,I95,M95)</f>
        <v>0</v>
      </c>
      <c r="Q95" s="26">
        <f>SUM(H95,J95,N95)</f>
        <v>0</v>
      </c>
      <c r="R95" s="27"/>
      <c r="S95" s="28"/>
      <c r="U95" s="44" t="s">
        <v>20</v>
      </c>
      <c r="V95" s="50">
        <f>B94</f>
        <v>0</v>
      </c>
      <c r="W95" s="50">
        <f>B95</f>
        <v>0</v>
      </c>
      <c r="X95" s="55"/>
      <c r="Y95" s="58"/>
      <c r="Z95" s="63"/>
      <c r="AA95" s="60"/>
      <c r="AB95" s="61"/>
      <c r="AC95" s="61"/>
      <c r="AD95" s="61"/>
      <c r="AE95" s="61"/>
      <c r="AF95" s="51">
        <f>B96</f>
        <v>0</v>
      </c>
      <c r="AG95" s="65"/>
    </row>
    <row r="96" spans="1:33" ht="30" customHeight="1" thickBot="1" x14ac:dyDescent="0.4">
      <c r="A96" s="30">
        <v>4</v>
      </c>
      <c r="B96" s="140"/>
      <c r="C96" s="141"/>
      <c r="D96" s="141"/>
      <c r="E96" s="141"/>
      <c r="F96" s="142"/>
      <c r="G96" s="43">
        <f>SUM(N93)</f>
        <v>0</v>
      </c>
      <c r="H96" s="53">
        <f>SUM(M93)</f>
        <v>0</v>
      </c>
      <c r="I96" s="31">
        <f>SUM(N94)</f>
        <v>0</v>
      </c>
      <c r="J96" s="32">
        <f>SUM(M94)</f>
        <v>0</v>
      </c>
      <c r="K96" s="31">
        <f>SUM(N95)</f>
        <v>0</v>
      </c>
      <c r="L96" s="32">
        <f>SUM(M95)</f>
        <v>0</v>
      </c>
      <c r="M96" s="33"/>
      <c r="N96" s="34"/>
      <c r="O96" s="35">
        <f>IF(G96&gt;H96,2,1)+IF(I96&gt;J96,2,1)+IF(K96&gt;L96,2,1)</f>
        <v>3</v>
      </c>
      <c r="P96" s="36">
        <f>SUM(G96,I96,K96)</f>
        <v>0</v>
      </c>
      <c r="Q96" s="37">
        <f>SUM(H96,J96,L96)</f>
        <v>0</v>
      </c>
      <c r="R96" s="38"/>
      <c r="S96" s="39"/>
      <c r="U96" s="44" t="s">
        <v>21</v>
      </c>
      <c r="V96" s="50">
        <f>B96</f>
        <v>0</v>
      </c>
      <c r="W96" s="50">
        <f>B95</f>
        <v>0</v>
      </c>
      <c r="X96" s="55"/>
      <c r="Y96" s="58"/>
      <c r="Z96" s="63"/>
      <c r="AA96" s="60"/>
      <c r="AB96" s="61"/>
      <c r="AC96" s="61"/>
      <c r="AD96" s="61"/>
      <c r="AE96" s="61"/>
      <c r="AF96" s="51">
        <f>B94</f>
        <v>0</v>
      </c>
      <c r="AG96" s="65"/>
    </row>
    <row r="97" spans="1:33" ht="30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U97" s="44" t="s">
        <v>22</v>
      </c>
      <c r="V97" s="50">
        <f>B93</f>
        <v>0</v>
      </c>
      <c r="W97" s="50">
        <f>B94</f>
        <v>0</v>
      </c>
      <c r="X97" s="55"/>
      <c r="Y97" s="58"/>
      <c r="Z97" s="63"/>
      <c r="AA97" s="60"/>
      <c r="AB97" s="61"/>
      <c r="AC97" s="61"/>
      <c r="AD97" s="61"/>
      <c r="AE97" s="61"/>
      <c r="AF97" s="51">
        <f>B95</f>
        <v>0</v>
      </c>
      <c r="AG97" s="65"/>
    </row>
    <row r="98" spans="1:33" ht="30" customHeight="1" x14ac:dyDescent="0.25">
      <c r="A98" s="2"/>
      <c r="B98" s="40"/>
      <c r="C98" s="114" t="s">
        <v>23</v>
      </c>
      <c r="D98" s="41" t="s">
        <v>24</v>
      </c>
      <c r="E98" s="114" t="s">
        <v>25</v>
      </c>
      <c r="F98" s="41" t="s">
        <v>24</v>
      </c>
      <c r="G98" s="143" t="s">
        <v>26</v>
      </c>
      <c r="H98" s="143"/>
      <c r="I98" s="42">
        <v>1</v>
      </c>
      <c r="J98" s="2"/>
      <c r="K98" s="143"/>
      <c r="L98" s="143"/>
      <c r="M98" s="2"/>
      <c r="N98" s="2"/>
      <c r="O98" s="2"/>
      <c r="P98" s="2"/>
      <c r="Q98" s="2"/>
      <c r="R98" s="2"/>
      <c r="S98" s="2"/>
      <c r="U98" s="44" t="s">
        <v>27</v>
      </c>
      <c r="V98" s="52">
        <f>B94</f>
        <v>0</v>
      </c>
      <c r="W98" s="50">
        <f>B96</f>
        <v>0</v>
      </c>
      <c r="X98" s="55"/>
      <c r="Y98" s="58"/>
      <c r="Z98" s="63"/>
      <c r="AA98" s="60"/>
      <c r="AB98" s="61"/>
      <c r="AC98" s="61"/>
      <c r="AD98" s="61"/>
      <c r="AE98" s="61"/>
      <c r="AF98" s="51">
        <f>B93</f>
        <v>0</v>
      </c>
      <c r="AG98" s="65"/>
    </row>
    <row r="99" spans="1:33" ht="30" customHeight="1" thickBot="1" x14ac:dyDescent="0.3">
      <c r="A99" s="2"/>
      <c r="B99" s="40"/>
      <c r="C99" s="114" t="s">
        <v>28</v>
      </c>
      <c r="D99" s="41" t="s">
        <v>29</v>
      </c>
      <c r="E99" s="114" t="s">
        <v>30</v>
      </c>
      <c r="F99" s="41" t="s">
        <v>31</v>
      </c>
      <c r="G99" s="143" t="s">
        <v>32</v>
      </c>
      <c r="H99" s="143"/>
      <c r="I99" s="42">
        <v>4</v>
      </c>
      <c r="J99" s="2"/>
      <c r="K99" s="143"/>
      <c r="L99" s="143"/>
      <c r="M99" s="2"/>
      <c r="N99" s="2"/>
      <c r="O99" s="2"/>
      <c r="P99" s="2"/>
      <c r="Q99" s="2"/>
      <c r="R99" s="2"/>
      <c r="S99" s="2"/>
      <c r="U99" s="44" t="s">
        <v>33</v>
      </c>
      <c r="V99" s="52">
        <f>B95</f>
        <v>0</v>
      </c>
      <c r="W99" s="50">
        <f>B93</f>
        <v>0</v>
      </c>
      <c r="X99" s="56"/>
      <c r="Y99" s="59"/>
      <c r="Z99" s="64"/>
      <c r="AA99" s="60"/>
      <c r="AB99" s="61"/>
      <c r="AC99" s="61"/>
      <c r="AD99" s="61"/>
      <c r="AE99" s="61"/>
      <c r="AF99" s="51">
        <f>B96</f>
        <v>0</v>
      </c>
      <c r="AG99" s="65"/>
    </row>
    <row r="100" spans="1:33" ht="30" customHeight="1" thickBot="1" x14ac:dyDescent="0.3"/>
    <row r="101" spans="1:33" ht="30" customHeight="1" thickBot="1" x14ac:dyDescent="0.3">
      <c r="A101" s="3" t="s">
        <v>39</v>
      </c>
      <c r="B101" s="130" t="s">
        <v>68</v>
      </c>
      <c r="C101" s="131"/>
      <c r="D101" s="131"/>
      <c r="E101" s="131"/>
      <c r="F101" s="131"/>
      <c r="G101" s="132">
        <v>1</v>
      </c>
      <c r="H101" s="133"/>
      <c r="I101" s="132">
        <v>2</v>
      </c>
      <c r="J101" s="133"/>
      <c r="K101" s="132">
        <v>3</v>
      </c>
      <c r="L101" s="133"/>
      <c r="M101" s="132">
        <v>4</v>
      </c>
      <c r="N101" s="133"/>
      <c r="O101" s="4" t="s">
        <v>2</v>
      </c>
      <c r="P101" s="128" t="s">
        <v>3</v>
      </c>
      <c r="Q101" s="129"/>
      <c r="R101" s="5" t="s">
        <v>4</v>
      </c>
      <c r="S101" s="6" t="s">
        <v>5</v>
      </c>
      <c r="U101" s="46" t="str">
        <f>A101</f>
        <v>12.</v>
      </c>
      <c r="V101" s="46" t="s">
        <v>6</v>
      </c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</row>
    <row r="102" spans="1:33" ht="30" customHeight="1" thickBot="1" x14ac:dyDescent="0.4">
      <c r="A102" s="7">
        <v>1</v>
      </c>
      <c r="B102" s="134"/>
      <c r="C102" s="135"/>
      <c r="D102" s="135"/>
      <c r="E102" s="135"/>
      <c r="F102" s="136"/>
      <c r="G102" s="8"/>
      <c r="H102" s="9"/>
      <c r="I102" s="10">
        <f>X106</f>
        <v>0</v>
      </c>
      <c r="J102" s="11">
        <f>Y106</f>
        <v>0</v>
      </c>
      <c r="K102" s="10">
        <f>Y108</f>
        <v>0</v>
      </c>
      <c r="L102" s="11">
        <f>X108</f>
        <v>0</v>
      </c>
      <c r="M102" s="10">
        <f>X103</f>
        <v>0</v>
      </c>
      <c r="N102" s="11">
        <f>Y103</f>
        <v>0</v>
      </c>
      <c r="O102" s="12">
        <f>IF(I102&gt;J102,2,1)+IF(K102&gt;L102,2,1)+IF(M102&gt;N102,2,1)</f>
        <v>3</v>
      </c>
      <c r="P102" s="13">
        <f>SUM(I102,K102,M102)</f>
        <v>0</v>
      </c>
      <c r="Q102" s="14">
        <f>SUM(J102,L102,N102)</f>
        <v>0</v>
      </c>
      <c r="R102" s="15"/>
      <c r="S102" s="16"/>
      <c r="U102" s="47" t="s">
        <v>7</v>
      </c>
      <c r="V102" s="47" t="s">
        <v>8</v>
      </c>
      <c r="W102" s="47" t="s">
        <v>9</v>
      </c>
      <c r="X102" s="48" t="s">
        <v>10</v>
      </c>
      <c r="Y102" s="49" t="s">
        <v>11</v>
      </c>
      <c r="Z102" s="47" t="s">
        <v>12</v>
      </c>
      <c r="AA102" s="47" t="s">
        <v>13</v>
      </c>
      <c r="AB102" s="47" t="s">
        <v>14</v>
      </c>
      <c r="AC102" s="47" t="s">
        <v>15</v>
      </c>
      <c r="AD102" s="47" t="s">
        <v>16</v>
      </c>
      <c r="AE102" s="47" t="s">
        <v>17</v>
      </c>
      <c r="AF102" s="47" t="s">
        <v>18</v>
      </c>
      <c r="AG102" s="47" t="s">
        <v>19</v>
      </c>
    </row>
    <row r="103" spans="1:33" ht="30" customHeight="1" x14ac:dyDescent="0.35">
      <c r="A103" s="17">
        <v>2</v>
      </c>
      <c r="B103" s="137"/>
      <c r="C103" s="138"/>
      <c r="D103" s="138"/>
      <c r="E103" s="138"/>
      <c r="F103" s="139"/>
      <c r="G103" s="18">
        <f>SUM(J102)</f>
        <v>0</v>
      </c>
      <c r="H103" s="19">
        <f>SUM(I102)</f>
        <v>0</v>
      </c>
      <c r="I103" s="20"/>
      <c r="J103" s="21"/>
      <c r="K103" s="22">
        <f>X104</f>
        <v>0</v>
      </c>
      <c r="L103" s="23">
        <f>Y104</f>
        <v>0</v>
      </c>
      <c r="M103" s="18">
        <f>X107</f>
        <v>0</v>
      </c>
      <c r="N103" s="19">
        <f>Y107</f>
        <v>0</v>
      </c>
      <c r="O103" s="24">
        <f>IF(G103&gt;H103,2,1)+IF(K103&gt;L103,2,1)+IF(M103&gt;N103,2,1)</f>
        <v>3</v>
      </c>
      <c r="P103" s="25">
        <f>SUM(G103,K103,M103)</f>
        <v>0</v>
      </c>
      <c r="Q103" s="26">
        <f>SUM(H103,L103,N103)</f>
        <v>0</v>
      </c>
      <c r="R103" s="27"/>
      <c r="S103" s="28"/>
      <c r="U103" s="44" t="s">
        <v>1</v>
      </c>
      <c r="V103" s="50">
        <f>B102</f>
        <v>0</v>
      </c>
      <c r="W103" s="50">
        <f>B105</f>
        <v>0</v>
      </c>
      <c r="X103" s="54"/>
      <c r="Y103" s="57"/>
      <c r="Z103" s="62"/>
      <c r="AA103" s="60"/>
      <c r="AB103" s="61"/>
      <c r="AC103" s="61"/>
      <c r="AD103" s="61"/>
      <c r="AE103" s="61"/>
      <c r="AF103" s="51">
        <f>B103</f>
        <v>0</v>
      </c>
      <c r="AG103" s="65"/>
    </row>
    <row r="104" spans="1:33" ht="30" customHeight="1" x14ac:dyDescent="0.35">
      <c r="A104" s="17">
        <v>3</v>
      </c>
      <c r="B104" s="137"/>
      <c r="C104" s="138"/>
      <c r="D104" s="138"/>
      <c r="E104" s="138"/>
      <c r="F104" s="139"/>
      <c r="G104" s="22">
        <f>SUM(L102)</f>
        <v>0</v>
      </c>
      <c r="H104" s="23">
        <f>SUM(K102)</f>
        <v>0</v>
      </c>
      <c r="I104" s="18">
        <f>SUM(L103)</f>
        <v>0</v>
      </c>
      <c r="J104" s="19">
        <f>SUM(K103)</f>
        <v>0</v>
      </c>
      <c r="K104" s="20"/>
      <c r="L104" s="21"/>
      <c r="M104" s="18">
        <f>Y105</f>
        <v>0</v>
      </c>
      <c r="N104" s="19">
        <f>X105</f>
        <v>0</v>
      </c>
      <c r="O104" s="24">
        <f>IF(G104&gt;H104,2,1)+IF(I104&gt;J104,2,1)+IF(M104&gt;N104,2,1)</f>
        <v>3</v>
      </c>
      <c r="P104" s="29">
        <f>SUM(G104,I104,M104)</f>
        <v>0</v>
      </c>
      <c r="Q104" s="26">
        <f>SUM(H104,J104,N104)</f>
        <v>0</v>
      </c>
      <c r="R104" s="27"/>
      <c r="S104" s="28"/>
      <c r="U104" s="44" t="s">
        <v>20</v>
      </c>
      <c r="V104" s="50">
        <f>B103</f>
        <v>0</v>
      </c>
      <c r="W104" s="50">
        <f>B104</f>
        <v>0</v>
      </c>
      <c r="X104" s="55"/>
      <c r="Y104" s="58"/>
      <c r="Z104" s="63"/>
      <c r="AA104" s="60"/>
      <c r="AB104" s="61"/>
      <c r="AC104" s="61"/>
      <c r="AD104" s="61"/>
      <c r="AE104" s="61"/>
      <c r="AF104" s="51">
        <f>B105</f>
        <v>0</v>
      </c>
      <c r="AG104" s="65"/>
    </row>
    <row r="105" spans="1:33" ht="30" customHeight="1" thickBot="1" x14ac:dyDescent="0.4">
      <c r="A105" s="30">
        <v>4</v>
      </c>
      <c r="B105" s="140"/>
      <c r="C105" s="141"/>
      <c r="D105" s="141"/>
      <c r="E105" s="141"/>
      <c r="F105" s="142"/>
      <c r="G105" s="43">
        <f>SUM(N102)</f>
        <v>0</v>
      </c>
      <c r="H105" s="53">
        <f>SUM(M102)</f>
        <v>0</v>
      </c>
      <c r="I105" s="31">
        <f>SUM(N103)</f>
        <v>0</v>
      </c>
      <c r="J105" s="32">
        <f>SUM(M103)</f>
        <v>0</v>
      </c>
      <c r="K105" s="31">
        <f>SUM(N104)</f>
        <v>0</v>
      </c>
      <c r="L105" s="32">
        <f>SUM(M104)</f>
        <v>0</v>
      </c>
      <c r="M105" s="33"/>
      <c r="N105" s="34"/>
      <c r="O105" s="35">
        <f>IF(G105&gt;H105,2,1)+IF(I105&gt;J105,2,1)+IF(K105&gt;L105,2,1)</f>
        <v>3</v>
      </c>
      <c r="P105" s="36">
        <f>SUM(G105,I105,K105)</f>
        <v>0</v>
      </c>
      <c r="Q105" s="37">
        <f>SUM(H105,J105,L105)</f>
        <v>0</v>
      </c>
      <c r="R105" s="38"/>
      <c r="S105" s="39"/>
      <c r="U105" s="44" t="s">
        <v>21</v>
      </c>
      <c r="V105" s="50">
        <f>B105</f>
        <v>0</v>
      </c>
      <c r="W105" s="50">
        <f>B104</f>
        <v>0</v>
      </c>
      <c r="X105" s="55"/>
      <c r="Y105" s="58"/>
      <c r="Z105" s="63"/>
      <c r="AA105" s="60"/>
      <c r="AB105" s="61"/>
      <c r="AC105" s="61"/>
      <c r="AD105" s="61"/>
      <c r="AE105" s="61"/>
      <c r="AF105" s="51">
        <f>B103</f>
        <v>0</v>
      </c>
      <c r="AG105" s="65"/>
    </row>
    <row r="106" spans="1:33" ht="30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U106" s="44" t="s">
        <v>22</v>
      </c>
      <c r="V106" s="50">
        <f>B102</f>
        <v>0</v>
      </c>
      <c r="W106" s="50">
        <f>B103</f>
        <v>0</v>
      </c>
      <c r="X106" s="55"/>
      <c r="Y106" s="58"/>
      <c r="Z106" s="63"/>
      <c r="AA106" s="60"/>
      <c r="AB106" s="61"/>
      <c r="AC106" s="61"/>
      <c r="AD106" s="61"/>
      <c r="AE106" s="61"/>
      <c r="AF106" s="51">
        <f>B104</f>
        <v>0</v>
      </c>
      <c r="AG106" s="65"/>
    </row>
    <row r="107" spans="1:33" ht="30" customHeight="1" x14ac:dyDescent="0.25">
      <c r="A107" s="2"/>
      <c r="B107" s="40"/>
      <c r="C107" s="114" t="s">
        <v>23</v>
      </c>
      <c r="D107" s="41" t="s">
        <v>24</v>
      </c>
      <c r="E107" s="114" t="s">
        <v>25</v>
      </c>
      <c r="F107" s="41" t="s">
        <v>24</v>
      </c>
      <c r="G107" s="143" t="s">
        <v>26</v>
      </c>
      <c r="H107" s="143"/>
      <c r="I107" s="42">
        <v>1</v>
      </c>
      <c r="J107" s="2"/>
      <c r="K107" s="143"/>
      <c r="L107" s="143"/>
      <c r="M107" s="2"/>
      <c r="N107" s="2"/>
      <c r="O107" s="2"/>
      <c r="P107" s="2"/>
      <c r="Q107" s="2"/>
      <c r="R107" s="2"/>
      <c r="S107" s="2"/>
      <c r="U107" s="44" t="s">
        <v>27</v>
      </c>
      <c r="V107" s="52">
        <f>B103</f>
        <v>0</v>
      </c>
      <c r="W107" s="50">
        <f>B105</f>
        <v>0</v>
      </c>
      <c r="X107" s="55"/>
      <c r="Y107" s="58"/>
      <c r="Z107" s="63"/>
      <c r="AA107" s="60"/>
      <c r="AB107" s="61"/>
      <c r="AC107" s="61"/>
      <c r="AD107" s="61"/>
      <c r="AE107" s="61"/>
      <c r="AF107" s="51">
        <f>B102</f>
        <v>0</v>
      </c>
      <c r="AG107" s="65"/>
    </row>
    <row r="108" spans="1:33" ht="30" customHeight="1" thickBot="1" x14ac:dyDescent="0.3">
      <c r="A108" s="2"/>
      <c r="B108" s="40"/>
      <c r="C108" s="114" t="s">
        <v>28</v>
      </c>
      <c r="D108" s="41" t="s">
        <v>29</v>
      </c>
      <c r="E108" s="114" t="s">
        <v>30</v>
      </c>
      <c r="F108" s="41" t="s">
        <v>31</v>
      </c>
      <c r="G108" s="143" t="s">
        <v>32</v>
      </c>
      <c r="H108" s="143"/>
      <c r="I108" s="42">
        <v>4</v>
      </c>
      <c r="J108" s="2"/>
      <c r="K108" s="143"/>
      <c r="L108" s="143"/>
      <c r="M108" s="2"/>
      <c r="N108" s="2"/>
      <c r="O108" s="2"/>
      <c r="P108" s="2"/>
      <c r="Q108" s="2"/>
      <c r="R108" s="2"/>
      <c r="S108" s="2"/>
      <c r="U108" s="44" t="s">
        <v>33</v>
      </c>
      <c r="V108" s="52">
        <f>B104</f>
        <v>0</v>
      </c>
      <c r="W108" s="50">
        <f>B102</f>
        <v>0</v>
      </c>
      <c r="X108" s="56"/>
      <c r="Y108" s="59"/>
      <c r="Z108" s="64"/>
      <c r="AA108" s="60"/>
      <c r="AB108" s="61"/>
      <c r="AC108" s="61"/>
      <c r="AD108" s="61"/>
      <c r="AE108" s="61"/>
      <c r="AF108" s="51">
        <f>B105</f>
        <v>0</v>
      </c>
      <c r="AG108" s="65"/>
    </row>
    <row r="109" spans="1:33" ht="30" customHeight="1" thickBot="1" x14ac:dyDescent="0.3"/>
    <row r="110" spans="1:33" ht="30" customHeight="1" thickBot="1" x14ac:dyDescent="0.3">
      <c r="A110" s="3" t="s">
        <v>40</v>
      </c>
      <c r="B110" s="147" t="s">
        <v>41</v>
      </c>
      <c r="C110" s="131"/>
      <c r="D110" s="131"/>
      <c r="E110" s="131"/>
      <c r="F110" s="131"/>
      <c r="G110" s="132">
        <v>1</v>
      </c>
      <c r="H110" s="133"/>
      <c r="I110" s="132">
        <v>2</v>
      </c>
      <c r="J110" s="133"/>
      <c r="K110" s="132">
        <v>3</v>
      </c>
      <c r="L110" s="133"/>
      <c r="M110" s="132">
        <v>4</v>
      </c>
      <c r="N110" s="133"/>
      <c r="O110" s="4" t="s">
        <v>2</v>
      </c>
      <c r="P110" s="128" t="s">
        <v>3</v>
      </c>
      <c r="Q110" s="129"/>
      <c r="R110" s="5" t="s">
        <v>4</v>
      </c>
      <c r="S110" s="6" t="s">
        <v>5</v>
      </c>
      <c r="U110" s="46" t="str">
        <f>A110</f>
        <v>13.</v>
      </c>
      <c r="V110" s="46" t="s">
        <v>6</v>
      </c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</row>
    <row r="111" spans="1:33" ht="30" customHeight="1" thickBot="1" x14ac:dyDescent="0.4">
      <c r="A111" s="7">
        <v>1</v>
      </c>
      <c r="B111" s="134"/>
      <c r="C111" s="135"/>
      <c r="D111" s="135"/>
      <c r="E111" s="135"/>
      <c r="F111" s="136"/>
      <c r="G111" s="8"/>
      <c r="H111" s="9"/>
      <c r="I111" s="10">
        <f>X115</f>
        <v>0</v>
      </c>
      <c r="J111" s="11">
        <f>Y115</f>
        <v>0</v>
      </c>
      <c r="K111" s="10">
        <f>Y117</f>
        <v>0</v>
      </c>
      <c r="L111" s="11">
        <f>X117</f>
        <v>0</v>
      </c>
      <c r="M111" s="10">
        <f>X112</f>
        <v>0</v>
      </c>
      <c r="N111" s="11">
        <f>Y112</f>
        <v>0</v>
      </c>
      <c r="O111" s="12">
        <f>IF(I111&gt;J111,2,1)+IF(K111&gt;L111,2,1)+IF(M111&gt;N111,2,1)</f>
        <v>3</v>
      </c>
      <c r="P111" s="13">
        <f>SUM(I111,K111,M111)</f>
        <v>0</v>
      </c>
      <c r="Q111" s="14">
        <f>SUM(J111,L111,N111)</f>
        <v>0</v>
      </c>
      <c r="R111" s="15"/>
      <c r="S111" s="16"/>
      <c r="U111" s="47" t="s">
        <v>7</v>
      </c>
      <c r="V111" s="47" t="s">
        <v>8</v>
      </c>
      <c r="W111" s="47" t="s">
        <v>9</v>
      </c>
      <c r="X111" s="48" t="s">
        <v>10</v>
      </c>
      <c r="Y111" s="49" t="s">
        <v>11</v>
      </c>
      <c r="Z111" s="47" t="s">
        <v>12</v>
      </c>
      <c r="AA111" s="47" t="s">
        <v>13</v>
      </c>
      <c r="AB111" s="47" t="s">
        <v>14</v>
      </c>
      <c r="AC111" s="47" t="s">
        <v>15</v>
      </c>
      <c r="AD111" s="47" t="s">
        <v>16</v>
      </c>
      <c r="AE111" s="47" t="s">
        <v>17</v>
      </c>
      <c r="AF111" s="47" t="s">
        <v>18</v>
      </c>
      <c r="AG111" s="47" t="s">
        <v>19</v>
      </c>
    </row>
    <row r="112" spans="1:33" ht="30" customHeight="1" x14ac:dyDescent="0.35">
      <c r="A112" s="17">
        <v>2</v>
      </c>
      <c r="B112" s="137"/>
      <c r="C112" s="138"/>
      <c r="D112" s="138"/>
      <c r="E112" s="138"/>
      <c r="F112" s="139"/>
      <c r="G112" s="18">
        <f>SUM(J111)</f>
        <v>0</v>
      </c>
      <c r="H112" s="19">
        <f>SUM(I111)</f>
        <v>0</v>
      </c>
      <c r="I112" s="20"/>
      <c r="J112" s="21"/>
      <c r="K112" s="22">
        <f>X113</f>
        <v>0</v>
      </c>
      <c r="L112" s="23">
        <f>Y113</f>
        <v>0</v>
      </c>
      <c r="M112" s="18">
        <f>X116</f>
        <v>0</v>
      </c>
      <c r="N112" s="19">
        <f>Y116</f>
        <v>0</v>
      </c>
      <c r="O112" s="24">
        <f>IF(G112&gt;H112,2,1)+IF(K112&gt;L112,2,1)+IF(M112&gt;N112,2,1)</f>
        <v>3</v>
      </c>
      <c r="P112" s="25">
        <f>SUM(G112,K112,M112)</f>
        <v>0</v>
      </c>
      <c r="Q112" s="26">
        <f>SUM(H112,L112,N112)</f>
        <v>0</v>
      </c>
      <c r="R112" s="27"/>
      <c r="S112" s="28"/>
      <c r="U112" s="44" t="s">
        <v>1</v>
      </c>
      <c r="V112" s="50">
        <f>B111</f>
        <v>0</v>
      </c>
      <c r="W112" s="50">
        <f>B114</f>
        <v>0</v>
      </c>
      <c r="X112" s="54"/>
      <c r="Y112" s="57"/>
      <c r="Z112" s="62"/>
      <c r="AA112" s="60"/>
      <c r="AB112" s="61"/>
      <c r="AC112" s="61"/>
      <c r="AD112" s="61"/>
      <c r="AE112" s="61"/>
      <c r="AF112" s="51">
        <f>B112</f>
        <v>0</v>
      </c>
      <c r="AG112" s="65"/>
    </row>
    <row r="113" spans="1:33" ht="30" customHeight="1" x14ac:dyDescent="0.35">
      <c r="A113" s="17">
        <v>3</v>
      </c>
      <c r="B113" s="137"/>
      <c r="C113" s="138"/>
      <c r="D113" s="138"/>
      <c r="E113" s="138"/>
      <c r="F113" s="139"/>
      <c r="G113" s="22">
        <f>SUM(L111)</f>
        <v>0</v>
      </c>
      <c r="H113" s="23">
        <f>SUM(K111)</f>
        <v>0</v>
      </c>
      <c r="I113" s="18">
        <f>SUM(L112)</f>
        <v>0</v>
      </c>
      <c r="J113" s="19">
        <f>SUM(K112)</f>
        <v>0</v>
      </c>
      <c r="K113" s="20"/>
      <c r="L113" s="21"/>
      <c r="M113" s="18">
        <f>Y114</f>
        <v>0</v>
      </c>
      <c r="N113" s="19">
        <f>X114</f>
        <v>0</v>
      </c>
      <c r="O113" s="24">
        <f>IF(G113&gt;H113,2,1)+IF(I113&gt;J113,2,1)+IF(M113&gt;N113,2,1)</f>
        <v>3</v>
      </c>
      <c r="P113" s="29">
        <f>SUM(G113,I113,M113)</f>
        <v>0</v>
      </c>
      <c r="Q113" s="26">
        <f>SUM(H113,J113,N113)</f>
        <v>0</v>
      </c>
      <c r="R113" s="27"/>
      <c r="S113" s="28"/>
      <c r="U113" s="44" t="s">
        <v>20</v>
      </c>
      <c r="V113" s="50">
        <f>B112</f>
        <v>0</v>
      </c>
      <c r="W113" s="50">
        <f>B113</f>
        <v>0</v>
      </c>
      <c r="X113" s="55"/>
      <c r="Y113" s="58"/>
      <c r="Z113" s="63"/>
      <c r="AA113" s="60"/>
      <c r="AB113" s="61"/>
      <c r="AC113" s="61"/>
      <c r="AD113" s="61"/>
      <c r="AE113" s="61"/>
      <c r="AF113" s="51">
        <f>B114</f>
        <v>0</v>
      </c>
      <c r="AG113" s="65"/>
    </row>
    <row r="114" spans="1:33" ht="30" customHeight="1" thickBot="1" x14ac:dyDescent="0.4">
      <c r="A114" s="30">
        <v>4</v>
      </c>
      <c r="B114" s="140"/>
      <c r="C114" s="141"/>
      <c r="D114" s="141"/>
      <c r="E114" s="141"/>
      <c r="F114" s="142"/>
      <c r="G114" s="43">
        <f>SUM(N111)</f>
        <v>0</v>
      </c>
      <c r="H114" s="53">
        <f>SUM(M111)</f>
        <v>0</v>
      </c>
      <c r="I114" s="31">
        <f>SUM(N112)</f>
        <v>0</v>
      </c>
      <c r="J114" s="32">
        <f>SUM(M112)</f>
        <v>0</v>
      </c>
      <c r="K114" s="31">
        <f>SUM(N113)</f>
        <v>0</v>
      </c>
      <c r="L114" s="32">
        <f>SUM(M113)</f>
        <v>0</v>
      </c>
      <c r="M114" s="33"/>
      <c r="N114" s="34"/>
      <c r="O114" s="35">
        <f>IF(G114&gt;H114,2,1)+IF(I114&gt;J114,2,1)+IF(K114&gt;L114,2,1)</f>
        <v>3</v>
      </c>
      <c r="P114" s="36">
        <f>SUM(G114,I114,K114)</f>
        <v>0</v>
      </c>
      <c r="Q114" s="37">
        <f>SUM(H114,J114,L114)</f>
        <v>0</v>
      </c>
      <c r="R114" s="38"/>
      <c r="S114" s="39"/>
      <c r="U114" s="44" t="s">
        <v>21</v>
      </c>
      <c r="V114" s="50">
        <f>B114</f>
        <v>0</v>
      </c>
      <c r="W114" s="50">
        <f>B113</f>
        <v>0</v>
      </c>
      <c r="X114" s="55"/>
      <c r="Y114" s="58"/>
      <c r="Z114" s="63"/>
      <c r="AA114" s="60"/>
      <c r="AB114" s="61"/>
      <c r="AC114" s="61"/>
      <c r="AD114" s="61"/>
      <c r="AE114" s="61"/>
      <c r="AF114" s="51">
        <f>B112</f>
        <v>0</v>
      </c>
      <c r="AG114" s="65"/>
    </row>
    <row r="115" spans="1:33" ht="30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U115" s="44" t="s">
        <v>22</v>
      </c>
      <c r="V115" s="50">
        <f>B111</f>
        <v>0</v>
      </c>
      <c r="W115" s="50">
        <f>B112</f>
        <v>0</v>
      </c>
      <c r="X115" s="55"/>
      <c r="Y115" s="58"/>
      <c r="Z115" s="63"/>
      <c r="AA115" s="60"/>
      <c r="AB115" s="61"/>
      <c r="AC115" s="61"/>
      <c r="AD115" s="61"/>
      <c r="AE115" s="61"/>
      <c r="AF115" s="51">
        <f>B113</f>
        <v>0</v>
      </c>
      <c r="AG115" s="65"/>
    </row>
    <row r="116" spans="1:33" ht="30" customHeight="1" x14ac:dyDescent="0.25">
      <c r="A116" s="2"/>
      <c r="B116" s="40"/>
      <c r="C116" s="114" t="s">
        <v>23</v>
      </c>
      <c r="D116" s="41" t="s">
        <v>24</v>
      </c>
      <c r="E116" s="114" t="s">
        <v>25</v>
      </c>
      <c r="F116" s="41" t="s">
        <v>24</v>
      </c>
      <c r="G116" s="143" t="s">
        <v>26</v>
      </c>
      <c r="H116" s="143"/>
      <c r="I116" s="42">
        <v>1</v>
      </c>
      <c r="J116" s="2"/>
      <c r="K116" s="143"/>
      <c r="L116" s="143"/>
      <c r="M116" s="2"/>
      <c r="N116" s="2"/>
      <c r="O116" s="2"/>
      <c r="P116" s="2"/>
      <c r="Q116" s="2"/>
      <c r="R116" s="2"/>
      <c r="S116" s="2"/>
      <c r="U116" s="44" t="s">
        <v>27</v>
      </c>
      <c r="V116" s="52">
        <f>B112</f>
        <v>0</v>
      </c>
      <c r="W116" s="50">
        <f>B114</f>
        <v>0</v>
      </c>
      <c r="X116" s="55"/>
      <c r="Y116" s="58"/>
      <c r="Z116" s="63"/>
      <c r="AA116" s="60"/>
      <c r="AB116" s="61"/>
      <c r="AC116" s="61"/>
      <c r="AD116" s="61"/>
      <c r="AE116" s="61"/>
      <c r="AF116" s="51">
        <f>B111</f>
        <v>0</v>
      </c>
      <c r="AG116" s="65"/>
    </row>
    <row r="117" spans="1:33" ht="30" customHeight="1" thickBot="1" x14ac:dyDescent="0.3">
      <c r="A117" s="2"/>
      <c r="B117" s="40"/>
      <c r="C117" s="114" t="s">
        <v>28</v>
      </c>
      <c r="D117" s="41" t="s">
        <v>29</v>
      </c>
      <c r="E117" s="114" t="s">
        <v>30</v>
      </c>
      <c r="F117" s="41" t="s">
        <v>31</v>
      </c>
      <c r="G117" s="143" t="s">
        <v>32</v>
      </c>
      <c r="H117" s="143"/>
      <c r="I117" s="42">
        <v>4</v>
      </c>
      <c r="J117" s="2"/>
      <c r="K117" s="143"/>
      <c r="L117" s="143"/>
      <c r="M117" s="2"/>
      <c r="N117" s="2"/>
      <c r="O117" s="2"/>
      <c r="P117" s="2"/>
      <c r="Q117" s="2"/>
      <c r="R117" s="2"/>
      <c r="S117" s="2"/>
      <c r="U117" s="44" t="s">
        <v>33</v>
      </c>
      <c r="V117" s="52">
        <f>B113</f>
        <v>0</v>
      </c>
      <c r="W117" s="50">
        <f>B111</f>
        <v>0</v>
      </c>
      <c r="X117" s="56"/>
      <c r="Y117" s="59"/>
      <c r="Z117" s="64"/>
      <c r="AA117" s="60"/>
      <c r="AB117" s="61"/>
      <c r="AC117" s="61"/>
      <c r="AD117" s="61"/>
      <c r="AE117" s="61"/>
      <c r="AF117" s="51">
        <f>B114</f>
        <v>0</v>
      </c>
      <c r="AG117" s="65"/>
    </row>
    <row r="118" spans="1:33" ht="30" customHeight="1" thickBot="1" x14ac:dyDescent="0.3"/>
    <row r="119" spans="1:33" ht="30" customHeight="1" thickBot="1" x14ac:dyDescent="0.3">
      <c r="A119" s="3" t="s">
        <v>42</v>
      </c>
      <c r="B119" s="147" t="s">
        <v>41</v>
      </c>
      <c r="C119" s="131"/>
      <c r="D119" s="131"/>
      <c r="E119" s="131"/>
      <c r="F119" s="131"/>
      <c r="G119" s="132">
        <v>1</v>
      </c>
      <c r="H119" s="133"/>
      <c r="I119" s="132">
        <v>2</v>
      </c>
      <c r="J119" s="133"/>
      <c r="K119" s="132">
        <v>3</v>
      </c>
      <c r="L119" s="133"/>
      <c r="M119" s="132">
        <v>4</v>
      </c>
      <c r="N119" s="133"/>
      <c r="O119" s="4" t="s">
        <v>2</v>
      </c>
      <c r="P119" s="128" t="s">
        <v>3</v>
      </c>
      <c r="Q119" s="129"/>
      <c r="R119" s="5" t="s">
        <v>4</v>
      </c>
      <c r="S119" s="6" t="s">
        <v>5</v>
      </c>
      <c r="U119" s="46" t="str">
        <f>A119</f>
        <v>14.</v>
      </c>
      <c r="V119" s="46" t="s">
        <v>6</v>
      </c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</row>
    <row r="120" spans="1:33" ht="30" customHeight="1" thickBot="1" x14ac:dyDescent="0.4">
      <c r="A120" s="7">
        <v>1</v>
      </c>
      <c r="B120" s="134"/>
      <c r="C120" s="135"/>
      <c r="D120" s="135"/>
      <c r="E120" s="135"/>
      <c r="F120" s="136"/>
      <c r="G120" s="8"/>
      <c r="H120" s="9"/>
      <c r="I120" s="10">
        <f>X124</f>
        <v>0</v>
      </c>
      <c r="J120" s="11">
        <f>Y124</f>
        <v>0</v>
      </c>
      <c r="K120" s="10">
        <f>Y126</f>
        <v>0</v>
      </c>
      <c r="L120" s="11">
        <f>X126</f>
        <v>0</v>
      </c>
      <c r="M120" s="10">
        <f>X121</f>
        <v>0</v>
      </c>
      <c r="N120" s="11">
        <f>Y121</f>
        <v>0</v>
      </c>
      <c r="O120" s="12">
        <f>IF(I120&gt;J120,2,1)+IF(K120&gt;L120,2,1)+IF(M120&gt;N120,2,1)</f>
        <v>3</v>
      </c>
      <c r="P120" s="13">
        <f>SUM(I120,K120,M120)</f>
        <v>0</v>
      </c>
      <c r="Q120" s="14">
        <f>SUM(J120,L120,N120)</f>
        <v>0</v>
      </c>
      <c r="R120" s="15"/>
      <c r="S120" s="16"/>
      <c r="U120" s="47" t="s">
        <v>7</v>
      </c>
      <c r="V120" s="47" t="s">
        <v>8</v>
      </c>
      <c r="W120" s="47" t="s">
        <v>9</v>
      </c>
      <c r="X120" s="48" t="s">
        <v>10</v>
      </c>
      <c r="Y120" s="49" t="s">
        <v>11</v>
      </c>
      <c r="Z120" s="47" t="s">
        <v>12</v>
      </c>
      <c r="AA120" s="47" t="s">
        <v>13</v>
      </c>
      <c r="AB120" s="47" t="s">
        <v>14</v>
      </c>
      <c r="AC120" s="47" t="s">
        <v>15</v>
      </c>
      <c r="AD120" s="47" t="s">
        <v>16</v>
      </c>
      <c r="AE120" s="47" t="s">
        <v>17</v>
      </c>
      <c r="AF120" s="47" t="s">
        <v>18</v>
      </c>
      <c r="AG120" s="47" t="s">
        <v>19</v>
      </c>
    </row>
    <row r="121" spans="1:33" ht="30" customHeight="1" x14ac:dyDescent="0.35">
      <c r="A121" s="17">
        <v>2</v>
      </c>
      <c r="B121" s="137"/>
      <c r="C121" s="138"/>
      <c r="D121" s="138"/>
      <c r="E121" s="138"/>
      <c r="F121" s="139"/>
      <c r="G121" s="18">
        <f>SUM(J120)</f>
        <v>0</v>
      </c>
      <c r="H121" s="19">
        <f>SUM(I120)</f>
        <v>0</v>
      </c>
      <c r="I121" s="20"/>
      <c r="J121" s="21"/>
      <c r="K121" s="22">
        <f>X122</f>
        <v>0</v>
      </c>
      <c r="L121" s="23">
        <f>Y122</f>
        <v>0</v>
      </c>
      <c r="M121" s="18">
        <f>X125</f>
        <v>0</v>
      </c>
      <c r="N121" s="19">
        <f>Y125</f>
        <v>0</v>
      </c>
      <c r="O121" s="24">
        <f>IF(G121&gt;H121,2,1)+IF(K121&gt;L121,2,1)+IF(M121&gt;N121,2,1)</f>
        <v>3</v>
      </c>
      <c r="P121" s="25">
        <f>SUM(G121,K121,M121)</f>
        <v>0</v>
      </c>
      <c r="Q121" s="26">
        <f>SUM(H121,L121,N121)</f>
        <v>0</v>
      </c>
      <c r="R121" s="27"/>
      <c r="S121" s="28"/>
      <c r="U121" s="44" t="s">
        <v>1</v>
      </c>
      <c r="V121" s="50">
        <f>B120</f>
        <v>0</v>
      </c>
      <c r="W121" s="50">
        <f>B123</f>
        <v>0</v>
      </c>
      <c r="X121" s="54"/>
      <c r="Y121" s="57"/>
      <c r="Z121" s="62"/>
      <c r="AA121" s="60"/>
      <c r="AB121" s="61"/>
      <c r="AC121" s="61"/>
      <c r="AD121" s="61"/>
      <c r="AE121" s="61"/>
      <c r="AF121" s="51">
        <f>B121</f>
        <v>0</v>
      </c>
      <c r="AG121" s="65"/>
    </row>
    <row r="122" spans="1:33" ht="30" customHeight="1" x14ac:dyDescent="0.35">
      <c r="A122" s="17">
        <v>3</v>
      </c>
      <c r="B122" s="137"/>
      <c r="C122" s="138"/>
      <c r="D122" s="138"/>
      <c r="E122" s="138"/>
      <c r="F122" s="139"/>
      <c r="G122" s="22">
        <f>SUM(L120)</f>
        <v>0</v>
      </c>
      <c r="H122" s="23">
        <f>SUM(K120)</f>
        <v>0</v>
      </c>
      <c r="I122" s="18">
        <f>SUM(L121)</f>
        <v>0</v>
      </c>
      <c r="J122" s="19">
        <f>SUM(K121)</f>
        <v>0</v>
      </c>
      <c r="K122" s="20"/>
      <c r="L122" s="21"/>
      <c r="M122" s="18">
        <f>Y123</f>
        <v>0</v>
      </c>
      <c r="N122" s="19">
        <f>X123</f>
        <v>0</v>
      </c>
      <c r="O122" s="24">
        <f>IF(G122&gt;H122,2,1)+IF(I122&gt;J122,2,1)+IF(M122&gt;N122,2,1)</f>
        <v>3</v>
      </c>
      <c r="P122" s="29">
        <f>SUM(G122,I122,M122)</f>
        <v>0</v>
      </c>
      <c r="Q122" s="26">
        <f>SUM(H122,J122,N122)</f>
        <v>0</v>
      </c>
      <c r="R122" s="27"/>
      <c r="S122" s="28"/>
      <c r="U122" s="44" t="s">
        <v>20</v>
      </c>
      <c r="V122" s="50">
        <f>B121</f>
        <v>0</v>
      </c>
      <c r="W122" s="50">
        <f>B122</f>
        <v>0</v>
      </c>
      <c r="X122" s="55"/>
      <c r="Y122" s="58"/>
      <c r="Z122" s="63"/>
      <c r="AA122" s="60"/>
      <c r="AB122" s="61"/>
      <c r="AC122" s="61"/>
      <c r="AD122" s="61"/>
      <c r="AE122" s="61"/>
      <c r="AF122" s="51">
        <f>B123</f>
        <v>0</v>
      </c>
      <c r="AG122" s="65"/>
    </row>
    <row r="123" spans="1:33" ht="30" customHeight="1" thickBot="1" x14ac:dyDescent="0.4">
      <c r="A123" s="30">
        <v>4</v>
      </c>
      <c r="B123" s="140"/>
      <c r="C123" s="141"/>
      <c r="D123" s="141"/>
      <c r="E123" s="141"/>
      <c r="F123" s="142"/>
      <c r="G123" s="43">
        <f>SUM(N120)</f>
        <v>0</v>
      </c>
      <c r="H123" s="53">
        <f>SUM(M120)</f>
        <v>0</v>
      </c>
      <c r="I123" s="31">
        <f>SUM(N121)</f>
        <v>0</v>
      </c>
      <c r="J123" s="32">
        <f>SUM(M121)</f>
        <v>0</v>
      </c>
      <c r="K123" s="31">
        <f>SUM(N122)</f>
        <v>0</v>
      </c>
      <c r="L123" s="32">
        <f>SUM(M122)</f>
        <v>0</v>
      </c>
      <c r="M123" s="33"/>
      <c r="N123" s="34"/>
      <c r="O123" s="35">
        <f>IF(G123&gt;H123,2,1)+IF(I123&gt;J123,2,1)+IF(K123&gt;L123,2,1)</f>
        <v>3</v>
      </c>
      <c r="P123" s="36">
        <f>SUM(G123,I123,K123)</f>
        <v>0</v>
      </c>
      <c r="Q123" s="37">
        <f>SUM(H123,J123,L123)</f>
        <v>0</v>
      </c>
      <c r="R123" s="38"/>
      <c r="S123" s="39"/>
      <c r="U123" s="44" t="s">
        <v>21</v>
      </c>
      <c r="V123" s="50">
        <f>B123</f>
        <v>0</v>
      </c>
      <c r="W123" s="50">
        <f>B122</f>
        <v>0</v>
      </c>
      <c r="X123" s="55"/>
      <c r="Y123" s="58"/>
      <c r="Z123" s="63"/>
      <c r="AA123" s="60"/>
      <c r="AB123" s="61"/>
      <c r="AC123" s="61"/>
      <c r="AD123" s="61"/>
      <c r="AE123" s="61"/>
      <c r="AF123" s="51">
        <f>B121</f>
        <v>0</v>
      </c>
      <c r="AG123" s="65"/>
    </row>
    <row r="124" spans="1:33" ht="30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U124" s="44" t="s">
        <v>22</v>
      </c>
      <c r="V124" s="50">
        <f>B120</f>
        <v>0</v>
      </c>
      <c r="W124" s="50">
        <f>B121</f>
        <v>0</v>
      </c>
      <c r="X124" s="55"/>
      <c r="Y124" s="58"/>
      <c r="Z124" s="63"/>
      <c r="AA124" s="60"/>
      <c r="AB124" s="61"/>
      <c r="AC124" s="61"/>
      <c r="AD124" s="61"/>
      <c r="AE124" s="61"/>
      <c r="AF124" s="51">
        <f>B122</f>
        <v>0</v>
      </c>
      <c r="AG124" s="65"/>
    </row>
    <row r="125" spans="1:33" ht="30" customHeight="1" x14ac:dyDescent="0.25">
      <c r="A125" s="2"/>
      <c r="B125" s="40"/>
      <c r="C125" s="114" t="s">
        <v>23</v>
      </c>
      <c r="D125" s="41" t="s">
        <v>24</v>
      </c>
      <c r="E125" s="114" t="s">
        <v>25</v>
      </c>
      <c r="F125" s="41" t="s">
        <v>24</v>
      </c>
      <c r="G125" s="143" t="s">
        <v>26</v>
      </c>
      <c r="H125" s="143"/>
      <c r="I125" s="42">
        <v>1</v>
      </c>
      <c r="J125" s="2"/>
      <c r="K125" s="143"/>
      <c r="L125" s="143"/>
      <c r="M125" s="2"/>
      <c r="N125" s="2"/>
      <c r="O125" s="2"/>
      <c r="P125" s="2"/>
      <c r="Q125" s="2"/>
      <c r="R125" s="2"/>
      <c r="S125" s="2"/>
      <c r="U125" s="44" t="s">
        <v>27</v>
      </c>
      <c r="V125" s="52">
        <f>B121</f>
        <v>0</v>
      </c>
      <c r="W125" s="50">
        <f>B123</f>
        <v>0</v>
      </c>
      <c r="X125" s="55"/>
      <c r="Y125" s="58"/>
      <c r="Z125" s="63"/>
      <c r="AA125" s="60"/>
      <c r="AB125" s="61"/>
      <c r="AC125" s="61"/>
      <c r="AD125" s="61"/>
      <c r="AE125" s="61"/>
      <c r="AF125" s="51">
        <f>B120</f>
        <v>0</v>
      </c>
      <c r="AG125" s="65"/>
    </row>
    <row r="126" spans="1:33" ht="30" customHeight="1" thickBot="1" x14ac:dyDescent="0.3">
      <c r="A126" s="2"/>
      <c r="B126" s="40"/>
      <c r="C126" s="114" t="s">
        <v>28</v>
      </c>
      <c r="D126" s="41" t="s">
        <v>29</v>
      </c>
      <c r="E126" s="114" t="s">
        <v>30</v>
      </c>
      <c r="F126" s="41" t="s">
        <v>31</v>
      </c>
      <c r="G126" s="143" t="s">
        <v>32</v>
      </c>
      <c r="H126" s="143"/>
      <c r="I126" s="42">
        <v>4</v>
      </c>
      <c r="J126" s="2"/>
      <c r="K126" s="143"/>
      <c r="L126" s="143"/>
      <c r="M126" s="2"/>
      <c r="N126" s="2"/>
      <c r="O126" s="2"/>
      <c r="P126" s="2"/>
      <c r="Q126" s="2"/>
      <c r="R126" s="2"/>
      <c r="S126" s="2"/>
      <c r="U126" s="44" t="s">
        <v>33</v>
      </c>
      <c r="V126" s="52">
        <f>B122</f>
        <v>0</v>
      </c>
      <c r="W126" s="50">
        <f>B120</f>
        <v>0</v>
      </c>
      <c r="X126" s="56"/>
      <c r="Y126" s="59"/>
      <c r="Z126" s="64"/>
      <c r="AA126" s="60"/>
      <c r="AB126" s="61"/>
      <c r="AC126" s="61"/>
      <c r="AD126" s="61"/>
      <c r="AE126" s="61"/>
      <c r="AF126" s="51">
        <f>B123</f>
        <v>0</v>
      </c>
      <c r="AG126" s="65"/>
    </row>
    <row r="127" spans="1:33" ht="30" customHeight="1" thickBot="1" x14ac:dyDescent="0.3"/>
    <row r="128" spans="1:33" ht="30" customHeight="1" thickBot="1" x14ac:dyDescent="0.3">
      <c r="A128" s="3" t="s">
        <v>43</v>
      </c>
      <c r="B128" s="147" t="s">
        <v>41</v>
      </c>
      <c r="C128" s="131"/>
      <c r="D128" s="131"/>
      <c r="E128" s="131"/>
      <c r="F128" s="131"/>
      <c r="G128" s="132">
        <v>1</v>
      </c>
      <c r="H128" s="133"/>
      <c r="I128" s="132">
        <v>2</v>
      </c>
      <c r="J128" s="133"/>
      <c r="K128" s="132">
        <v>3</v>
      </c>
      <c r="L128" s="133"/>
      <c r="M128" s="132">
        <v>4</v>
      </c>
      <c r="N128" s="133"/>
      <c r="O128" s="4" t="s">
        <v>2</v>
      </c>
      <c r="P128" s="128" t="s">
        <v>3</v>
      </c>
      <c r="Q128" s="129"/>
      <c r="R128" s="5" t="s">
        <v>4</v>
      </c>
      <c r="S128" s="6" t="s">
        <v>5</v>
      </c>
      <c r="U128" s="46" t="str">
        <f>A128</f>
        <v>15.</v>
      </c>
      <c r="V128" s="46" t="s">
        <v>6</v>
      </c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</row>
    <row r="129" spans="1:33" ht="30" customHeight="1" thickBot="1" x14ac:dyDescent="0.4">
      <c r="A129" s="7">
        <v>1</v>
      </c>
      <c r="B129" s="134"/>
      <c r="C129" s="135"/>
      <c r="D129" s="135"/>
      <c r="E129" s="135"/>
      <c r="F129" s="136"/>
      <c r="G129" s="8"/>
      <c r="H129" s="9"/>
      <c r="I129" s="10">
        <f>X133</f>
        <v>0</v>
      </c>
      <c r="J129" s="11">
        <f>Y133</f>
        <v>0</v>
      </c>
      <c r="K129" s="10">
        <f>Y135</f>
        <v>0</v>
      </c>
      <c r="L129" s="11">
        <f>X135</f>
        <v>0</v>
      </c>
      <c r="M129" s="10">
        <f>X130</f>
        <v>0</v>
      </c>
      <c r="N129" s="11">
        <f>Y130</f>
        <v>0</v>
      </c>
      <c r="O129" s="12">
        <f>IF(I129&gt;J129,2,1)+IF(K129&gt;L129,2,1)+IF(M129&gt;N129,2,1)</f>
        <v>3</v>
      </c>
      <c r="P129" s="13">
        <f>SUM(I129,K129,M129)</f>
        <v>0</v>
      </c>
      <c r="Q129" s="14">
        <f>SUM(J129,L129,N129)</f>
        <v>0</v>
      </c>
      <c r="R129" s="15"/>
      <c r="S129" s="16"/>
      <c r="U129" s="47" t="s">
        <v>7</v>
      </c>
      <c r="V129" s="47" t="s">
        <v>8</v>
      </c>
      <c r="W129" s="47" t="s">
        <v>9</v>
      </c>
      <c r="X129" s="48" t="s">
        <v>10</v>
      </c>
      <c r="Y129" s="49" t="s">
        <v>11</v>
      </c>
      <c r="Z129" s="47" t="s">
        <v>12</v>
      </c>
      <c r="AA129" s="47" t="s">
        <v>13</v>
      </c>
      <c r="AB129" s="47" t="s">
        <v>14</v>
      </c>
      <c r="AC129" s="47" t="s">
        <v>15</v>
      </c>
      <c r="AD129" s="47" t="s">
        <v>16</v>
      </c>
      <c r="AE129" s="47" t="s">
        <v>17</v>
      </c>
      <c r="AF129" s="47" t="s">
        <v>18</v>
      </c>
      <c r="AG129" s="47" t="s">
        <v>19</v>
      </c>
    </row>
    <row r="130" spans="1:33" ht="30" customHeight="1" x14ac:dyDescent="0.35">
      <c r="A130" s="17">
        <v>2</v>
      </c>
      <c r="B130" s="137"/>
      <c r="C130" s="138"/>
      <c r="D130" s="138"/>
      <c r="E130" s="138"/>
      <c r="F130" s="139"/>
      <c r="G130" s="18">
        <f>SUM(J129)</f>
        <v>0</v>
      </c>
      <c r="H130" s="19">
        <f>SUM(I129)</f>
        <v>0</v>
      </c>
      <c r="I130" s="20"/>
      <c r="J130" s="21"/>
      <c r="K130" s="22">
        <f>X131</f>
        <v>0</v>
      </c>
      <c r="L130" s="23">
        <f>Y131</f>
        <v>0</v>
      </c>
      <c r="M130" s="18">
        <f>X134</f>
        <v>0</v>
      </c>
      <c r="N130" s="19">
        <f>Y134</f>
        <v>0</v>
      </c>
      <c r="O130" s="24">
        <f>IF(G130&gt;H130,2,1)+IF(K130&gt;L130,2,1)+IF(M130&gt;N130,2,1)</f>
        <v>3</v>
      </c>
      <c r="P130" s="25">
        <f>SUM(G130,K130,M130)</f>
        <v>0</v>
      </c>
      <c r="Q130" s="26">
        <f>SUM(H130,L130,N130)</f>
        <v>0</v>
      </c>
      <c r="R130" s="27"/>
      <c r="S130" s="28"/>
      <c r="U130" s="44" t="s">
        <v>1</v>
      </c>
      <c r="V130" s="50">
        <f>B129</f>
        <v>0</v>
      </c>
      <c r="W130" s="50">
        <f>B132</f>
        <v>0</v>
      </c>
      <c r="X130" s="54"/>
      <c r="Y130" s="57"/>
      <c r="Z130" s="62"/>
      <c r="AA130" s="60"/>
      <c r="AB130" s="61"/>
      <c r="AC130" s="61"/>
      <c r="AD130" s="61"/>
      <c r="AE130" s="61"/>
      <c r="AF130" s="51">
        <f>B130</f>
        <v>0</v>
      </c>
      <c r="AG130" s="65"/>
    </row>
    <row r="131" spans="1:33" ht="30" customHeight="1" x14ac:dyDescent="0.35">
      <c r="A131" s="17">
        <v>3</v>
      </c>
      <c r="B131" s="137"/>
      <c r="C131" s="138"/>
      <c r="D131" s="138"/>
      <c r="E131" s="138"/>
      <c r="F131" s="139"/>
      <c r="G131" s="22">
        <f>SUM(L129)</f>
        <v>0</v>
      </c>
      <c r="H131" s="23">
        <f>SUM(K129)</f>
        <v>0</v>
      </c>
      <c r="I131" s="18">
        <f>SUM(L130)</f>
        <v>0</v>
      </c>
      <c r="J131" s="19">
        <f>SUM(K130)</f>
        <v>0</v>
      </c>
      <c r="K131" s="20"/>
      <c r="L131" s="21"/>
      <c r="M131" s="18">
        <f>Y132</f>
        <v>0</v>
      </c>
      <c r="N131" s="19">
        <f>X132</f>
        <v>0</v>
      </c>
      <c r="O131" s="24">
        <f>IF(G131&gt;H131,2,1)+IF(I131&gt;J131,2,1)+IF(M131&gt;N131,2,1)</f>
        <v>3</v>
      </c>
      <c r="P131" s="29">
        <f>SUM(G131,I131,M131)</f>
        <v>0</v>
      </c>
      <c r="Q131" s="26">
        <f>SUM(H131,J131,N131)</f>
        <v>0</v>
      </c>
      <c r="R131" s="27"/>
      <c r="S131" s="28"/>
      <c r="U131" s="44" t="s">
        <v>20</v>
      </c>
      <c r="V131" s="50">
        <f>B130</f>
        <v>0</v>
      </c>
      <c r="W131" s="50">
        <f>B131</f>
        <v>0</v>
      </c>
      <c r="X131" s="55"/>
      <c r="Y131" s="58"/>
      <c r="Z131" s="63"/>
      <c r="AA131" s="60"/>
      <c r="AB131" s="61"/>
      <c r="AC131" s="61"/>
      <c r="AD131" s="61"/>
      <c r="AE131" s="61"/>
      <c r="AF131" s="51">
        <f>B132</f>
        <v>0</v>
      </c>
      <c r="AG131" s="65"/>
    </row>
    <row r="132" spans="1:33" ht="30" customHeight="1" thickBot="1" x14ac:dyDescent="0.4">
      <c r="A132" s="30">
        <v>4</v>
      </c>
      <c r="B132" s="140"/>
      <c r="C132" s="141"/>
      <c r="D132" s="141"/>
      <c r="E132" s="141"/>
      <c r="F132" s="142"/>
      <c r="G132" s="43">
        <f>SUM(N129)</f>
        <v>0</v>
      </c>
      <c r="H132" s="53">
        <f>SUM(M129)</f>
        <v>0</v>
      </c>
      <c r="I132" s="31">
        <f>SUM(N130)</f>
        <v>0</v>
      </c>
      <c r="J132" s="32">
        <f>SUM(M130)</f>
        <v>0</v>
      </c>
      <c r="K132" s="31">
        <f>SUM(N131)</f>
        <v>0</v>
      </c>
      <c r="L132" s="32">
        <f>SUM(M131)</f>
        <v>0</v>
      </c>
      <c r="M132" s="33"/>
      <c r="N132" s="34"/>
      <c r="O132" s="35">
        <f>IF(G132&gt;H132,2,1)+IF(I132&gt;J132,2,1)+IF(K132&gt;L132,2,1)</f>
        <v>3</v>
      </c>
      <c r="P132" s="36">
        <f>SUM(G132,I132,K132)</f>
        <v>0</v>
      </c>
      <c r="Q132" s="37">
        <f>SUM(H132,J132,L132)</f>
        <v>0</v>
      </c>
      <c r="R132" s="38"/>
      <c r="S132" s="39"/>
      <c r="U132" s="44" t="s">
        <v>21</v>
      </c>
      <c r="V132" s="50">
        <f>B132</f>
        <v>0</v>
      </c>
      <c r="W132" s="50">
        <f>B131</f>
        <v>0</v>
      </c>
      <c r="X132" s="55"/>
      <c r="Y132" s="58"/>
      <c r="Z132" s="63"/>
      <c r="AA132" s="60"/>
      <c r="AB132" s="61"/>
      <c r="AC132" s="61"/>
      <c r="AD132" s="61"/>
      <c r="AE132" s="61"/>
      <c r="AF132" s="51">
        <f>B130</f>
        <v>0</v>
      </c>
      <c r="AG132" s="65"/>
    </row>
    <row r="133" spans="1:33" ht="30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U133" s="44" t="s">
        <v>22</v>
      </c>
      <c r="V133" s="50">
        <f>B129</f>
        <v>0</v>
      </c>
      <c r="W133" s="50">
        <f>B130</f>
        <v>0</v>
      </c>
      <c r="X133" s="55"/>
      <c r="Y133" s="58"/>
      <c r="Z133" s="63"/>
      <c r="AA133" s="60"/>
      <c r="AB133" s="61"/>
      <c r="AC133" s="61"/>
      <c r="AD133" s="61"/>
      <c r="AE133" s="61"/>
      <c r="AF133" s="51">
        <f>B131</f>
        <v>0</v>
      </c>
      <c r="AG133" s="65"/>
    </row>
    <row r="134" spans="1:33" ht="30" customHeight="1" x14ac:dyDescent="0.25">
      <c r="A134" s="2"/>
      <c r="B134" s="40"/>
      <c r="C134" s="114" t="s">
        <v>23</v>
      </c>
      <c r="D134" s="41" t="s">
        <v>24</v>
      </c>
      <c r="E134" s="114" t="s">
        <v>25</v>
      </c>
      <c r="F134" s="41" t="s">
        <v>24</v>
      </c>
      <c r="G134" s="143" t="s">
        <v>26</v>
      </c>
      <c r="H134" s="143"/>
      <c r="I134" s="42">
        <v>1</v>
      </c>
      <c r="J134" s="2"/>
      <c r="K134" s="143"/>
      <c r="L134" s="143"/>
      <c r="M134" s="2"/>
      <c r="N134" s="2"/>
      <c r="O134" s="2"/>
      <c r="P134" s="2"/>
      <c r="Q134" s="2"/>
      <c r="R134" s="2"/>
      <c r="S134" s="2"/>
      <c r="U134" s="44" t="s">
        <v>27</v>
      </c>
      <c r="V134" s="52">
        <f>B130</f>
        <v>0</v>
      </c>
      <c r="W134" s="50">
        <f>B132</f>
        <v>0</v>
      </c>
      <c r="X134" s="55"/>
      <c r="Y134" s="58"/>
      <c r="Z134" s="63"/>
      <c r="AA134" s="60"/>
      <c r="AB134" s="61"/>
      <c r="AC134" s="61"/>
      <c r="AD134" s="61"/>
      <c r="AE134" s="61"/>
      <c r="AF134" s="51">
        <f>B129</f>
        <v>0</v>
      </c>
      <c r="AG134" s="65"/>
    </row>
    <row r="135" spans="1:33" ht="30" customHeight="1" thickBot="1" x14ac:dyDescent="0.3">
      <c r="A135" s="2"/>
      <c r="B135" s="40"/>
      <c r="C135" s="114" t="s">
        <v>28</v>
      </c>
      <c r="D135" s="41" t="s">
        <v>29</v>
      </c>
      <c r="E135" s="114" t="s">
        <v>30</v>
      </c>
      <c r="F135" s="41" t="s">
        <v>31</v>
      </c>
      <c r="G135" s="143" t="s">
        <v>32</v>
      </c>
      <c r="H135" s="143"/>
      <c r="I135" s="42">
        <v>4</v>
      </c>
      <c r="J135" s="2"/>
      <c r="K135" s="143"/>
      <c r="L135" s="143"/>
      <c r="M135" s="2"/>
      <c r="N135" s="2"/>
      <c r="O135" s="2"/>
      <c r="P135" s="2"/>
      <c r="Q135" s="2"/>
      <c r="R135" s="2"/>
      <c r="S135" s="2"/>
      <c r="U135" s="44" t="s">
        <v>33</v>
      </c>
      <c r="V135" s="52">
        <f>B131</f>
        <v>0</v>
      </c>
      <c r="W135" s="50">
        <f>B129</f>
        <v>0</v>
      </c>
      <c r="X135" s="56"/>
      <c r="Y135" s="59"/>
      <c r="Z135" s="64"/>
      <c r="AA135" s="60"/>
      <c r="AB135" s="61"/>
      <c r="AC135" s="61"/>
      <c r="AD135" s="61"/>
      <c r="AE135" s="61"/>
      <c r="AF135" s="51">
        <f>B132</f>
        <v>0</v>
      </c>
      <c r="AG135" s="65"/>
    </row>
    <row r="136" spans="1:33" ht="30" customHeight="1" thickBot="1" x14ac:dyDescent="0.3"/>
    <row r="137" spans="1:33" ht="30" customHeight="1" thickBot="1" x14ac:dyDescent="0.3">
      <c r="A137" s="3" t="s">
        <v>44</v>
      </c>
      <c r="B137" s="147" t="s">
        <v>41</v>
      </c>
      <c r="C137" s="131"/>
      <c r="D137" s="131"/>
      <c r="E137" s="131"/>
      <c r="F137" s="131"/>
      <c r="G137" s="132">
        <v>1</v>
      </c>
      <c r="H137" s="133"/>
      <c r="I137" s="132">
        <v>2</v>
      </c>
      <c r="J137" s="133"/>
      <c r="K137" s="132">
        <v>3</v>
      </c>
      <c r="L137" s="133"/>
      <c r="M137" s="132">
        <v>4</v>
      </c>
      <c r="N137" s="133"/>
      <c r="O137" s="4" t="s">
        <v>2</v>
      </c>
      <c r="P137" s="128" t="s">
        <v>3</v>
      </c>
      <c r="Q137" s="129"/>
      <c r="R137" s="5" t="s">
        <v>4</v>
      </c>
      <c r="S137" s="6" t="s">
        <v>5</v>
      </c>
      <c r="U137" s="46" t="str">
        <f>A137</f>
        <v>16.</v>
      </c>
      <c r="V137" s="46" t="s">
        <v>6</v>
      </c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</row>
    <row r="138" spans="1:33" ht="30" customHeight="1" thickBot="1" x14ac:dyDescent="0.4">
      <c r="A138" s="7">
        <v>1</v>
      </c>
      <c r="B138" s="134"/>
      <c r="C138" s="135"/>
      <c r="D138" s="135"/>
      <c r="E138" s="135"/>
      <c r="F138" s="136"/>
      <c r="G138" s="8"/>
      <c r="H138" s="9"/>
      <c r="I138" s="10">
        <f>X142</f>
        <v>0</v>
      </c>
      <c r="J138" s="11">
        <f>Y142</f>
        <v>0</v>
      </c>
      <c r="K138" s="10">
        <f>Y144</f>
        <v>0</v>
      </c>
      <c r="L138" s="11">
        <f>X144</f>
        <v>0</v>
      </c>
      <c r="M138" s="10">
        <f>X139</f>
        <v>0</v>
      </c>
      <c r="N138" s="11">
        <f>Y139</f>
        <v>0</v>
      </c>
      <c r="O138" s="12">
        <f>IF(I138&gt;J138,2,1)+IF(K138&gt;L138,2,1)+IF(M138&gt;N138,2,1)</f>
        <v>3</v>
      </c>
      <c r="P138" s="13">
        <f>SUM(I138,K138,M138)</f>
        <v>0</v>
      </c>
      <c r="Q138" s="14">
        <f>SUM(J138,L138,N138)</f>
        <v>0</v>
      </c>
      <c r="R138" s="15"/>
      <c r="S138" s="16"/>
      <c r="U138" s="47" t="s">
        <v>7</v>
      </c>
      <c r="V138" s="47" t="s">
        <v>8</v>
      </c>
      <c r="W138" s="47" t="s">
        <v>9</v>
      </c>
      <c r="X138" s="48" t="s">
        <v>10</v>
      </c>
      <c r="Y138" s="49" t="s">
        <v>11</v>
      </c>
      <c r="Z138" s="47" t="s">
        <v>12</v>
      </c>
      <c r="AA138" s="47" t="s">
        <v>13</v>
      </c>
      <c r="AB138" s="47" t="s">
        <v>14</v>
      </c>
      <c r="AC138" s="47" t="s">
        <v>15</v>
      </c>
      <c r="AD138" s="47" t="s">
        <v>16</v>
      </c>
      <c r="AE138" s="47" t="s">
        <v>17</v>
      </c>
      <c r="AF138" s="47" t="s">
        <v>18</v>
      </c>
      <c r="AG138" s="47" t="s">
        <v>19</v>
      </c>
    </row>
    <row r="139" spans="1:33" ht="30" customHeight="1" x14ac:dyDescent="0.35">
      <c r="A139" s="17">
        <v>2</v>
      </c>
      <c r="B139" s="137"/>
      <c r="C139" s="138"/>
      <c r="D139" s="138"/>
      <c r="E139" s="138"/>
      <c r="F139" s="139"/>
      <c r="G139" s="18">
        <f>SUM(J138)</f>
        <v>0</v>
      </c>
      <c r="H139" s="19">
        <f>SUM(I138)</f>
        <v>0</v>
      </c>
      <c r="I139" s="20"/>
      <c r="J139" s="21"/>
      <c r="K139" s="22">
        <f>X140</f>
        <v>0</v>
      </c>
      <c r="L139" s="23">
        <f>Y140</f>
        <v>0</v>
      </c>
      <c r="M139" s="18">
        <f>X143</f>
        <v>0</v>
      </c>
      <c r="N139" s="19">
        <f>Y143</f>
        <v>0</v>
      </c>
      <c r="O139" s="24">
        <f>IF(G139&gt;H139,2,1)+IF(K139&gt;L139,2,1)+IF(M139&gt;N139,2,1)</f>
        <v>3</v>
      </c>
      <c r="P139" s="25">
        <f>SUM(G139,K139,M139)</f>
        <v>0</v>
      </c>
      <c r="Q139" s="26">
        <f>SUM(H139,L139,N139)</f>
        <v>0</v>
      </c>
      <c r="R139" s="27"/>
      <c r="S139" s="28"/>
      <c r="U139" s="44" t="s">
        <v>1</v>
      </c>
      <c r="V139" s="50">
        <f>B138</f>
        <v>0</v>
      </c>
      <c r="W139" s="50">
        <f>B141</f>
        <v>0</v>
      </c>
      <c r="X139" s="54"/>
      <c r="Y139" s="57"/>
      <c r="Z139" s="62"/>
      <c r="AA139" s="60"/>
      <c r="AB139" s="61"/>
      <c r="AC139" s="61"/>
      <c r="AD139" s="61"/>
      <c r="AE139" s="61"/>
      <c r="AF139" s="51">
        <f>B139</f>
        <v>0</v>
      </c>
      <c r="AG139" s="65"/>
    </row>
    <row r="140" spans="1:33" ht="30" customHeight="1" x14ac:dyDescent="0.35">
      <c r="A140" s="17">
        <v>3</v>
      </c>
      <c r="B140" s="137"/>
      <c r="C140" s="138"/>
      <c r="D140" s="138"/>
      <c r="E140" s="138"/>
      <c r="F140" s="139"/>
      <c r="G140" s="22">
        <f>SUM(L138)</f>
        <v>0</v>
      </c>
      <c r="H140" s="23">
        <f>SUM(K138)</f>
        <v>0</v>
      </c>
      <c r="I140" s="18">
        <f>SUM(L139)</f>
        <v>0</v>
      </c>
      <c r="J140" s="19">
        <f>SUM(K139)</f>
        <v>0</v>
      </c>
      <c r="K140" s="20"/>
      <c r="L140" s="21"/>
      <c r="M140" s="18">
        <f>Y141</f>
        <v>0</v>
      </c>
      <c r="N140" s="19">
        <f>X141</f>
        <v>0</v>
      </c>
      <c r="O140" s="24">
        <f>IF(G140&gt;H140,2,1)+IF(I140&gt;J140,2,1)+IF(M140&gt;N140,2,1)</f>
        <v>3</v>
      </c>
      <c r="P140" s="29">
        <f>SUM(G140,I140,M140)</f>
        <v>0</v>
      </c>
      <c r="Q140" s="26">
        <f>SUM(H140,J140,N140)</f>
        <v>0</v>
      </c>
      <c r="R140" s="27"/>
      <c r="S140" s="28"/>
      <c r="U140" s="44" t="s">
        <v>20</v>
      </c>
      <c r="V140" s="50">
        <f>B139</f>
        <v>0</v>
      </c>
      <c r="W140" s="50">
        <f>B140</f>
        <v>0</v>
      </c>
      <c r="X140" s="55"/>
      <c r="Y140" s="58"/>
      <c r="Z140" s="63"/>
      <c r="AA140" s="60"/>
      <c r="AB140" s="61"/>
      <c r="AC140" s="61"/>
      <c r="AD140" s="61"/>
      <c r="AE140" s="61"/>
      <c r="AF140" s="51">
        <f>B141</f>
        <v>0</v>
      </c>
      <c r="AG140" s="65"/>
    </row>
    <row r="141" spans="1:33" ht="30" customHeight="1" thickBot="1" x14ac:dyDescent="0.4">
      <c r="A141" s="30">
        <v>4</v>
      </c>
      <c r="B141" s="140"/>
      <c r="C141" s="141"/>
      <c r="D141" s="141"/>
      <c r="E141" s="141"/>
      <c r="F141" s="142"/>
      <c r="G141" s="43">
        <f>SUM(N138)</f>
        <v>0</v>
      </c>
      <c r="H141" s="53">
        <f>SUM(M138)</f>
        <v>0</v>
      </c>
      <c r="I141" s="31">
        <f>SUM(N139)</f>
        <v>0</v>
      </c>
      <c r="J141" s="32">
        <f>SUM(M139)</f>
        <v>0</v>
      </c>
      <c r="K141" s="31">
        <f>SUM(N140)</f>
        <v>0</v>
      </c>
      <c r="L141" s="32">
        <f>SUM(M140)</f>
        <v>0</v>
      </c>
      <c r="M141" s="33"/>
      <c r="N141" s="34"/>
      <c r="O141" s="35">
        <f>IF(G141&gt;H141,2,1)+IF(I141&gt;J141,2,1)+IF(K141&gt;L141,2,1)</f>
        <v>3</v>
      </c>
      <c r="P141" s="36">
        <f>SUM(G141,I141,K141)</f>
        <v>0</v>
      </c>
      <c r="Q141" s="37">
        <f>SUM(H141,J141,L141)</f>
        <v>0</v>
      </c>
      <c r="R141" s="38"/>
      <c r="S141" s="39"/>
      <c r="U141" s="44" t="s">
        <v>21</v>
      </c>
      <c r="V141" s="50">
        <f>B141</f>
        <v>0</v>
      </c>
      <c r="W141" s="50">
        <f>B140</f>
        <v>0</v>
      </c>
      <c r="X141" s="55"/>
      <c r="Y141" s="58"/>
      <c r="Z141" s="63"/>
      <c r="AA141" s="60"/>
      <c r="AB141" s="61"/>
      <c r="AC141" s="61"/>
      <c r="AD141" s="61"/>
      <c r="AE141" s="61"/>
      <c r="AF141" s="51">
        <f>B139</f>
        <v>0</v>
      </c>
      <c r="AG141" s="65"/>
    </row>
    <row r="142" spans="1:33" ht="30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U142" s="44" t="s">
        <v>22</v>
      </c>
      <c r="V142" s="50">
        <f>B138</f>
        <v>0</v>
      </c>
      <c r="W142" s="50">
        <f>B139</f>
        <v>0</v>
      </c>
      <c r="X142" s="55"/>
      <c r="Y142" s="58"/>
      <c r="Z142" s="63"/>
      <c r="AA142" s="60"/>
      <c r="AB142" s="61"/>
      <c r="AC142" s="61"/>
      <c r="AD142" s="61"/>
      <c r="AE142" s="61"/>
      <c r="AF142" s="51">
        <f>B140</f>
        <v>0</v>
      </c>
      <c r="AG142" s="65"/>
    </row>
    <row r="143" spans="1:33" ht="30" customHeight="1" x14ac:dyDescent="0.25">
      <c r="A143" s="2"/>
      <c r="B143" s="40"/>
      <c r="C143" s="114" t="s">
        <v>23</v>
      </c>
      <c r="D143" s="41" t="s">
        <v>24</v>
      </c>
      <c r="E143" s="114" t="s">
        <v>25</v>
      </c>
      <c r="F143" s="41" t="s">
        <v>24</v>
      </c>
      <c r="G143" s="143" t="s">
        <v>26</v>
      </c>
      <c r="H143" s="143"/>
      <c r="I143" s="42">
        <v>1</v>
      </c>
      <c r="J143" s="2"/>
      <c r="K143" s="143"/>
      <c r="L143" s="143"/>
      <c r="M143" s="2"/>
      <c r="N143" s="2"/>
      <c r="O143" s="2"/>
      <c r="P143" s="2"/>
      <c r="Q143" s="2"/>
      <c r="R143" s="2"/>
      <c r="S143" s="2"/>
      <c r="U143" s="44" t="s">
        <v>27</v>
      </c>
      <c r="V143" s="52">
        <f>B139</f>
        <v>0</v>
      </c>
      <c r="W143" s="50">
        <f>B141</f>
        <v>0</v>
      </c>
      <c r="X143" s="55"/>
      <c r="Y143" s="58"/>
      <c r="Z143" s="63"/>
      <c r="AA143" s="60"/>
      <c r="AB143" s="61"/>
      <c r="AC143" s="61"/>
      <c r="AD143" s="61"/>
      <c r="AE143" s="61"/>
      <c r="AF143" s="51">
        <f>B138</f>
        <v>0</v>
      </c>
      <c r="AG143" s="65"/>
    </row>
    <row r="144" spans="1:33" ht="30" customHeight="1" thickBot="1" x14ac:dyDescent="0.3">
      <c r="A144" s="2"/>
      <c r="B144" s="40"/>
      <c r="C144" s="114" t="s">
        <v>28</v>
      </c>
      <c r="D144" s="41" t="s">
        <v>29</v>
      </c>
      <c r="E144" s="114" t="s">
        <v>30</v>
      </c>
      <c r="F144" s="41" t="s">
        <v>31</v>
      </c>
      <c r="G144" s="143" t="s">
        <v>32</v>
      </c>
      <c r="H144" s="143"/>
      <c r="I144" s="42">
        <v>4</v>
      </c>
      <c r="J144" s="2"/>
      <c r="K144" s="143"/>
      <c r="L144" s="143"/>
      <c r="M144" s="2"/>
      <c r="N144" s="2"/>
      <c r="O144" s="2"/>
      <c r="P144" s="2"/>
      <c r="Q144" s="2"/>
      <c r="R144" s="2"/>
      <c r="S144" s="2"/>
      <c r="U144" s="44" t="s">
        <v>33</v>
      </c>
      <c r="V144" s="52">
        <f>B140</f>
        <v>0</v>
      </c>
      <c r="W144" s="50">
        <f>B138</f>
        <v>0</v>
      </c>
      <c r="X144" s="56"/>
      <c r="Y144" s="59"/>
      <c r="Z144" s="64"/>
      <c r="AA144" s="60"/>
      <c r="AB144" s="61"/>
      <c r="AC144" s="61"/>
      <c r="AD144" s="61"/>
      <c r="AE144" s="61"/>
      <c r="AF144" s="51">
        <f>B141</f>
        <v>0</v>
      </c>
      <c r="AG144" s="65"/>
    </row>
    <row r="145" spans="1:33" ht="30" customHeight="1" thickBot="1" x14ac:dyDescent="0.3"/>
    <row r="146" spans="1:33" ht="30" customHeight="1" thickBot="1" x14ac:dyDescent="0.3">
      <c r="A146" s="3" t="s">
        <v>1</v>
      </c>
      <c r="B146" s="147" t="s">
        <v>45</v>
      </c>
      <c r="C146" s="131"/>
      <c r="D146" s="131"/>
      <c r="E146" s="131"/>
      <c r="F146" s="131"/>
      <c r="G146" s="132">
        <v>1</v>
      </c>
      <c r="H146" s="133"/>
      <c r="I146" s="132">
        <v>2</v>
      </c>
      <c r="J146" s="133"/>
      <c r="K146" s="132">
        <v>3</v>
      </c>
      <c r="L146" s="133"/>
      <c r="M146" s="132">
        <v>4</v>
      </c>
      <c r="N146" s="133"/>
      <c r="O146" s="4" t="s">
        <v>2</v>
      </c>
      <c r="P146" s="128" t="s">
        <v>3</v>
      </c>
      <c r="Q146" s="129"/>
      <c r="R146" s="5" t="s">
        <v>4</v>
      </c>
      <c r="S146" s="6" t="s">
        <v>5</v>
      </c>
      <c r="U146" s="46" t="str">
        <f>A146</f>
        <v>1.</v>
      </c>
      <c r="V146" s="46" t="s">
        <v>6</v>
      </c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</row>
    <row r="147" spans="1:33" ht="30" customHeight="1" thickBot="1" x14ac:dyDescent="0.4">
      <c r="A147" s="7">
        <v>1</v>
      </c>
      <c r="B147" s="134"/>
      <c r="C147" s="135"/>
      <c r="D147" s="135"/>
      <c r="E147" s="135"/>
      <c r="F147" s="136"/>
      <c r="G147" s="8"/>
      <c r="H147" s="9"/>
      <c r="I147" s="10">
        <f>X151</f>
        <v>0</v>
      </c>
      <c r="J147" s="11">
        <f>Y151</f>
        <v>0</v>
      </c>
      <c r="K147" s="10">
        <f>Y153</f>
        <v>0</v>
      </c>
      <c r="L147" s="11">
        <f>X153</f>
        <v>0</v>
      </c>
      <c r="M147" s="10">
        <f>X148</f>
        <v>0</v>
      </c>
      <c r="N147" s="11">
        <f>Y148</f>
        <v>0</v>
      </c>
      <c r="O147" s="12">
        <f>IF(I147&gt;J147,2,1)+IF(K147&gt;L147,2,1)+IF(M147&gt;N147,2,1)</f>
        <v>3</v>
      </c>
      <c r="P147" s="13">
        <f>SUM(I147,K147,M147)</f>
        <v>0</v>
      </c>
      <c r="Q147" s="14">
        <f>SUM(J147,L147,N147)</f>
        <v>0</v>
      </c>
      <c r="R147" s="15"/>
      <c r="S147" s="16"/>
      <c r="U147" s="47" t="s">
        <v>7</v>
      </c>
      <c r="V147" s="47" t="s">
        <v>8</v>
      </c>
      <c r="W147" s="47" t="s">
        <v>9</v>
      </c>
      <c r="X147" s="48" t="s">
        <v>10</v>
      </c>
      <c r="Y147" s="49" t="s">
        <v>11</v>
      </c>
      <c r="Z147" s="47" t="s">
        <v>12</v>
      </c>
      <c r="AA147" s="47" t="s">
        <v>13</v>
      </c>
      <c r="AB147" s="47" t="s">
        <v>14</v>
      </c>
      <c r="AC147" s="47" t="s">
        <v>15</v>
      </c>
      <c r="AD147" s="47" t="s">
        <v>16</v>
      </c>
      <c r="AE147" s="47" t="s">
        <v>17</v>
      </c>
      <c r="AF147" s="47" t="s">
        <v>18</v>
      </c>
      <c r="AG147" s="47" t="s">
        <v>19</v>
      </c>
    </row>
    <row r="148" spans="1:33" ht="30" customHeight="1" x14ac:dyDescent="0.35">
      <c r="A148" s="17">
        <v>2</v>
      </c>
      <c r="B148" s="137"/>
      <c r="C148" s="138"/>
      <c r="D148" s="138"/>
      <c r="E148" s="138"/>
      <c r="F148" s="139"/>
      <c r="G148" s="18">
        <f>SUM(J147)</f>
        <v>0</v>
      </c>
      <c r="H148" s="19">
        <f>SUM(I147)</f>
        <v>0</v>
      </c>
      <c r="I148" s="20"/>
      <c r="J148" s="21"/>
      <c r="K148" s="22">
        <f>X149</f>
        <v>0</v>
      </c>
      <c r="L148" s="23">
        <f>Y149</f>
        <v>0</v>
      </c>
      <c r="M148" s="18">
        <f>X152</f>
        <v>0</v>
      </c>
      <c r="N148" s="19">
        <f>Y152</f>
        <v>0</v>
      </c>
      <c r="O148" s="24">
        <f>IF(G148&gt;H148,2,1)+IF(K148&gt;L148,2,1)+IF(M148&gt;N148,2,1)</f>
        <v>3</v>
      </c>
      <c r="P148" s="25">
        <f>SUM(G148,K148,M148)</f>
        <v>0</v>
      </c>
      <c r="Q148" s="26">
        <f>SUM(H148,L148,N148)</f>
        <v>0</v>
      </c>
      <c r="R148" s="27"/>
      <c r="S148" s="28"/>
      <c r="U148" s="44" t="s">
        <v>1</v>
      </c>
      <c r="V148" s="50">
        <f>B147</f>
        <v>0</v>
      </c>
      <c r="W148" s="50">
        <f>B150</f>
        <v>0</v>
      </c>
      <c r="X148" s="54"/>
      <c r="Y148" s="57"/>
      <c r="Z148" s="62"/>
      <c r="AA148" s="60"/>
      <c r="AB148" s="61"/>
      <c r="AC148" s="61"/>
      <c r="AD148" s="61"/>
      <c r="AE148" s="61"/>
      <c r="AF148" s="51">
        <f>B148</f>
        <v>0</v>
      </c>
      <c r="AG148" s="65"/>
    </row>
    <row r="149" spans="1:33" ht="30" customHeight="1" x14ac:dyDescent="0.35">
      <c r="A149" s="17">
        <v>3</v>
      </c>
      <c r="B149" s="137"/>
      <c r="C149" s="138"/>
      <c r="D149" s="138"/>
      <c r="E149" s="138"/>
      <c r="F149" s="139"/>
      <c r="G149" s="22">
        <f>SUM(L147)</f>
        <v>0</v>
      </c>
      <c r="H149" s="23">
        <f>SUM(K147)</f>
        <v>0</v>
      </c>
      <c r="I149" s="18">
        <f>SUM(L148)</f>
        <v>0</v>
      </c>
      <c r="J149" s="19">
        <f>SUM(K148)</f>
        <v>0</v>
      </c>
      <c r="K149" s="20"/>
      <c r="L149" s="21"/>
      <c r="M149" s="18">
        <f>Y150</f>
        <v>0</v>
      </c>
      <c r="N149" s="19">
        <f>X150</f>
        <v>0</v>
      </c>
      <c r="O149" s="24">
        <f>IF(G149&gt;H149,2,1)+IF(I149&gt;J149,2,1)+IF(M149&gt;N149,2,1)</f>
        <v>3</v>
      </c>
      <c r="P149" s="29">
        <f>SUM(G149,I149,M149)</f>
        <v>0</v>
      </c>
      <c r="Q149" s="26">
        <f>SUM(H149,J149,N149)</f>
        <v>0</v>
      </c>
      <c r="R149" s="27"/>
      <c r="S149" s="28"/>
      <c r="U149" s="44" t="s">
        <v>20</v>
      </c>
      <c r="V149" s="50">
        <f>B148</f>
        <v>0</v>
      </c>
      <c r="W149" s="50">
        <f>B149</f>
        <v>0</v>
      </c>
      <c r="X149" s="55"/>
      <c r="Y149" s="58"/>
      <c r="Z149" s="63"/>
      <c r="AA149" s="60"/>
      <c r="AB149" s="61"/>
      <c r="AC149" s="61"/>
      <c r="AD149" s="61"/>
      <c r="AE149" s="61"/>
      <c r="AF149" s="51">
        <f>B150</f>
        <v>0</v>
      </c>
      <c r="AG149" s="65"/>
    </row>
    <row r="150" spans="1:33" ht="30" customHeight="1" thickBot="1" x14ac:dyDescent="0.4">
      <c r="A150" s="30">
        <v>4</v>
      </c>
      <c r="B150" s="140"/>
      <c r="C150" s="141"/>
      <c r="D150" s="141"/>
      <c r="E150" s="141"/>
      <c r="F150" s="142"/>
      <c r="G150" s="43">
        <f>SUM(N147)</f>
        <v>0</v>
      </c>
      <c r="H150" s="53">
        <f>SUM(M147)</f>
        <v>0</v>
      </c>
      <c r="I150" s="31">
        <f>SUM(N148)</f>
        <v>0</v>
      </c>
      <c r="J150" s="32">
        <f>SUM(M148)</f>
        <v>0</v>
      </c>
      <c r="K150" s="31">
        <f>SUM(N149)</f>
        <v>0</v>
      </c>
      <c r="L150" s="32">
        <f>SUM(M149)</f>
        <v>0</v>
      </c>
      <c r="M150" s="33"/>
      <c r="N150" s="34"/>
      <c r="O150" s="35">
        <f>IF(G150&gt;H150,2,1)+IF(I150&gt;J150,2,1)+IF(K150&gt;L150,2,1)</f>
        <v>3</v>
      </c>
      <c r="P150" s="36">
        <f>SUM(G150,I150,K150)</f>
        <v>0</v>
      </c>
      <c r="Q150" s="37">
        <f>SUM(H150,J150,L150)</f>
        <v>0</v>
      </c>
      <c r="R150" s="38"/>
      <c r="S150" s="39"/>
      <c r="U150" s="44" t="s">
        <v>21</v>
      </c>
      <c r="V150" s="50">
        <f>B150</f>
        <v>0</v>
      </c>
      <c r="W150" s="50">
        <f>B149</f>
        <v>0</v>
      </c>
      <c r="X150" s="55"/>
      <c r="Y150" s="58"/>
      <c r="Z150" s="63"/>
      <c r="AA150" s="60"/>
      <c r="AB150" s="61"/>
      <c r="AC150" s="61"/>
      <c r="AD150" s="61"/>
      <c r="AE150" s="61"/>
      <c r="AF150" s="51">
        <f>B148</f>
        <v>0</v>
      </c>
      <c r="AG150" s="65"/>
    </row>
    <row r="151" spans="1:33" ht="30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U151" s="44" t="s">
        <v>22</v>
      </c>
      <c r="V151" s="50">
        <f>B147</f>
        <v>0</v>
      </c>
      <c r="W151" s="50">
        <f>B148</f>
        <v>0</v>
      </c>
      <c r="X151" s="55"/>
      <c r="Y151" s="58"/>
      <c r="Z151" s="63"/>
      <c r="AA151" s="60"/>
      <c r="AB151" s="61"/>
      <c r="AC151" s="61"/>
      <c r="AD151" s="61"/>
      <c r="AE151" s="61"/>
      <c r="AF151" s="51">
        <f>B149</f>
        <v>0</v>
      </c>
      <c r="AG151" s="65"/>
    </row>
    <row r="152" spans="1:33" ht="30" customHeight="1" x14ac:dyDescent="0.25">
      <c r="A152" s="2"/>
      <c r="B152" s="40"/>
      <c r="C152" s="114" t="s">
        <v>23</v>
      </c>
      <c r="D152" s="41" t="s">
        <v>24</v>
      </c>
      <c r="E152" s="114" t="s">
        <v>25</v>
      </c>
      <c r="F152" s="41" t="s">
        <v>24</v>
      </c>
      <c r="G152" s="143" t="s">
        <v>26</v>
      </c>
      <c r="H152" s="143"/>
      <c r="I152" s="42">
        <v>1</v>
      </c>
      <c r="J152" s="2"/>
      <c r="K152" s="143"/>
      <c r="L152" s="143"/>
      <c r="M152" s="2"/>
      <c r="N152" s="2"/>
      <c r="O152" s="2"/>
      <c r="P152" s="2"/>
      <c r="Q152" s="2"/>
      <c r="R152" s="2"/>
      <c r="S152" s="2"/>
      <c r="U152" s="44" t="s">
        <v>27</v>
      </c>
      <c r="V152" s="52">
        <f>B148</f>
        <v>0</v>
      </c>
      <c r="W152" s="50">
        <f>B150</f>
        <v>0</v>
      </c>
      <c r="X152" s="55"/>
      <c r="Y152" s="58"/>
      <c r="Z152" s="63"/>
      <c r="AA152" s="60"/>
      <c r="AB152" s="61"/>
      <c r="AC152" s="61"/>
      <c r="AD152" s="61"/>
      <c r="AE152" s="61"/>
      <c r="AF152" s="51">
        <f>B147</f>
        <v>0</v>
      </c>
      <c r="AG152" s="65"/>
    </row>
    <row r="153" spans="1:33" ht="30" customHeight="1" thickBot="1" x14ac:dyDescent="0.3">
      <c r="A153" s="2"/>
      <c r="B153" s="40"/>
      <c r="C153" s="114" t="s">
        <v>28</v>
      </c>
      <c r="D153" s="41" t="s">
        <v>29</v>
      </c>
      <c r="E153" s="114" t="s">
        <v>30</v>
      </c>
      <c r="F153" s="41" t="s">
        <v>31</v>
      </c>
      <c r="G153" s="143" t="s">
        <v>32</v>
      </c>
      <c r="H153" s="143"/>
      <c r="I153" s="42">
        <v>4</v>
      </c>
      <c r="J153" s="2"/>
      <c r="K153" s="143"/>
      <c r="L153" s="143"/>
      <c r="M153" s="2"/>
      <c r="N153" s="2"/>
      <c r="O153" s="2"/>
      <c r="P153" s="2"/>
      <c r="Q153" s="2"/>
      <c r="R153" s="2"/>
      <c r="S153" s="2"/>
      <c r="U153" s="44" t="s">
        <v>33</v>
      </c>
      <c r="V153" s="52">
        <f>B149</f>
        <v>0</v>
      </c>
      <c r="W153" s="50">
        <f>B147</f>
        <v>0</v>
      </c>
      <c r="X153" s="56"/>
      <c r="Y153" s="59"/>
      <c r="Z153" s="64"/>
      <c r="AA153" s="60"/>
      <c r="AB153" s="61"/>
      <c r="AC153" s="61"/>
      <c r="AD153" s="61"/>
      <c r="AE153" s="61"/>
      <c r="AF153" s="51">
        <f>B150</f>
        <v>0</v>
      </c>
      <c r="AG153" s="65"/>
    </row>
    <row r="154" spans="1:33" ht="30" customHeight="1" thickBot="1" x14ac:dyDescent="0.3"/>
    <row r="155" spans="1:33" ht="30" customHeight="1" thickBot="1" x14ac:dyDescent="0.3">
      <c r="A155" s="3" t="s">
        <v>20</v>
      </c>
      <c r="B155" s="147" t="s">
        <v>45</v>
      </c>
      <c r="C155" s="131"/>
      <c r="D155" s="131"/>
      <c r="E155" s="131"/>
      <c r="F155" s="131"/>
      <c r="G155" s="132">
        <v>1</v>
      </c>
      <c r="H155" s="133"/>
      <c r="I155" s="132">
        <v>2</v>
      </c>
      <c r="J155" s="133"/>
      <c r="K155" s="132">
        <v>3</v>
      </c>
      <c r="L155" s="133"/>
      <c r="M155" s="132">
        <v>4</v>
      </c>
      <c r="N155" s="133"/>
      <c r="O155" s="4" t="s">
        <v>2</v>
      </c>
      <c r="P155" s="128" t="s">
        <v>3</v>
      </c>
      <c r="Q155" s="129"/>
      <c r="R155" s="5" t="s">
        <v>4</v>
      </c>
      <c r="S155" s="6" t="s">
        <v>5</v>
      </c>
      <c r="U155" s="46" t="str">
        <f>A155</f>
        <v>2.</v>
      </c>
      <c r="V155" s="46" t="s">
        <v>6</v>
      </c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</row>
    <row r="156" spans="1:33" ht="30" customHeight="1" thickBot="1" x14ac:dyDescent="0.4">
      <c r="A156" s="7">
        <v>1</v>
      </c>
      <c r="B156" s="134"/>
      <c r="C156" s="135"/>
      <c r="D156" s="135"/>
      <c r="E156" s="135"/>
      <c r="F156" s="136"/>
      <c r="G156" s="8"/>
      <c r="H156" s="9"/>
      <c r="I156" s="10">
        <f>X160</f>
        <v>0</v>
      </c>
      <c r="J156" s="11">
        <f>Y160</f>
        <v>0</v>
      </c>
      <c r="K156" s="10">
        <f>Y162</f>
        <v>0</v>
      </c>
      <c r="L156" s="11">
        <f>X162</f>
        <v>0</v>
      </c>
      <c r="M156" s="10">
        <f>X157</f>
        <v>0</v>
      </c>
      <c r="N156" s="11">
        <f>Y157</f>
        <v>0</v>
      </c>
      <c r="O156" s="12">
        <f>IF(I156&gt;J156,2,1)+IF(K156&gt;L156,2,1)+IF(M156&gt;N156,2,1)</f>
        <v>3</v>
      </c>
      <c r="P156" s="13">
        <f>SUM(I156,K156,M156)</f>
        <v>0</v>
      </c>
      <c r="Q156" s="14">
        <f>SUM(J156,L156,N156)</f>
        <v>0</v>
      </c>
      <c r="R156" s="15"/>
      <c r="S156" s="16"/>
      <c r="U156" s="47" t="s">
        <v>7</v>
      </c>
      <c r="V156" s="47" t="s">
        <v>8</v>
      </c>
      <c r="W156" s="47" t="s">
        <v>9</v>
      </c>
      <c r="X156" s="48" t="s">
        <v>10</v>
      </c>
      <c r="Y156" s="49" t="s">
        <v>11</v>
      </c>
      <c r="Z156" s="47" t="s">
        <v>12</v>
      </c>
      <c r="AA156" s="47" t="s">
        <v>13</v>
      </c>
      <c r="AB156" s="47" t="s">
        <v>14</v>
      </c>
      <c r="AC156" s="47" t="s">
        <v>15</v>
      </c>
      <c r="AD156" s="47" t="s">
        <v>16</v>
      </c>
      <c r="AE156" s="47" t="s">
        <v>17</v>
      </c>
      <c r="AF156" s="47" t="s">
        <v>18</v>
      </c>
      <c r="AG156" s="47" t="s">
        <v>19</v>
      </c>
    </row>
    <row r="157" spans="1:33" ht="30" customHeight="1" x14ac:dyDescent="0.35">
      <c r="A157" s="17">
        <v>2</v>
      </c>
      <c r="B157" s="137"/>
      <c r="C157" s="138"/>
      <c r="D157" s="138"/>
      <c r="E157" s="138"/>
      <c r="F157" s="139"/>
      <c r="G157" s="18">
        <f>SUM(J156)</f>
        <v>0</v>
      </c>
      <c r="H157" s="19">
        <f>SUM(I156)</f>
        <v>0</v>
      </c>
      <c r="I157" s="20"/>
      <c r="J157" s="21"/>
      <c r="K157" s="22">
        <f>X158</f>
        <v>0</v>
      </c>
      <c r="L157" s="23">
        <f>Y158</f>
        <v>0</v>
      </c>
      <c r="M157" s="18">
        <f>X161</f>
        <v>0</v>
      </c>
      <c r="N157" s="19">
        <f>Y161</f>
        <v>0</v>
      </c>
      <c r="O157" s="24">
        <f>IF(G157&gt;H157,2,1)+IF(K157&gt;L157,2,1)+IF(M157&gt;N157,2,1)</f>
        <v>3</v>
      </c>
      <c r="P157" s="25">
        <f>SUM(G157,K157,M157)</f>
        <v>0</v>
      </c>
      <c r="Q157" s="26">
        <f>SUM(H157,L157,N157)</f>
        <v>0</v>
      </c>
      <c r="R157" s="27"/>
      <c r="S157" s="28"/>
      <c r="U157" s="44" t="s">
        <v>1</v>
      </c>
      <c r="V157" s="50">
        <f>B156</f>
        <v>0</v>
      </c>
      <c r="W157" s="50">
        <f>B159</f>
        <v>0</v>
      </c>
      <c r="X157" s="54"/>
      <c r="Y157" s="57"/>
      <c r="Z157" s="62"/>
      <c r="AA157" s="60"/>
      <c r="AB157" s="61"/>
      <c r="AC157" s="61"/>
      <c r="AD157" s="61"/>
      <c r="AE157" s="61"/>
      <c r="AF157" s="51">
        <f>B157</f>
        <v>0</v>
      </c>
      <c r="AG157" s="65"/>
    </row>
    <row r="158" spans="1:33" ht="30" customHeight="1" x14ac:dyDescent="0.35">
      <c r="A158" s="17">
        <v>3</v>
      </c>
      <c r="B158" s="137"/>
      <c r="C158" s="138"/>
      <c r="D158" s="138"/>
      <c r="E158" s="138"/>
      <c r="F158" s="139"/>
      <c r="G158" s="22">
        <f>SUM(L156)</f>
        <v>0</v>
      </c>
      <c r="H158" s="23">
        <f>SUM(K156)</f>
        <v>0</v>
      </c>
      <c r="I158" s="18">
        <f>SUM(L157)</f>
        <v>0</v>
      </c>
      <c r="J158" s="19">
        <f>SUM(K157)</f>
        <v>0</v>
      </c>
      <c r="K158" s="20"/>
      <c r="L158" s="21"/>
      <c r="M158" s="18">
        <f>Y159</f>
        <v>0</v>
      </c>
      <c r="N158" s="19">
        <f>X159</f>
        <v>0</v>
      </c>
      <c r="O158" s="24">
        <f>IF(G158&gt;H158,2,1)+IF(I158&gt;J158,2,1)+IF(M158&gt;N158,2,1)</f>
        <v>3</v>
      </c>
      <c r="P158" s="29">
        <f>SUM(G158,I158,M158)</f>
        <v>0</v>
      </c>
      <c r="Q158" s="26">
        <f>SUM(H158,J158,N158)</f>
        <v>0</v>
      </c>
      <c r="R158" s="27"/>
      <c r="S158" s="28"/>
      <c r="U158" s="44" t="s">
        <v>20</v>
      </c>
      <c r="V158" s="50">
        <f>B157</f>
        <v>0</v>
      </c>
      <c r="W158" s="50">
        <f>B158</f>
        <v>0</v>
      </c>
      <c r="X158" s="55"/>
      <c r="Y158" s="58"/>
      <c r="Z158" s="63"/>
      <c r="AA158" s="60"/>
      <c r="AB158" s="61"/>
      <c r="AC158" s="61"/>
      <c r="AD158" s="61"/>
      <c r="AE158" s="61"/>
      <c r="AF158" s="51">
        <f>B159</f>
        <v>0</v>
      </c>
      <c r="AG158" s="65"/>
    </row>
    <row r="159" spans="1:33" ht="30" customHeight="1" thickBot="1" x14ac:dyDescent="0.4">
      <c r="A159" s="30">
        <v>4</v>
      </c>
      <c r="B159" s="140"/>
      <c r="C159" s="141"/>
      <c r="D159" s="141"/>
      <c r="E159" s="141"/>
      <c r="F159" s="142"/>
      <c r="G159" s="43">
        <f>SUM(N156)</f>
        <v>0</v>
      </c>
      <c r="H159" s="53">
        <f>SUM(M156)</f>
        <v>0</v>
      </c>
      <c r="I159" s="31">
        <f>SUM(N157)</f>
        <v>0</v>
      </c>
      <c r="J159" s="32">
        <f>SUM(M157)</f>
        <v>0</v>
      </c>
      <c r="K159" s="31">
        <f>SUM(N158)</f>
        <v>0</v>
      </c>
      <c r="L159" s="32">
        <f>SUM(M158)</f>
        <v>0</v>
      </c>
      <c r="M159" s="33"/>
      <c r="N159" s="34"/>
      <c r="O159" s="35">
        <f>IF(G159&gt;H159,2,1)+IF(I159&gt;J159,2,1)+IF(K159&gt;L159,2,1)</f>
        <v>3</v>
      </c>
      <c r="P159" s="36">
        <f>SUM(G159,I159,K159)</f>
        <v>0</v>
      </c>
      <c r="Q159" s="37">
        <f>SUM(H159,J159,L159)</f>
        <v>0</v>
      </c>
      <c r="R159" s="38"/>
      <c r="S159" s="39"/>
      <c r="U159" s="44" t="s">
        <v>21</v>
      </c>
      <c r="V159" s="50">
        <f>B159</f>
        <v>0</v>
      </c>
      <c r="W159" s="50">
        <f>B158</f>
        <v>0</v>
      </c>
      <c r="X159" s="55"/>
      <c r="Y159" s="58"/>
      <c r="Z159" s="63"/>
      <c r="AA159" s="60"/>
      <c r="AB159" s="61"/>
      <c r="AC159" s="61"/>
      <c r="AD159" s="61"/>
      <c r="AE159" s="61"/>
      <c r="AF159" s="51">
        <f>B157</f>
        <v>0</v>
      </c>
      <c r="AG159" s="65"/>
    </row>
    <row r="160" spans="1:33" ht="30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U160" s="44" t="s">
        <v>22</v>
      </c>
      <c r="V160" s="50">
        <f>B156</f>
        <v>0</v>
      </c>
      <c r="W160" s="50">
        <f>B157</f>
        <v>0</v>
      </c>
      <c r="X160" s="55"/>
      <c r="Y160" s="58"/>
      <c r="Z160" s="63"/>
      <c r="AA160" s="60"/>
      <c r="AB160" s="61"/>
      <c r="AC160" s="61"/>
      <c r="AD160" s="61"/>
      <c r="AE160" s="61"/>
      <c r="AF160" s="51">
        <f>B158</f>
        <v>0</v>
      </c>
      <c r="AG160" s="65"/>
    </row>
    <row r="161" spans="1:33" ht="30" customHeight="1" x14ac:dyDescent="0.25">
      <c r="A161" s="2"/>
      <c r="B161" s="40"/>
      <c r="C161" s="114" t="s">
        <v>23</v>
      </c>
      <c r="D161" s="41" t="s">
        <v>24</v>
      </c>
      <c r="E161" s="114" t="s">
        <v>25</v>
      </c>
      <c r="F161" s="41" t="s">
        <v>24</v>
      </c>
      <c r="G161" s="143" t="s">
        <v>26</v>
      </c>
      <c r="H161" s="143"/>
      <c r="I161" s="42">
        <v>1</v>
      </c>
      <c r="J161" s="2"/>
      <c r="K161" s="143"/>
      <c r="L161" s="143"/>
      <c r="M161" s="2"/>
      <c r="N161" s="2"/>
      <c r="O161" s="2"/>
      <c r="P161" s="2"/>
      <c r="Q161" s="2"/>
      <c r="R161" s="2"/>
      <c r="S161" s="2"/>
      <c r="U161" s="44" t="s">
        <v>27</v>
      </c>
      <c r="V161" s="52">
        <f>B157</f>
        <v>0</v>
      </c>
      <c r="W161" s="50">
        <f>B159</f>
        <v>0</v>
      </c>
      <c r="X161" s="55"/>
      <c r="Y161" s="58"/>
      <c r="Z161" s="63"/>
      <c r="AA161" s="60"/>
      <c r="AB161" s="61"/>
      <c r="AC161" s="61"/>
      <c r="AD161" s="61"/>
      <c r="AE161" s="61"/>
      <c r="AF161" s="51">
        <f>B156</f>
        <v>0</v>
      </c>
      <c r="AG161" s="65"/>
    </row>
    <row r="162" spans="1:33" ht="30" customHeight="1" thickBot="1" x14ac:dyDescent="0.3">
      <c r="A162" s="2"/>
      <c r="B162" s="40"/>
      <c r="C162" s="114" t="s">
        <v>28</v>
      </c>
      <c r="D162" s="41" t="s">
        <v>29</v>
      </c>
      <c r="E162" s="114" t="s">
        <v>30</v>
      </c>
      <c r="F162" s="41" t="s">
        <v>31</v>
      </c>
      <c r="G162" s="143" t="s">
        <v>32</v>
      </c>
      <c r="H162" s="143"/>
      <c r="I162" s="42">
        <v>4</v>
      </c>
      <c r="J162" s="2"/>
      <c r="K162" s="143"/>
      <c r="L162" s="143"/>
      <c r="M162" s="2"/>
      <c r="N162" s="2"/>
      <c r="O162" s="2"/>
      <c r="P162" s="2"/>
      <c r="Q162" s="2"/>
      <c r="R162" s="2"/>
      <c r="S162" s="2"/>
      <c r="U162" s="44" t="s">
        <v>33</v>
      </c>
      <c r="V162" s="52">
        <f>B158</f>
        <v>0</v>
      </c>
      <c r="W162" s="50">
        <f>B156</f>
        <v>0</v>
      </c>
      <c r="X162" s="56"/>
      <c r="Y162" s="59"/>
      <c r="Z162" s="64"/>
      <c r="AA162" s="60"/>
      <c r="AB162" s="61"/>
      <c r="AC162" s="61"/>
      <c r="AD162" s="61"/>
      <c r="AE162" s="61"/>
      <c r="AF162" s="51">
        <f>B159</f>
        <v>0</v>
      </c>
      <c r="AG162" s="65"/>
    </row>
    <row r="163" spans="1:33" ht="30" customHeight="1" thickBot="1" x14ac:dyDescent="0.3"/>
    <row r="164" spans="1:33" ht="30" customHeight="1" thickBot="1" x14ac:dyDescent="0.3">
      <c r="A164" s="3" t="s">
        <v>21</v>
      </c>
      <c r="B164" s="147" t="s">
        <v>45</v>
      </c>
      <c r="C164" s="131"/>
      <c r="D164" s="131"/>
      <c r="E164" s="131"/>
      <c r="F164" s="131"/>
      <c r="G164" s="132">
        <v>1</v>
      </c>
      <c r="H164" s="133"/>
      <c r="I164" s="132">
        <v>2</v>
      </c>
      <c r="J164" s="133"/>
      <c r="K164" s="132">
        <v>3</v>
      </c>
      <c r="L164" s="133"/>
      <c r="M164" s="132">
        <v>4</v>
      </c>
      <c r="N164" s="133"/>
      <c r="O164" s="4" t="s">
        <v>2</v>
      </c>
      <c r="P164" s="128" t="s">
        <v>3</v>
      </c>
      <c r="Q164" s="129"/>
      <c r="R164" s="5" t="s">
        <v>4</v>
      </c>
      <c r="S164" s="6" t="s">
        <v>5</v>
      </c>
      <c r="U164" s="46" t="str">
        <f>A164</f>
        <v>3.</v>
      </c>
      <c r="V164" s="46" t="s">
        <v>6</v>
      </c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</row>
    <row r="165" spans="1:33" ht="30" customHeight="1" thickBot="1" x14ac:dyDescent="0.4">
      <c r="A165" s="7">
        <v>1</v>
      </c>
      <c r="B165" s="134"/>
      <c r="C165" s="135"/>
      <c r="D165" s="135"/>
      <c r="E165" s="135"/>
      <c r="F165" s="136"/>
      <c r="G165" s="8"/>
      <c r="H165" s="9"/>
      <c r="I165" s="10">
        <f>X169</f>
        <v>0</v>
      </c>
      <c r="J165" s="11">
        <f>Y169</f>
        <v>0</v>
      </c>
      <c r="K165" s="10">
        <f>Y171</f>
        <v>0</v>
      </c>
      <c r="L165" s="11">
        <f>X171</f>
        <v>0</v>
      </c>
      <c r="M165" s="10">
        <f>X166</f>
        <v>0</v>
      </c>
      <c r="N165" s="11">
        <f>Y166</f>
        <v>0</v>
      </c>
      <c r="O165" s="12">
        <f>IF(I165&gt;J165,2,1)+IF(K165&gt;L165,2,1)+IF(M165&gt;N165,2,1)</f>
        <v>3</v>
      </c>
      <c r="P165" s="13">
        <f>SUM(I165,K165,M165)</f>
        <v>0</v>
      </c>
      <c r="Q165" s="14">
        <f>SUM(J165,L165,N165)</f>
        <v>0</v>
      </c>
      <c r="R165" s="15"/>
      <c r="S165" s="16"/>
      <c r="U165" s="47" t="s">
        <v>7</v>
      </c>
      <c r="V165" s="47" t="s">
        <v>8</v>
      </c>
      <c r="W165" s="47" t="s">
        <v>9</v>
      </c>
      <c r="X165" s="48" t="s">
        <v>10</v>
      </c>
      <c r="Y165" s="49" t="s">
        <v>11</v>
      </c>
      <c r="Z165" s="47" t="s">
        <v>12</v>
      </c>
      <c r="AA165" s="47" t="s">
        <v>13</v>
      </c>
      <c r="AB165" s="47" t="s">
        <v>14</v>
      </c>
      <c r="AC165" s="47" t="s">
        <v>15</v>
      </c>
      <c r="AD165" s="47" t="s">
        <v>16</v>
      </c>
      <c r="AE165" s="47" t="s">
        <v>17</v>
      </c>
      <c r="AF165" s="47" t="s">
        <v>18</v>
      </c>
      <c r="AG165" s="47" t="s">
        <v>19</v>
      </c>
    </row>
    <row r="166" spans="1:33" ht="30" customHeight="1" x14ac:dyDescent="0.35">
      <c r="A166" s="17">
        <v>2</v>
      </c>
      <c r="B166" s="137"/>
      <c r="C166" s="138"/>
      <c r="D166" s="138"/>
      <c r="E166" s="138"/>
      <c r="F166" s="139"/>
      <c r="G166" s="18">
        <f>SUM(J165)</f>
        <v>0</v>
      </c>
      <c r="H166" s="19">
        <f>SUM(I165)</f>
        <v>0</v>
      </c>
      <c r="I166" s="20"/>
      <c r="J166" s="21"/>
      <c r="K166" s="22">
        <f>X167</f>
        <v>0</v>
      </c>
      <c r="L166" s="23">
        <f>Y167</f>
        <v>0</v>
      </c>
      <c r="M166" s="18">
        <f>X170</f>
        <v>0</v>
      </c>
      <c r="N166" s="19">
        <f>Y170</f>
        <v>0</v>
      </c>
      <c r="O166" s="24">
        <f>IF(G166&gt;H166,2,1)+IF(K166&gt;L166,2,1)+IF(M166&gt;N166,2,1)</f>
        <v>3</v>
      </c>
      <c r="P166" s="25">
        <f>SUM(G166,K166,M166)</f>
        <v>0</v>
      </c>
      <c r="Q166" s="26">
        <f>SUM(H166,L166,N166)</f>
        <v>0</v>
      </c>
      <c r="R166" s="27"/>
      <c r="S166" s="28"/>
      <c r="U166" s="44" t="s">
        <v>1</v>
      </c>
      <c r="V166" s="50">
        <f>B165</f>
        <v>0</v>
      </c>
      <c r="W166" s="50">
        <f>B168</f>
        <v>0</v>
      </c>
      <c r="X166" s="54"/>
      <c r="Y166" s="57"/>
      <c r="Z166" s="62"/>
      <c r="AA166" s="60"/>
      <c r="AB166" s="61"/>
      <c r="AC166" s="61"/>
      <c r="AD166" s="61"/>
      <c r="AE166" s="61"/>
      <c r="AF166" s="51">
        <f>B166</f>
        <v>0</v>
      </c>
      <c r="AG166" s="65"/>
    </row>
    <row r="167" spans="1:33" ht="30" customHeight="1" x14ac:dyDescent="0.35">
      <c r="A167" s="17">
        <v>3</v>
      </c>
      <c r="B167" s="137"/>
      <c r="C167" s="138"/>
      <c r="D167" s="138"/>
      <c r="E167" s="138"/>
      <c r="F167" s="139"/>
      <c r="G167" s="22">
        <f>SUM(L165)</f>
        <v>0</v>
      </c>
      <c r="H167" s="23">
        <f>SUM(K165)</f>
        <v>0</v>
      </c>
      <c r="I167" s="18">
        <f>SUM(L166)</f>
        <v>0</v>
      </c>
      <c r="J167" s="19">
        <f>SUM(K166)</f>
        <v>0</v>
      </c>
      <c r="K167" s="20"/>
      <c r="L167" s="21"/>
      <c r="M167" s="18">
        <f>Y168</f>
        <v>0</v>
      </c>
      <c r="N167" s="19">
        <f>X168</f>
        <v>0</v>
      </c>
      <c r="O167" s="24">
        <f>IF(G167&gt;H167,2,1)+IF(I167&gt;J167,2,1)+IF(M167&gt;N167,2,1)</f>
        <v>3</v>
      </c>
      <c r="P167" s="29">
        <f>SUM(G167,I167,M167)</f>
        <v>0</v>
      </c>
      <c r="Q167" s="26">
        <f>SUM(H167,J167,N167)</f>
        <v>0</v>
      </c>
      <c r="R167" s="27"/>
      <c r="S167" s="28"/>
      <c r="U167" s="44" t="s">
        <v>20</v>
      </c>
      <c r="V167" s="50">
        <f>B166</f>
        <v>0</v>
      </c>
      <c r="W167" s="50">
        <f>B167</f>
        <v>0</v>
      </c>
      <c r="X167" s="55"/>
      <c r="Y167" s="58"/>
      <c r="Z167" s="63"/>
      <c r="AA167" s="60"/>
      <c r="AB167" s="61"/>
      <c r="AC167" s="61"/>
      <c r="AD167" s="61"/>
      <c r="AE167" s="61"/>
      <c r="AF167" s="51">
        <f>B168</f>
        <v>0</v>
      </c>
      <c r="AG167" s="65"/>
    </row>
    <row r="168" spans="1:33" ht="30" customHeight="1" thickBot="1" x14ac:dyDescent="0.4">
      <c r="A168" s="30">
        <v>4</v>
      </c>
      <c r="B168" s="140"/>
      <c r="C168" s="141"/>
      <c r="D168" s="141"/>
      <c r="E168" s="141"/>
      <c r="F168" s="142"/>
      <c r="G168" s="43">
        <f>SUM(N165)</f>
        <v>0</v>
      </c>
      <c r="H168" s="53">
        <f>SUM(M165)</f>
        <v>0</v>
      </c>
      <c r="I168" s="31">
        <f>SUM(N166)</f>
        <v>0</v>
      </c>
      <c r="J168" s="32">
        <f>SUM(M166)</f>
        <v>0</v>
      </c>
      <c r="K168" s="31">
        <f>SUM(N167)</f>
        <v>0</v>
      </c>
      <c r="L168" s="32">
        <f>SUM(M167)</f>
        <v>0</v>
      </c>
      <c r="M168" s="33"/>
      <c r="N168" s="34"/>
      <c r="O168" s="35">
        <f>IF(G168&gt;H168,2,1)+IF(I168&gt;J168,2,1)+IF(K168&gt;L168,2,1)</f>
        <v>3</v>
      </c>
      <c r="P168" s="36">
        <f>SUM(G168,I168,K168)</f>
        <v>0</v>
      </c>
      <c r="Q168" s="37">
        <f>SUM(H168,J168,L168)</f>
        <v>0</v>
      </c>
      <c r="R168" s="38"/>
      <c r="S168" s="39"/>
      <c r="U168" s="44" t="s">
        <v>21</v>
      </c>
      <c r="V168" s="50">
        <f>B168</f>
        <v>0</v>
      </c>
      <c r="W168" s="50">
        <f>B167</f>
        <v>0</v>
      </c>
      <c r="X168" s="55"/>
      <c r="Y168" s="58"/>
      <c r="Z168" s="63"/>
      <c r="AA168" s="60"/>
      <c r="AB168" s="61"/>
      <c r="AC168" s="61"/>
      <c r="AD168" s="61"/>
      <c r="AE168" s="61"/>
      <c r="AF168" s="51">
        <f>B166</f>
        <v>0</v>
      </c>
      <c r="AG168" s="65"/>
    </row>
    <row r="169" spans="1:33" ht="30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U169" s="44" t="s">
        <v>22</v>
      </c>
      <c r="V169" s="50">
        <f>B165</f>
        <v>0</v>
      </c>
      <c r="W169" s="50">
        <f>B166</f>
        <v>0</v>
      </c>
      <c r="X169" s="55"/>
      <c r="Y169" s="58"/>
      <c r="Z169" s="63"/>
      <c r="AA169" s="60"/>
      <c r="AB169" s="61"/>
      <c r="AC169" s="61"/>
      <c r="AD169" s="61"/>
      <c r="AE169" s="61"/>
      <c r="AF169" s="51">
        <f>B167</f>
        <v>0</v>
      </c>
      <c r="AG169" s="65"/>
    </row>
    <row r="170" spans="1:33" ht="30" customHeight="1" x14ac:dyDescent="0.25">
      <c r="A170" s="2"/>
      <c r="B170" s="40"/>
      <c r="C170" s="114" t="s">
        <v>23</v>
      </c>
      <c r="D170" s="41" t="s">
        <v>24</v>
      </c>
      <c r="E170" s="114" t="s">
        <v>25</v>
      </c>
      <c r="F170" s="41" t="s">
        <v>24</v>
      </c>
      <c r="G170" s="143" t="s">
        <v>26</v>
      </c>
      <c r="H170" s="143"/>
      <c r="I170" s="42">
        <v>1</v>
      </c>
      <c r="J170" s="2"/>
      <c r="K170" s="143"/>
      <c r="L170" s="143"/>
      <c r="M170" s="2"/>
      <c r="N170" s="2"/>
      <c r="O170" s="2"/>
      <c r="P170" s="2"/>
      <c r="Q170" s="2"/>
      <c r="R170" s="2"/>
      <c r="S170" s="2"/>
      <c r="U170" s="44" t="s">
        <v>27</v>
      </c>
      <c r="V170" s="52">
        <f>B166</f>
        <v>0</v>
      </c>
      <c r="W170" s="50">
        <f>B168</f>
        <v>0</v>
      </c>
      <c r="X170" s="55"/>
      <c r="Y170" s="58"/>
      <c r="Z170" s="63"/>
      <c r="AA170" s="60"/>
      <c r="AB170" s="61"/>
      <c r="AC170" s="61"/>
      <c r="AD170" s="61"/>
      <c r="AE170" s="61"/>
      <c r="AF170" s="51">
        <f>B165</f>
        <v>0</v>
      </c>
      <c r="AG170" s="65"/>
    </row>
    <row r="171" spans="1:33" ht="30" customHeight="1" thickBot="1" x14ac:dyDescent="0.3">
      <c r="A171" s="2"/>
      <c r="B171" s="40"/>
      <c r="C171" s="114" t="s">
        <v>28</v>
      </c>
      <c r="D171" s="41" t="s">
        <v>29</v>
      </c>
      <c r="E171" s="114" t="s">
        <v>30</v>
      </c>
      <c r="F171" s="41" t="s">
        <v>31</v>
      </c>
      <c r="G171" s="143" t="s">
        <v>32</v>
      </c>
      <c r="H171" s="143"/>
      <c r="I171" s="42">
        <v>4</v>
      </c>
      <c r="J171" s="2"/>
      <c r="K171" s="143"/>
      <c r="L171" s="143"/>
      <c r="M171" s="2"/>
      <c r="N171" s="2"/>
      <c r="O171" s="2"/>
      <c r="P171" s="2"/>
      <c r="Q171" s="2"/>
      <c r="R171" s="2"/>
      <c r="S171" s="2"/>
      <c r="U171" s="44" t="s">
        <v>33</v>
      </c>
      <c r="V171" s="52">
        <f>B167</f>
        <v>0</v>
      </c>
      <c r="W171" s="50">
        <f>B165</f>
        <v>0</v>
      </c>
      <c r="X171" s="56"/>
      <c r="Y171" s="59"/>
      <c r="Z171" s="64"/>
      <c r="AA171" s="60"/>
      <c r="AB171" s="61"/>
      <c r="AC171" s="61"/>
      <c r="AD171" s="61"/>
      <c r="AE171" s="61"/>
      <c r="AF171" s="51">
        <f>B168</f>
        <v>0</v>
      </c>
      <c r="AG171" s="65"/>
    </row>
    <row r="172" spans="1:33" ht="30" customHeight="1" thickBot="1" x14ac:dyDescent="0.3"/>
    <row r="173" spans="1:33" ht="30" customHeight="1" thickBot="1" x14ac:dyDescent="0.3">
      <c r="A173" s="3" t="s">
        <v>22</v>
      </c>
      <c r="B173" s="147" t="s">
        <v>45</v>
      </c>
      <c r="C173" s="131"/>
      <c r="D173" s="131"/>
      <c r="E173" s="131"/>
      <c r="F173" s="131"/>
      <c r="G173" s="132">
        <v>1</v>
      </c>
      <c r="H173" s="133"/>
      <c r="I173" s="132">
        <v>2</v>
      </c>
      <c r="J173" s="133"/>
      <c r="K173" s="132">
        <v>3</v>
      </c>
      <c r="L173" s="133"/>
      <c r="M173" s="132">
        <v>4</v>
      </c>
      <c r="N173" s="133"/>
      <c r="O173" s="4" t="s">
        <v>2</v>
      </c>
      <c r="P173" s="128" t="s">
        <v>3</v>
      </c>
      <c r="Q173" s="129"/>
      <c r="R173" s="5" t="s">
        <v>4</v>
      </c>
      <c r="S173" s="6" t="s">
        <v>5</v>
      </c>
      <c r="U173" s="46" t="str">
        <f>A173</f>
        <v>4.</v>
      </c>
      <c r="V173" s="46" t="s">
        <v>6</v>
      </c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</row>
    <row r="174" spans="1:33" ht="30" customHeight="1" thickBot="1" x14ac:dyDescent="0.4">
      <c r="A174" s="7">
        <v>1</v>
      </c>
      <c r="B174" s="134"/>
      <c r="C174" s="135"/>
      <c r="D174" s="135"/>
      <c r="E174" s="135"/>
      <c r="F174" s="136"/>
      <c r="G174" s="8"/>
      <c r="H174" s="9"/>
      <c r="I174" s="10">
        <f>X178</f>
        <v>0</v>
      </c>
      <c r="J174" s="11">
        <f>Y178</f>
        <v>0</v>
      </c>
      <c r="K174" s="10">
        <f>Y180</f>
        <v>0</v>
      </c>
      <c r="L174" s="11">
        <f>X180</f>
        <v>0</v>
      </c>
      <c r="M174" s="10">
        <f>X175</f>
        <v>0</v>
      </c>
      <c r="N174" s="11">
        <f>Y175</f>
        <v>0</v>
      </c>
      <c r="O174" s="12">
        <f>IF(I174&gt;J174,2,1)+IF(K174&gt;L174,2,1)+IF(M174&gt;N174,2,1)</f>
        <v>3</v>
      </c>
      <c r="P174" s="13">
        <f>SUM(I174,K174,M174)</f>
        <v>0</v>
      </c>
      <c r="Q174" s="14">
        <f>SUM(J174,L174,N174)</f>
        <v>0</v>
      </c>
      <c r="R174" s="15"/>
      <c r="S174" s="16"/>
      <c r="U174" s="47" t="s">
        <v>7</v>
      </c>
      <c r="V174" s="47" t="s">
        <v>8</v>
      </c>
      <c r="W174" s="47" t="s">
        <v>9</v>
      </c>
      <c r="X174" s="48" t="s">
        <v>10</v>
      </c>
      <c r="Y174" s="49" t="s">
        <v>11</v>
      </c>
      <c r="Z174" s="47" t="s">
        <v>12</v>
      </c>
      <c r="AA174" s="47" t="s">
        <v>13</v>
      </c>
      <c r="AB174" s="47" t="s">
        <v>14</v>
      </c>
      <c r="AC174" s="47" t="s">
        <v>15</v>
      </c>
      <c r="AD174" s="47" t="s">
        <v>16</v>
      </c>
      <c r="AE174" s="47" t="s">
        <v>17</v>
      </c>
      <c r="AF174" s="47" t="s">
        <v>18</v>
      </c>
      <c r="AG174" s="47" t="s">
        <v>19</v>
      </c>
    </row>
    <row r="175" spans="1:33" ht="30" customHeight="1" x14ac:dyDescent="0.35">
      <c r="A175" s="17">
        <v>2</v>
      </c>
      <c r="B175" s="137"/>
      <c r="C175" s="138"/>
      <c r="D175" s="138"/>
      <c r="E175" s="138"/>
      <c r="F175" s="139"/>
      <c r="G175" s="18">
        <f>SUM(J174)</f>
        <v>0</v>
      </c>
      <c r="H175" s="19">
        <f>SUM(I174)</f>
        <v>0</v>
      </c>
      <c r="I175" s="20"/>
      <c r="J175" s="21"/>
      <c r="K175" s="22">
        <f>X176</f>
        <v>0</v>
      </c>
      <c r="L175" s="23">
        <f>Y176</f>
        <v>0</v>
      </c>
      <c r="M175" s="18">
        <f>X179</f>
        <v>0</v>
      </c>
      <c r="N175" s="19">
        <f>Y179</f>
        <v>0</v>
      </c>
      <c r="O175" s="24">
        <f>IF(G175&gt;H175,2,1)+IF(K175&gt;L175,2,1)+IF(M175&gt;N175,2,1)</f>
        <v>3</v>
      </c>
      <c r="P175" s="25">
        <f>SUM(G175,K175,M175)</f>
        <v>0</v>
      </c>
      <c r="Q175" s="26">
        <f>SUM(H175,L175,N175)</f>
        <v>0</v>
      </c>
      <c r="R175" s="27"/>
      <c r="S175" s="28"/>
      <c r="U175" s="44" t="s">
        <v>1</v>
      </c>
      <c r="V175" s="50">
        <f>B174</f>
        <v>0</v>
      </c>
      <c r="W175" s="50">
        <f>B177</f>
        <v>0</v>
      </c>
      <c r="X175" s="54"/>
      <c r="Y175" s="57"/>
      <c r="Z175" s="62"/>
      <c r="AA175" s="60"/>
      <c r="AB175" s="61"/>
      <c r="AC175" s="61"/>
      <c r="AD175" s="61"/>
      <c r="AE175" s="61"/>
      <c r="AF175" s="51">
        <f>B175</f>
        <v>0</v>
      </c>
      <c r="AG175" s="65"/>
    </row>
    <row r="176" spans="1:33" ht="30" customHeight="1" x14ac:dyDescent="0.35">
      <c r="A176" s="17">
        <v>3</v>
      </c>
      <c r="B176" s="137"/>
      <c r="C176" s="138"/>
      <c r="D176" s="138"/>
      <c r="E176" s="138"/>
      <c r="F176" s="139"/>
      <c r="G176" s="22">
        <f>SUM(L174)</f>
        <v>0</v>
      </c>
      <c r="H176" s="23">
        <f>SUM(K174)</f>
        <v>0</v>
      </c>
      <c r="I176" s="18">
        <f>SUM(L175)</f>
        <v>0</v>
      </c>
      <c r="J176" s="19">
        <f>SUM(K175)</f>
        <v>0</v>
      </c>
      <c r="K176" s="20"/>
      <c r="L176" s="21"/>
      <c r="M176" s="18">
        <f>Y177</f>
        <v>0</v>
      </c>
      <c r="N176" s="19">
        <f>X177</f>
        <v>0</v>
      </c>
      <c r="O176" s="24">
        <f>IF(G176&gt;H176,2,1)+IF(I176&gt;J176,2,1)+IF(M176&gt;N176,2,1)</f>
        <v>3</v>
      </c>
      <c r="P176" s="29">
        <f>SUM(G176,I176,M176)</f>
        <v>0</v>
      </c>
      <c r="Q176" s="26">
        <f>SUM(H176,J176,N176)</f>
        <v>0</v>
      </c>
      <c r="R176" s="27"/>
      <c r="S176" s="28"/>
      <c r="U176" s="44" t="s">
        <v>20</v>
      </c>
      <c r="V176" s="50">
        <f>B175</f>
        <v>0</v>
      </c>
      <c r="W176" s="50">
        <f>B176</f>
        <v>0</v>
      </c>
      <c r="X176" s="55"/>
      <c r="Y176" s="58"/>
      <c r="Z176" s="63"/>
      <c r="AA176" s="60"/>
      <c r="AB176" s="61"/>
      <c r="AC176" s="61"/>
      <c r="AD176" s="61"/>
      <c r="AE176" s="61"/>
      <c r="AF176" s="51">
        <f>B177</f>
        <v>0</v>
      </c>
      <c r="AG176" s="65"/>
    </row>
    <row r="177" spans="1:33" ht="30" customHeight="1" thickBot="1" x14ac:dyDescent="0.4">
      <c r="A177" s="30">
        <v>4</v>
      </c>
      <c r="B177" s="140"/>
      <c r="C177" s="141"/>
      <c r="D177" s="141"/>
      <c r="E177" s="141"/>
      <c r="F177" s="142"/>
      <c r="G177" s="43">
        <f>SUM(N174)</f>
        <v>0</v>
      </c>
      <c r="H177" s="53">
        <f>SUM(M174)</f>
        <v>0</v>
      </c>
      <c r="I177" s="31">
        <f>SUM(N175)</f>
        <v>0</v>
      </c>
      <c r="J177" s="32">
        <f>SUM(M175)</f>
        <v>0</v>
      </c>
      <c r="K177" s="31">
        <f>SUM(N176)</f>
        <v>0</v>
      </c>
      <c r="L177" s="32">
        <f>SUM(M176)</f>
        <v>0</v>
      </c>
      <c r="M177" s="33"/>
      <c r="N177" s="34"/>
      <c r="O177" s="35">
        <f>IF(G177&gt;H177,2,1)+IF(I177&gt;J177,2,1)+IF(K177&gt;L177,2,1)</f>
        <v>3</v>
      </c>
      <c r="P177" s="36">
        <f>SUM(G177,I177,K177)</f>
        <v>0</v>
      </c>
      <c r="Q177" s="37">
        <f>SUM(H177,J177,L177)</f>
        <v>0</v>
      </c>
      <c r="R177" s="38"/>
      <c r="S177" s="39"/>
      <c r="U177" s="44" t="s">
        <v>21</v>
      </c>
      <c r="V177" s="50">
        <f>B177</f>
        <v>0</v>
      </c>
      <c r="W177" s="50">
        <f>B176</f>
        <v>0</v>
      </c>
      <c r="X177" s="55"/>
      <c r="Y177" s="58"/>
      <c r="Z177" s="63"/>
      <c r="AA177" s="60"/>
      <c r="AB177" s="61"/>
      <c r="AC177" s="61"/>
      <c r="AD177" s="61"/>
      <c r="AE177" s="61"/>
      <c r="AF177" s="51">
        <f>B175</f>
        <v>0</v>
      </c>
      <c r="AG177" s="65"/>
    </row>
    <row r="178" spans="1:33" ht="30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U178" s="44" t="s">
        <v>22</v>
      </c>
      <c r="V178" s="50">
        <f>B174</f>
        <v>0</v>
      </c>
      <c r="W178" s="50">
        <f>B175</f>
        <v>0</v>
      </c>
      <c r="X178" s="55"/>
      <c r="Y178" s="58"/>
      <c r="Z178" s="63"/>
      <c r="AA178" s="60"/>
      <c r="AB178" s="61"/>
      <c r="AC178" s="61"/>
      <c r="AD178" s="61"/>
      <c r="AE178" s="61"/>
      <c r="AF178" s="51">
        <f>B176</f>
        <v>0</v>
      </c>
      <c r="AG178" s="65"/>
    </row>
    <row r="179" spans="1:33" ht="30" customHeight="1" x14ac:dyDescent="0.25">
      <c r="A179" s="2"/>
      <c r="B179" s="40"/>
      <c r="C179" s="114" t="s">
        <v>23</v>
      </c>
      <c r="D179" s="41" t="s">
        <v>24</v>
      </c>
      <c r="E179" s="114" t="s">
        <v>25</v>
      </c>
      <c r="F179" s="41" t="s">
        <v>24</v>
      </c>
      <c r="G179" s="143" t="s">
        <v>26</v>
      </c>
      <c r="H179" s="143"/>
      <c r="I179" s="42">
        <v>1</v>
      </c>
      <c r="J179" s="2"/>
      <c r="K179" s="143"/>
      <c r="L179" s="143"/>
      <c r="M179" s="2"/>
      <c r="N179" s="2"/>
      <c r="O179" s="2"/>
      <c r="P179" s="2"/>
      <c r="Q179" s="2"/>
      <c r="R179" s="2"/>
      <c r="S179" s="2"/>
      <c r="U179" s="44" t="s">
        <v>27</v>
      </c>
      <c r="V179" s="52">
        <f>B175</f>
        <v>0</v>
      </c>
      <c r="W179" s="50">
        <f>B177</f>
        <v>0</v>
      </c>
      <c r="X179" s="55"/>
      <c r="Y179" s="58"/>
      <c r="Z179" s="63"/>
      <c r="AA179" s="60"/>
      <c r="AB179" s="61"/>
      <c r="AC179" s="61"/>
      <c r="AD179" s="61"/>
      <c r="AE179" s="61"/>
      <c r="AF179" s="51">
        <f>B174</f>
        <v>0</v>
      </c>
      <c r="AG179" s="65"/>
    </row>
    <row r="180" spans="1:33" ht="30" customHeight="1" thickBot="1" x14ac:dyDescent="0.3">
      <c r="A180" s="2"/>
      <c r="B180" s="40"/>
      <c r="C180" s="114" t="s">
        <v>28</v>
      </c>
      <c r="D180" s="41" t="s">
        <v>29</v>
      </c>
      <c r="E180" s="114" t="s">
        <v>30</v>
      </c>
      <c r="F180" s="41" t="s">
        <v>31</v>
      </c>
      <c r="G180" s="143" t="s">
        <v>32</v>
      </c>
      <c r="H180" s="143"/>
      <c r="I180" s="42">
        <v>4</v>
      </c>
      <c r="J180" s="2"/>
      <c r="K180" s="143"/>
      <c r="L180" s="143"/>
      <c r="M180" s="2"/>
      <c r="N180" s="2"/>
      <c r="O180" s="2"/>
      <c r="P180" s="2"/>
      <c r="Q180" s="2"/>
      <c r="R180" s="2"/>
      <c r="S180" s="2"/>
      <c r="U180" s="44" t="s">
        <v>33</v>
      </c>
      <c r="V180" s="52">
        <f>B176</f>
        <v>0</v>
      </c>
      <c r="W180" s="50">
        <f>B174</f>
        <v>0</v>
      </c>
      <c r="X180" s="56"/>
      <c r="Y180" s="59"/>
      <c r="Z180" s="64"/>
      <c r="AA180" s="60"/>
      <c r="AB180" s="61"/>
      <c r="AC180" s="61"/>
      <c r="AD180" s="61"/>
      <c r="AE180" s="61"/>
      <c r="AF180" s="51">
        <f>B177</f>
        <v>0</v>
      </c>
      <c r="AG180" s="65"/>
    </row>
    <row r="181" spans="1:33" ht="30" customHeight="1" thickBot="1" x14ac:dyDescent="0.3"/>
    <row r="182" spans="1:33" ht="30" customHeight="1" thickBot="1" x14ac:dyDescent="0.3">
      <c r="A182" s="3" t="s">
        <v>27</v>
      </c>
      <c r="B182" s="147" t="s">
        <v>45</v>
      </c>
      <c r="C182" s="131"/>
      <c r="D182" s="131"/>
      <c r="E182" s="131"/>
      <c r="F182" s="131"/>
      <c r="G182" s="132">
        <v>1</v>
      </c>
      <c r="H182" s="133"/>
      <c r="I182" s="132">
        <v>2</v>
      </c>
      <c r="J182" s="133"/>
      <c r="K182" s="132">
        <v>3</v>
      </c>
      <c r="L182" s="133"/>
      <c r="M182" s="132">
        <v>4</v>
      </c>
      <c r="N182" s="133"/>
      <c r="O182" s="4" t="s">
        <v>2</v>
      </c>
      <c r="P182" s="128" t="s">
        <v>3</v>
      </c>
      <c r="Q182" s="129"/>
      <c r="R182" s="5" t="s">
        <v>4</v>
      </c>
      <c r="S182" s="6" t="s">
        <v>5</v>
      </c>
      <c r="U182" s="46" t="str">
        <f>A182</f>
        <v>5.</v>
      </c>
      <c r="V182" s="46" t="s">
        <v>6</v>
      </c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</row>
    <row r="183" spans="1:33" ht="30" customHeight="1" thickBot="1" x14ac:dyDescent="0.4">
      <c r="A183" s="7">
        <v>1</v>
      </c>
      <c r="B183" s="134"/>
      <c r="C183" s="135"/>
      <c r="D183" s="135"/>
      <c r="E183" s="135"/>
      <c r="F183" s="136"/>
      <c r="G183" s="8"/>
      <c r="H183" s="9"/>
      <c r="I183" s="10">
        <f>X187</f>
        <v>0</v>
      </c>
      <c r="J183" s="11">
        <f>Y187</f>
        <v>0</v>
      </c>
      <c r="K183" s="10">
        <f>Y189</f>
        <v>0</v>
      </c>
      <c r="L183" s="11">
        <f>X189</f>
        <v>0</v>
      </c>
      <c r="M183" s="10">
        <f>X184</f>
        <v>0</v>
      </c>
      <c r="N183" s="11">
        <f>Y184</f>
        <v>0</v>
      </c>
      <c r="O183" s="12">
        <f>IF(I183&gt;J183,2,1)+IF(K183&gt;L183,2,1)+IF(M183&gt;N183,2,1)</f>
        <v>3</v>
      </c>
      <c r="P183" s="13">
        <f>SUM(I183,K183,M183)</f>
        <v>0</v>
      </c>
      <c r="Q183" s="14">
        <f>SUM(J183,L183,N183)</f>
        <v>0</v>
      </c>
      <c r="R183" s="15"/>
      <c r="S183" s="16"/>
      <c r="U183" s="47" t="s">
        <v>7</v>
      </c>
      <c r="V183" s="47" t="s">
        <v>8</v>
      </c>
      <c r="W183" s="47" t="s">
        <v>9</v>
      </c>
      <c r="X183" s="48" t="s">
        <v>10</v>
      </c>
      <c r="Y183" s="49" t="s">
        <v>11</v>
      </c>
      <c r="Z183" s="47" t="s">
        <v>12</v>
      </c>
      <c r="AA183" s="47" t="s">
        <v>13</v>
      </c>
      <c r="AB183" s="47" t="s">
        <v>14</v>
      </c>
      <c r="AC183" s="47" t="s">
        <v>15</v>
      </c>
      <c r="AD183" s="47" t="s">
        <v>16</v>
      </c>
      <c r="AE183" s="47" t="s">
        <v>17</v>
      </c>
      <c r="AF183" s="47" t="s">
        <v>18</v>
      </c>
      <c r="AG183" s="47" t="s">
        <v>19</v>
      </c>
    </row>
    <row r="184" spans="1:33" ht="30" customHeight="1" x14ac:dyDescent="0.35">
      <c r="A184" s="17">
        <v>2</v>
      </c>
      <c r="B184" s="137"/>
      <c r="C184" s="138"/>
      <c r="D184" s="138"/>
      <c r="E184" s="138"/>
      <c r="F184" s="139"/>
      <c r="G184" s="18">
        <f>SUM(J183)</f>
        <v>0</v>
      </c>
      <c r="H184" s="19">
        <f>SUM(I183)</f>
        <v>0</v>
      </c>
      <c r="I184" s="20"/>
      <c r="J184" s="21"/>
      <c r="K184" s="22">
        <f>X185</f>
        <v>0</v>
      </c>
      <c r="L184" s="23">
        <f>Y185</f>
        <v>0</v>
      </c>
      <c r="M184" s="18">
        <f>X188</f>
        <v>0</v>
      </c>
      <c r="N184" s="19">
        <f>Y188</f>
        <v>0</v>
      </c>
      <c r="O184" s="24">
        <f>IF(G184&gt;H184,2,1)+IF(K184&gt;L184,2,1)+IF(M184&gt;N184,2,1)</f>
        <v>3</v>
      </c>
      <c r="P184" s="25">
        <f>SUM(G184,K184,M184)</f>
        <v>0</v>
      </c>
      <c r="Q184" s="26">
        <f>SUM(H184,L184,N184)</f>
        <v>0</v>
      </c>
      <c r="R184" s="27"/>
      <c r="S184" s="28"/>
      <c r="U184" s="44" t="s">
        <v>1</v>
      </c>
      <c r="V184" s="50">
        <f>B183</f>
        <v>0</v>
      </c>
      <c r="W184" s="50">
        <f>B186</f>
        <v>0</v>
      </c>
      <c r="X184" s="54"/>
      <c r="Y184" s="57"/>
      <c r="Z184" s="62"/>
      <c r="AA184" s="60"/>
      <c r="AB184" s="61"/>
      <c r="AC184" s="61"/>
      <c r="AD184" s="61"/>
      <c r="AE184" s="61"/>
      <c r="AF184" s="51">
        <f>B184</f>
        <v>0</v>
      </c>
      <c r="AG184" s="65"/>
    </row>
    <row r="185" spans="1:33" ht="30" customHeight="1" x14ac:dyDescent="0.35">
      <c r="A185" s="17">
        <v>3</v>
      </c>
      <c r="B185" s="137"/>
      <c r="C185" s="138"/>
      <c r="D185" s="138"/>
      <c r="E185" s="138"/>
      <c r="F185" s="139"/>
      <c r="G185" s="22">
        <f>SUM(L183)</f>
        <v>0</v>
      </c>
      <c r="H185" s="23">
        <f>SUM(K183)</f>
        <v>0</v>
      </c>
      <c r="I185" s="18">
        <f>SUM(L184)</f>
        <v>0</v>
      </c>
      <c r="J185" s="19">
        <f>SUM(K184)</f>
        <v>0</v>
      </c>
      <c r="K185" s="20"/>
      <c r="L185" s="21"/>
      <c r="M185" s="18">
        <f>Y186</f>
        <v>0</v>
      </c>
      <c r="N185" s="19">
        <f>X186</f>
        <v>0</v>
      </c>
      <c r="O185" s="24">
        <f>IF(G185&gt;H185,2,1)+IF(I185&gt;J185,2,1)+IF(M185&gt;N185,2,1)</f>
        <v>3</v>
      </c>
      <c r="P185" s="29">
        <f>SUM(G185,I185,M185)</f>
        <v>0</v>
      </c>
      <c r="Q185" s="26">
        <f>SUM(H185,J185,N185)</f>
        <v>0</v>
      </c>
      <c r="R185" s="27"/>
      <c r="S185" s="28"/>
      <c r="U185" s="44" t="s">
        <v>20</v>
      </c>
      <c r="V185" s="50">
        <f>B184</f>
        <v>0</v>
      </c>
      <c r="W185" s="50">
        <f>B185</f>
        <v>0</v>
      </c>
      <c r="X185" s="55"/>
      <c r="Y185" s="58"/>
      <c r="Z185" s="63"/>
      <c r="AA185" s="60"/>
      <c r="AB185" s="61"/>
      <c r="AC185" s="61"/>
      <c r="AD185" s="61"/>
      <c r="AE185" s="61"/>
      <c r="AF185" s="51">
        <f>B186</f>
        <v>0</v>
      </c>
      <c r="AG185" s="65"/>
    </row>
    <row r="186" spans="1:33" ht="30" customHeight="1" thickBot="1" x14ac:dyDescent="0.4">
      <c r="A186" s="30">
        <v>4</v>
      </c>
      <c r="B186" s="140"/>
      <c r="C186" s="141"/>
      <c r="D186" s="141"/>
      <c r="E186" s="141"/>
      <c r="F186" s="142"/>
      <c r="G186" s="43">
        <f>SUM(N183)</f>
        <v>0</v>
      </c>
      <c r="H186" s="53">
        <f>SUM(M183)</f>
        <v>0</v>
      </c>
      <c r="I186" s="31">
        <f>SUM(N184)</f>
        <v>0</v>
      </c>
      <c r="J186" s="32">
        <f>SUM(M184)</f>
        <v>0</v>
      </c>
      <c r="K186" s="31">
        <f>SUM(N185)</f>
        <v>0</v>
      </c>
      <c r="L186" s="32">
        <f>SUM(M185)</f>
        <v>0</v>
      </c>
      <c r="M186" s="33"/>
      <c r="N186" s="34"/>
      <c r="O186" s="35">
        <f>IF(G186&gt;H186,2,1)+IF(I186&gt;J186,2,1)+IF(K186&gt;L186,2,1)</f>
        <v>3</v>
      </c>
      <c r="P186" s="36">
        <f>SUM(G186,I186,K186)</f>
        <v>0</v>
      </c>
      <c r="Q186" s="37">
        <f>SUM(H186,J186,L186)</f>
        <v>0</v>
      </c>
      <c r="R186" s="38"/>
      <c r="S186" s="39"/>
      <c r="U186" s="44" t="s">
        <v>21</v>
      </c>
      <c r="V186" s="50">
        <f>B186</f>
        <v>0</v>
      </c>
      <c r="W186" s="50">
        <f>B185</f>
        <v>0</v>
      </c>
      <c r="X186" s="55"/>
      <c r="Y186" s="58"/>
      <c r="Z186" s="63"/>
      <c r="AA186" s="60"/>
      <c r="AB186" s="61"/>
      <c r="AC186" s="61"/>
      <c r="AD186" s="61"/>
      <c r="AE186" s="61"/>
      <c r="AF186" s="51">
        <f>B184</f>
        <v>0</v>
      </c>
      <c r="AG186" s="65"/>
    </row>
    <row r="187" spans="1:33" ht="30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U187" s="44" t="s">
        <v>22</v>
      </c>
      <c r="V187" s="50">
        <f>B183</f>
        <v>0</v>
      </c>
      <c r="W187" s="50">
        <f>B184</f>
        <v>0</v>
      </c>
      <c r="X187" s="55"/>
      <c r="Y187" s="58"/>
      <c r="Z187" s="63"/>
      <c r="AA187" s="60"/>
      <c r="AB187" s="61"/>
      <c r="AC187" s="61"/>
      <c r="AD187" s="61"/>
      <c r="AE187" s="61"/>
      <c r="AF187" s="51">
        <f>B185</f>
        <v>0</v>
      </c>
      <c r="AG187" s="65"/>
    </row>
    <row r="188" spans="1:33" ht="30" customHeight="1" x14ac:dyDescent="0.25">
      <c r="A188" s="2"/>
      <c r="B188" s="40"/>
      <c r="C188" s="114" t="s">
        <v>23</v>
      </c>
      <c r="D188" s="41" t="s">
        <v>24</v>
      </c>
      <c r="E188" s="114" t="s">
        <v>25</v>
      </c>
      <c r="F188" s="41" t="s">
        <v>24</v>
      </c>
      <c r="G188" s="143" t="s">
        <v>26</v>
      </c>
      <c r="H188" s="143"/>
      <c r="I188" s="42">
        <v>1</v>
      </c>
      <c r="J188" s="2"/>
      <c r="K188" s="143"/>
      <c r="L188" s="143"/>
      <c r="M188" s="2"/>
      <c r="N188" s="2"/>
      <c r="O188" s="2"/>
      <c r="P188" s="2"/>
      <c r="Q188" s="2"/>
      <c r="R188" s="2"/>
      <c r="S188" s="2"/>
      <c r="U188" s="44" t="s">
        <v>27</v>
      </c>
      <c r="V188" s="52">
        <f>B184</f>
        <v>0</v>
      </c>
      <c r="W188" s="50">
        <f>B186</f>
        <v>0</v>
      </c>
      <c r="X188" s="55"/>
      <c r="Y188" s="58"/>
      <c r="Z188" s="63"/>
      <c r="AA188" s="60"/>
      <c r="AB188" s="61"/>
      <c r="AC188" s="61"/>
      <c r="AD188" s="61"/>
      <c r="AE188" s="61"/>
      <c r="AF188" s="51">
        <f>B183</f>
        <v>0</v>
      </c>
      <c r="AG188" s="65"/>
    </row>
    <row r="189" spans="1:33" ht="35.1" customHeight="1" thickBot="1" x14ac:dyDescent="0.3">
      <c r="A189" s="2"/>
      <c r="B189" s="40"/>
      <c r="C189" s="114" t="s">
        <v>28</v>
      </c>
      <c r="D189" s="41" t="s">
        <v>29</v>
      </c>
      <c r="E189" s="114" t="s">
        <v>30</v>
      </c>
      <c r="F189" s="41" t="s">
        <v>31</v>
      </c>
      <c r="G189" s="143" t="s">
        <v>32</v>
      </c>
      <c r="H189" s="143"/>
      <c r="I189" s="42">
        <v>4</v>
      </c>
      <c r="J189" s="2"/>
      <c r="K189" s="143"/>
      <c r="L189" s="143"/>
      <c r="M189" s="2"/>
      <c r="N189" s="2"/>
      <c r="O189" s="2"/>
      <c r="P189" s="2"/>
      <c r="Q189" s="2"/>
      <c r="R189" s="2"/>
      <c r="S189" s="2"/>
      <c r="U189" s="44" t="s">
        <v>33</v>
      </c>
      <c r="V189" s="52">
        <f>B185</f>
        <v>0</v>
      </c>
      <c r="W189" s="50">
        <f>B183</f>
        <v>0</v>
      </c>
      <c r="X189" s="56"/>
      <c r="Y189" s="59"/>
      <c r="Z189" s="64"/>
      <c r="AA189" s="60"/>
      <c r="AB189" s="61"/>
      <c r="AC189" s="61"/>
      <c r="AD189" s="61"/>
      <c r="AE189" s="61"/>
      <c r="AF189" s="51">
        <f>B186</f>
        <v>0</v>
      </c>
      <c r="AG189" s="65"/>
    </row>
    <row r="190" spans="1:33" ht="35.1" customHeight="1" thickBot="1" x14ac:dyDescent="0.3"/>
    <row r="191" spans="1:33" ht="35.1" customHeight="1" thickBot="1" x14ac:dyDescent="0.3">
      <c r="A191" s="3" t="s">
        <v>33</v>
      </c>
      <c r="B191" s="147" t="s">
        <v>45</v>
      </c>
      <c r="C191" s="131"/>
      <c r="D191" s="131"/>
      <c r="E191" s="131"/>
      <c r="F191" s="131"/>
      <c r="G191" s="132">
        <v>1</v>
      </c>
      <c r="H191" s="133"/>
      <c r="I191" s="132">
        <v>2</v>
      </c>
      <c r="J191" s="133"/>
      <c r="K191" s="132">
        <v>3</v>
      </c>
      <c r="L191" s="133"/>
      <c r="M191" s="132">
        <v>4</v>
      </c>
      <c r="N191" s="133"/>
      <c r="O191" s="4" t="s">
        <v>2</v>
      </c>
      <c r="P191" s="128" t="s">
        <v>3</v>
      </c>
      <c r="Q191" s="129"/>
      <c r="R191" s="5" t="s">
        <v>4</v>
      </c>
      <c r="S191" s="6" t="s">
        <v>5</v>
      </c>
      <c r="U191" s="46" t="str">
        <f>A191</f>
        <v>6.</v>
      </c>
      <c r="V191" s="46" t="s">
        <v>6</v>
      </c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</row>
    <row r="192" spans="1:33" ht="35.1" customHeight="1" thickBot="1" x14ac:dyDescent="0.4">
      <c r="A192" s="7">
        <v>1</v>
      </c>
      <c r="B192" s="134"/>
      <c r="C192" s="135"/>
      <c r="D192" s="135"/>
      <c r="E192" s="135"/>
      <c r="F192" s="136"/>
      <c r="G192" s="8"/>
      <c r="H192" s="9"/>
      <c r="I192" s="10">
        <f>X196</f>
        <v>0</v>
      </c>
      <c r="J192" s="11">
        <f>Y196</f>
        <v>0</v>
      </c>
      <c r="K192" s="10">
        <f>Y198</f>
        <v>0</v>
      </c>
      <c r="L192" s="11">
        <f>X198</f>
        <v>0</v>
      </c>
      <c r="M192" s="10">
        <f>X193</f>
        <v>0</v>
      </c>
      <c r="N192" s="11">
        <f>Y193</f>
        <v>0</v>
      </c>
      <c r="O192" s="12">
        <f>IF(I192&gt;J192,2,1)+IF(K192&gt;L192,2,1)+IF(M192&gt;N192,2,1)</f>
        <v>3</v>
      </c>
      <c r="P192" s="13">
        <f>SUM(I192,K192,M192)</f>
        <v>0</v>
      </c>
      <c r="Q192" s="14">
        <f>SUM(J192,L192,N192)</f>
        <v>0</v>
      </c>
      <c r="R192" s="15"/>
      <c r="S192" s="16"/>
      <c r="U192" s="47" t="s">
        <v>7</v>
      </c>
      <c r="V192" s="47" t="s">
        <v>8</v>
      </c>
      <c r="W192" s="47" t="s">
        <v>9</v>
      </c>
      <c r="X192" s="48" t="s">
        <v>10</v>
      </c>
      <c r="Y192" s="49" t="s">
        <v>11</v>
      </c>
      <c r="Z192" s="47" t="s">
        <v>12</v>
      </c>
      <c r="AA192" s="47" t="s">
        <v>13</v>
      </c>
      <c r="AB192" s="47" t="s">
        <v>14</v>
      </c>
      <c r="AC192" s="47" t="s">
        <v>15</v>
      </c>
      <c r="AD192" s="47" t="s">
        <v>16</v>
      </c>
      <c r="AE192" s="47" t="s">
        <v>17</v>
      </c>
      <c r="AF192" s="47" t="s">
        <v>18</v>
      </c>
      <c r="AG192" s="47" t="s">
        <v>19</v>
      </c>
    </row>
    <row r="193" spans="1:33" ht="35.1" customHeight="1" x14ac:dyDescent="0.35">
      <c r="A193" s="17">
        <v>2</v>
      </c>
      <c r="B193" s="137"/>
      <c r="C193" s="138"/>
      <c r="D193" s="138"/>
      <c r="E193" s="138"/>
      <c r="F193" s="139"/>
      <c r="G193" s="18">
        <f>SUM(J192)</f>
        <v>0</v>
      </c>
      <c r="H193" s="19">
        <f>SUM(I192)</f>
        <v>0</v>
      </c>
      <c r="I193" s="20"/>
      <c r="J193" s="21"/>
      <c r="K193" s="22">
        <f>X194</f>
        <v>0</v>
      </c>
      <c r="L193" s="23">
        <f>Y194</f>
        <v>0</v>
      </c>
      <c r="M193" s="18">
        <f>X197</f>
        <v>0</v>
      </c>
      <c r="N193" s="19">
        <f>Y197</f>
        <v>0</v>
      </c>
      <c r="O193" s="24">
        <f>IF(G193&gt;H193,2,1)+IF(K193&gt;L193,2,1)+IF(M193&gt;N193,2,1)</f>
        <v>3</v>
      </c>
      <c r="P193" s="25">
        <f>SUM(G193,K193,M193)</f>
        <v>0</v>
      </c>
      <c r="Q193" s="26">
        <f>SUM(H193,L193,N193)</f>
        <v>0</v>
      </c>
      <c r="R193" s="27"/>
      <c r="S193" s="28"/>
      <c r="U193" s="44" t="s">
        <v>1</v>
      </c>
      <c r="V193" s="50">
        <f>B192</f>
        <v>0</v>
      </c>
      <c r="W193" s="50">
        <f>B195</f>
        <v>0</v>
      </c>
      <c r="X193" s="54"/>
      <c r="Y193" s="57"/>
      <c r="Z193" s="62"/>
      <c r="AA193" s="60"/>
      <c r="AB193" s="61"/>
      <c r="AC193" s="61"/>
      <c r="AD193" s="61"/>
      <c r="AE193" s="61"/>
      <c r="AF193" s="51">
        <f>B193</f>
        <v>0</v>
      </c>
      <c r="AG193" s="65"/>
    </row>
    <row r="194" spans="1:33" ht="35.1" customHeight="1" x14ac:dyDescent="0.35">
      <c r="A194" s="17">
        <v>3</v>
      </c>
      <c r="B194" s="137"/>
      <c r="C194" s="138"/>
      <c r="D194" s="138"/>
      <c r="E194" s="138"/>
      <c r="F194" s="139"/>
      <c r="G194" s="22">
        <f>SUM(L192)</f>
        <v>0</v>
      </c>
      <c r="H194" s="23">
        <f>SUM(K192)</f>
        <v>0</v>
      </c>
      <c r="I194" s="18">
        <f>SUM(L193)</f>
        <v>0</v>
      </c>
      <c r="J194" s="19">
        <f>SUM(K193)</f>
        <v>0</v>
      </c>
      <c r="K194" s="20"/>
      <c r="L194" s="21"/>
      <c r="M194" s="18">
        <f>Y195</f>
        <v>0</v>
      </c>
      <c r="N194" s="19">
        <f>X195</f>
        <v>0</v>
      </c>
      <c r="O194" s="24">
        <f>IF(G194&gt;H194,2,1)+IF(I194&gt;J194,2,1)+IF(M194&gt;N194,2,1)</f>
        <v>3</v>
      </c>
      <c r="P194" s="29">
        <f>SUM(G194,I194,M194)</f>
        <v>0</v>
      </c>
      <c r="Q194" s="26">
        <f>SUM(H194,J194,N194)</f>
        <v>0</v>
      </c>
      <c r="R194" s="27"/>
      <c r="S194" s="28"/>
      <c r="U194" s="44" t="s">
        <v>20</v>
      </c>
      <c r="V194" s="50">
        <f>B193</f>
        <v>0</v>
      </c>
      <c r="W194" s="50">
        <f>B194</f>
        <v>0</v>
      </c>
      <c r="X194" s="55"/>
      <c r="Y194" s="58"/>
      <c r="Z194" s="63"/>
      <c r="AA194" s="60"/>
      <c r="AB194" s="61"/>
      <c r="AC194" s="61"/>
      <c r="AD194" s="61"/>
      <c r="AE194" s="61"/>
      <c r="AF194" s="51">
        <f>B195</f>
        <v>0</v>
      </c>
      <c r="AG194" s="65"/>
    </row>
    <row r="195" spans="1:33" ht="35.1" customHeight="1" thickBot="1" x14ac:dyDescent="0.4">
      <c r="A195" s="30">
        <v>4</v>
      </c>
      <c r="B195" s="140"/>
      <c r="C195" s="141"/>
      <c r="D195" s="141"/>
      <c r="E195" s="141"/>
      <c r="F195" s="142"/>
      <c r="G195" s="43">
        <f>SUM(N192)</f>
        <v>0</v>
      </c>
      <c r="H195" s="53">
        <f>SUM(M192)</f>
        <v>0</v>
      </c>
      <c r="I195" s="31">
        <f>SUM(N193)</f>
        <v>0</v>
      </c>
      <c r="J195" s="32">
        <f>SUM(M193)</f>
        <v>0</v>
      </c>
      <c r="K195" s="31">
        <f>SUM(N194)</f>
        <v>0</v>
      </c>
      <c r="L195" s="32">
        <f>SUM(M194)</f>
        <v>0</v>
      </c>
      <c r="M195" s="33"/>
      <c r="N195" s="34"/>
      <c r="O195" s="35">
        <f>IF(G195&gt;H195,2,1)+IF(I195&gt;J195,2,1)+IF(K195&gt;L195,2,1)</f>
        <v>3</v>
      </c>
      <c r="P195" s="36">
        <f>SUM(G195,I195,K195)</f>
        <v>0</v>
      </c>
      <c r="Q195" s="37">
        <f>SUM(H195,J195,L195)</f>
        <v>0</v>
      </c>
      <c r="R195" s="38"/>
      <c r="S195" s="39"/>
      <c r="U195" s="44" t="s">
        <v>21</v>
      </c>
      <c r="V195" s="50">
        <f>B195</f>
        <v>0</v>
      </c>
      <c r="W195" s="50">
        <f>B194</f>
        <v>0</v>
      </c>
      <c r="X195" s="55"/>
      <c r="Y195" s="58"/>
      <c r="Z195" s="63"/>
      <c r="AA195" s="60"/>
      <c r="AB195" s="61"/>
      <c r="AC195" s="61"/>
      <c r="AD195" s="61"/>
      <c r="AE195" s="61"/>
      <c r="AF195" s="51">
        <f>B193</f>
        <v>0</v>
      </c>
      <c r="AG195" s="65"/>
    </row>
    <row r="196" spans="1:33" ht="35.1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U196" s="44" t="s">
        <v>22</v>
      </c>
      <c r="V196" s="50">
        <f>B192</f>
        <v>0</v>
      </c>
      <c r="W196" s="50">
        <f>B193</f>
        <v>0</v>
      </c>
      <c r="X196" s="55"/>
      <c r="Y196" s="58"/>
      <c r="Z196" s="63"/>
      <c r="AA196" s="60"/>
      <c r="AB196" s="61"/>
      <c r="AC196" s="61"/>
      <c r="AD196" s="61"/>
      <c r="AE196" s="61"/>
      <c r="AF196" s="51">
        <f>B194</f>
        <v>0</v>
      </c>
      <c r="AG196" s="65"/>
    </row>
    <row r="197" spans="1:33" ht="35.1" customHeight="1" x14ac:dyDescent="0.25">
      <c r="A197" s="2"/>
      <c r="B197" s="40"/>
      <c r="C197" s="114" t="s">
        <v>23</v>
      </c>
      <c r="D197" s="41" t="s">
        <v>24</v>
      </c>
      <c r="E197" s="114" t="s">
        <v>25</v>
      </c>
      <c r="F197" s="41" t="s">
        <v>24</v>
      </c>
      <c r="G197" s="143" t="s">
        <v>26</v>
      </c>
      <c r="H197" s="143"/>
      <c r="I197" s="42">
        <v>1</v>
      </c>
      <c r="J197" s="2"/>
      <c r="K197" s="143"/>
      <c r="L197" s="143"/>
      <c r="M197" s="2"/>
      <c r="N197" s="2"/>
      <c r="O197" s="2"/>
      <c r="P197" s="2"/>
      <c r="Q197" s="2"/>
      <c r="R197" s="2"/>
      <c r="S197" s="2"/>
      <c r="U197" s="44" t="s">
        <v>27</v>
      </c>
      <c r="V197" s="52">
        <f>B193</f>
        <v>0</v>
      </c>
      <c r="W197" s="50">
        <f>B195</f>
        <v>0</v>
      </c>
      <c r="X197" s="55"/>
      <c r="Y197" s="58"/>
      <c r="Z197" s="63"/>
      <c r="AA197" s="60"/>
      <c r="AB197" s="61"/>
      <c r="AC197" s="61"/>
      <c r="AD197" s="61"/>
      <c r="AE197" s="61"/>
      <c r="AF197" s="51">
        <f>B192</f>
        <v>0</v>
      </c>
      <c r="AG197" s="65"/>
    </row>
    <row r="198" spans="1:33" ht="35.1" customHeight="1" thickBot="1" x14ac:dyDescent="0.3">
      <c r="A198" s="2"/>
      <c r="B198" s="40"/>
      <c r="C198" s="114" t="s">
        <v>28</v>
      </c>
      <c r="D198" s="41" t="s">
        <v>29</v>
      </c>
      <c r="E198" s="114" t="s">
        <v>30</v>
      </c>
      <c r="F198" s="41" t="s">
        <v>31</v>
      </c>
      <c r="G198" s="143" t="s">
        <v>32</v>
      </c>
      <c r="H198" s="143"/>
      <c r="I198" s="42">
        <v>4</v>
      </c>
      <c r="J198" s="2"/>
      <c r="K198" s="143"/>
      <c r="L198" s="143"/>
      <c r="M198" s="2"/>
      <c r="N198" s="2"/>
      <c r="O198" s="2"/>
      <c r="P198" s="2"/>
      <c r="Q198" s="2"/>
      <c r="R198" s="2"/>
      <c r="S198" s="2"/>
      <c r="U198" s="44" t="s">
        <v>33</v>
      </c>
      <c r="V198" s="52">
        <f>B194</f>
        <v>0</v>
      </c>
      <c r="W198" s="50">
        <f>B192</f>
        <v>0</v>
      </c>
      <c r="X198" s="56"/>
      <c r="Y198" s="59"/>
      <c r="Z198" s="64"/>
      <c r="AA198" s="60"/>
      <c r="AB198" s="61"/>
      <c r="AC198" s="61"/>
      <c r="AD198" s="61"/>
      <c r="AE198" s="61"/>
      <c r="AF198" s="51">
        <f>B195</f>
        <v>0</v>
      </c>
      <c r="AG198" s="65"/>
    </row>
    <row r="199" spans="1:33" ht="35.1" customHeight="1" thickBot="1" x14ac:dyDescent="0.3"/>
    <row r="200" spans="1:33" ht="35.1" customHeight="1" thickBot="1" x14ac:dyDescent="0.3">
      <c r="A200" s="3" t="s">
        <v>34</v>
      </c>
      <c r="B200" s="147" t="s">
        <v>45</v>
      </c>
      <c r="C200" s="131"/>
      <c r="D200" s="131"/>
      <c r="E200" s="131"/>
      <c r="F200" s="131"/>
      <c r="G200" s="132">
        <v>1</v>
      </c>
      <c r="H200" s="133"/>
      <c r="I200" s="132">
        <v>2</v>
      </c>
      <c r="J200" s="133"/>
      <c r="K200" s="132">
        <v>3</v>
      </c>
      <c r="L200" s="133"/>
      <c r="M200" s="132">
        <v>4</v>
      </c>
      <c r="N200" s="133"/>
      <c r="O200" s="4" t="s">
        <v>2</v>
      </c>
      <c r="P200" s="128" t="s">
        <v>3</v>
      </c>
      <c r="Q200" s="129"/>
      <c r="R200" s="5" t="s">
        <v>4</v>
      </c>
      <c r="S200" s="6" t="s">
        <v>5</v>
      </c>
      <c r="U200" s="46" t="str">
        <f>A200</f>
        <v>7.</v>
      </c>
      <c r="V200" s="46" t="s">
        <v>6</v>
      </c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</row>
    <row r="201" spans="1:33" ht="35.1" customHeight="1" thickBot="1" x14ac:dyDescent="0.4">
      <c r="A201" s="7">
        <v>1</v>
      </c>
      <c r="B201" s="134"/>
      <c r="C201" s="135"/>
      <c r="D201" s="135"/>
      <c r="E201" s="135"/>
      <c r="F201" s="136"/>
      <c r="G201" s="8"/>
      <c r="H201" s="9"/>
      <c r="I201" s="10">
        <f>X205</f>
        <v>0</v>
      </c>
      <c r="J201" s="11">
        <f>Y205</f>
        <v>0</v>
      </c>
      <c r="K201" s="10">
        <f>Y207</f>
        <v>0</v>
      </c>
      <c r="L201" s="11">
        <f>X207</f>
        <v>0</v>
      </c>
      <c r="M201" s="10">
        <f>X202</f>
        <v>0</v>
      </c>
      <c r="N201" s="11">
        <f>Y202</f>
        <v>0</v>
      </c>
      <c r="O201" s="12">
        <f>IF(I201&gt;J201,2,1)+IF(K201&gt;L201,2,1)+IF(M201&gt;N201,2,1)</f>
        <v>3</v>
      </c>
      <c r="P201" s="13">
        <f>SUM(I201,K201,M201)</f>
        <v>0</v>
      </c>
      <c r="Q201" s="14">
        <f>SUM(J201,L201,N201)</f>
        <v>0</v>
      </c>
      <c r="R201" s="15"/>
      <c r="S201" s="16"/>
      <c r="U201" s="47" t="s">
        <v>7</v>
      </c>
      <c r="V201" s="47" t="s">
        <v>8</v>
      </c>
      <c r="W201" s="47" t="s">
        <v>9</v>
      </c>
      <c r="X201" s="48" t="s">
        <v>10</v>
      </c>
      <c r="Y201" s="49" t="s">
        <v>11</v>
      </c>
      <c r="Z201" s="47" t="s">
        <v>12</v>
      </c>
      <c r="AA201" s="47" t="s">
        <v>13</v>
      </c>
      <c r="AB201" s="47" t="s">
        <v>14</v>
      </c>
      <c r="AC201" s="47" t="s">
        <v>15</v>
      </c>
      <c r="AD201" s="47" t="s">
        <v>16</v>
      </c>
      <c r="AE201" s="47" t="s">
        <v>17</v>
      </c>
      <c r="AF201" s="47" t="s">
        <v>18</v>
      </c>
      <c r="AG201" s="47" t="s">
        <v>19</v>
      </c>
    </row>
    <row r="202" spans="1:33" ht="35.1" customHeight="1" x14ac:dyDescent="0.35">
      <c r="A202" s="17">
        <v>2</v>
      </c>
      <c r="B202" s="137"/>
      <c r="C202" s="138"/>
      <c r="D202" s="138"/>
      <c r="E202" s="138"/>
      <c r="F202" s="139"/>
      <c r="G202" s="18">
        <f>SUM(J201)</f>
        <v>0</v>
      </c>
      <c r="H202" s="19">
        <f>SUM(I201)</f>
        <v>0</v>
      </c>
      <c r="I202" s="20"/>
      <c r="J202" s="21"/>
      <c r="K202" s="22">
        <f>X203</f>
        <v>0</v>
      </c>
      <c r="L202" s="23">
        <f>Y203</f>
        <v>0</v>
      </c>
      <c r="M202" s="18">
        <f>X206</f>
        <v>0</v>
      </c>
      <c r="N202" s="19">
        <f>Y206</f>
        <v>0</v>
      </c>
      <c r="O202" s="24">
        <f>IF(G202&gt;H202,2,1)+IF(K202&gt;L202,2,1)+IF(M202&gt;N202,2,1)</f>
        <v>3</v>
      </c>
      <c r="P202" s="25">
        <f>SUM(G202,K202,M202)</f>
        <v>0</v>
      </c>
      <c r="Q202" s="26">
        <f>SUM(H202,L202,N202)</f>
        <v>0</v>
      </c>
      <c r="R202" s="27"/>
      <c r="S202" s="28"/>
      <c r="U202" s="44" t="s">
        <v>1</v>
      </c>
      <c r="V202" s="50">
        <f>B201</f>
        <v>0</v>
      </c>
      <c r="W202" s="50">
        <f>B204</f>
        <v>0</v>
      </c>
      <c r="X202" s="54"/>
      <c r="Y202" s="57"/>
      <c r="Z202" s="62"/>
      <c r="AA202" s="60"/>
      <c r="AB202" s="61"/>
      <c r="AC202" s="61"/>
      <c r="AD202" s="61"/>
      <c r="AE202" s="61"/>
      <c r="AF202" s="51">
        <f>B202</f>
        <v>0</v>
      </c>
      <c r="AG202" s="65"/>
    </row>
    <row r="203" spans="1:33" ht="35.1" customHeight="1" x14ac:dyDescent="0.35">
      <c r="A203" s="17">
        <v>3</v>
      </c>
      <c r="B203" s="137"/>
      <c r="C203" s="138"/>
      <c r="D203" s="138"/>
      <c r="E203" s="138"/>
      <c r="F203" s="139"/>
      <c r="G203" s="22">
        <f>SUM(L201)</f>
        <v>0</v>
      </c>
      <c r="H203" s="23">
        <f>SUM(K201)</f>
        <v>0</v>
      </c>
      <c r="I203" s="18">
        <f>SUM(L202)</f>
        <v>0</v>
      </c>
      <c r="J203" s="19">
        <f>SUM(K202)</f>
        <v>0</v>
      </c>
      <c r="K203" s="20"/>
      <c r="L203" s="21"/>
      <c r="M203" s="18">
        <f>Y204</f>
        <v>0</v>
      </c>
      <c r="N203" s="19">
        <f>X204</f>
        <v>0</v>
      </c>
      <c r="O203" s="24">
        <f>IF(G203&gt;H203,2,1)+IF(I203&gt;J203,2,1)+IF(M203&gt;N203,2,1)</f>
        <v>3</v>
      </c>
      <c r="P203" s="29">
        <f>SUM(G203,I203,M203)</f>
        <v>0</v>
      </c>
      <c r="Q203" s="26">
        <f>SUM(H203,J203,N203)</f>
        <v>0</v>
      </c>
      <c r="R203" s="27"/>
      <c r="S203" s="28"/>
      <c r="U203" s="44" t="s">
        <v>20</v>
      </c>
      <c r="V203" s="50">
        <f>B202</f>
        <v>0</v>
      </c>
      <c r="W203" s="50">
        <f>B203</f>
        <v>0</v>
      </c>
      <c r="X203" s="55"/>
      <c r="Y203" s="58"/>
      <c r="Z203" s="63"/>
      <c r="AA203" s="60"/>
      <c r="AB203" s="61"/>
      <c r="AC203" s="61"/>
      <c r="AD203" s="61"/>
      <c r="AE203" s="61"/>
      <c r="AF203" s="51">
        <f>B204</f>
        <v>0</v>
      </c>
      <c r="AG203" s="65"/>
    </row>
    <row r="204" spans="1:33" ht="35.1" customHeight="1" thickBot="1" x14ac:dyDescent="0.4">
      <c r="A204" s="30">
        <v>4</v>
      </c>
      <c r="B204" s="140"/>
      <c r="C204" s="141"/>
      <c r="D204" s="141"/>
      <c r="E204" s="141"/>
      <c r="F204" s="142"/>
      <c r="G204" s="43">
        <f>SUM(N201)</f>
        <v>0</v>
      </c>
      <c r="H204" s="53">
        <f>SUM(M201)</f>
        <v>0</v>
      </c>
      <c r="I204" s="31">
        <f>SUM(N202)</f>
        <v>0</v>
      </c>
      <c r="J204" s="32">
        <f>SUM(M202)</f>
        <v>0</v>
      </c>
      <c r="K204" s="31">
        <f>SUM(N203)</f>
        <v>0</v>
      </c>
      <c r="L204" s="32">
        <f>SUM(M203)</f>
        <v>0</v>
      </c>
      <c r="M204" s="33"/>
      <c r="N204" s="34"/>
      <c r="O204" s="35">
        <f>IF(G204&gt;H204,2,1)+IF(I204&gt;J204,2,1)+IF(K204&gt;L204,2,1)</f>
        <v>3</v>
      </c>
      <c r="P204" s="36">
        <f>SUM(G204,I204,K204)</f>
        <v>0</v>
      </c>
      <c r="Q204" s="37">
        <f>SUM(H204,J204,L204)</f>
        <v>0</v>
      </c>
      <c r="R204" s="38"/>
      <c r="S204" s="39"/>
      <c r="U204" s="44" t="s">
        <v>21</v>
      </c>
      <c r="V204" s="50">
        <f>B204</f>
        <v>0</v>
      </c>
      <c r="W204" s="50">
        <f>B203</f>
        <v>0</v>
      </c>
      <c r="X204" s="55"/>
      <c r="Y204" s="58"/>
      <c r="Z204" s="63"/>
      <c r="AA204" s="60"/>
      <c r="AB204" s="61"/>
      <c r="AC204" s="61"/>
      <c r="AD204" s="61"/>
      <c r="AE204" s="61"/>
      <c r="AF204" s="51">
        <f>B202</f>
        <v>0</v>
      </c>
      <c r="AG204" s="65"/>
    </row>
    <row r="205" spans="1:33" ht="35.1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U205" s="44" t="s">
        <v>22</v>
      </c>
      <c r="V205" s="50">
        <f>B201</f>
        <v>0</v>
      </c>
      <c r="W205" s="50">
        <f>B202</f>
        <v>0</v>
      </c>
      <c r="X205" s="55"/>
      <c r="Y205" s="58"/>
      <c r="Z205" s="63"/>
      <c r="AA205" s="60"/>
      <c r="AB205" s="61"/>
      <c r="AC205" s="61"/>
      <c r="AD205" s="61"/>
      <c r="AE205" s="61"/>
      <c r="AF205" s="51">
        <f>B203</f>
        <v>0</v>
      </c>
      <c r="AG205" s="65"/>
    </row>
    <row r="206" spans="1:33" ht="35.1" customHeight="1" x14ac:dyDescent="0.25">
      <c r="A206" s="2"/>
      <c r="B206" s="40"/>
      <c r="C206" s="114" t="s">
        <v>23</v>
      </c>
      <c r="D206" s="41" t="s">
        <v>24</v>
      </c>
      <c r="E206" s="114" t="s">
        <v>25</v>
      </c>
      <c r="F206" s="41" t="s">
        <v>24</v>
      </c>
      <c r="G206" s="143" t="s">
        <v>26</v>
      </c>
      <c r="H206" s="143"/>
      <c r="I206" s="42">
        <v>1</v>
      </c>
      <c r="J206" s="2"/>
      <c r="K206" s="143"/>
      <c r="L206" s="143"/>
      <c r="M206" s="2"/>
      <c r="N206" s="2"/>
      <c r="O206" s="2"/>
      <c r="P206" s="2"/>
      <c r="Q206" s="2"/>
      <c r="R206" s="2"/>
      <c r="S206" s="2"/>
      <c r="U206" s="44" t="s">
        <v>27</v>
      </c>
      <c r="V206" s="52">
        <f>B202</f>
        <v>0</v>
      </c>
      <c r="W206" s="50">
        <f>B204</f>
        <v>0</v>
      </c>
      <c r="X206" s="55"/>
      <c r="Y206" s="58"/>
      <c r="Z206" s="63"/>
      <c r="AA206" s="60"/>
      <c r="AB206" s="61"/>
      <c r="AC206" s="61"/>
      <c r="AD206" s="61"/>
      <c r="AE206" s="61"/>
      <c r="AF206" s="51">
        <f>B201</f>
        <v>0</v>
      </c>
      <c r="AG206" s="65"/>
    </row>
    <row r="207" spans="1:33" ht="35.1" customHeight="1" thickBot="1" x14ac:dyDescent="0.3">
      <c r="A207" s="2"/>
      <c r="B207" s="40"/>
      <c r="C207" s="114" t="s">
        <v>28</v>
      </c>
      <c r="D207" s="41" t="s">
        <v>29</v>
      </c>
      <c r="E207" s="114" t="s">
        <v>30</v>
      </c>
      <c r="F207" s="41" t="s">
        <v>31</v>
      </c>
      <c r="G207" s="143" t="s">
        <v>32</v>
      </c>
      <c r="H207" s="143"/>
      <c r="I207" s="42">
        <v>4</v>
      </c>
      <c r="J207" s="2"/>
      <c r="K207" s="143"/>
      <c r="L207" s="143"/>
      <c r="M207" s="2"/>
      <c r="N207" s="2"/>
      <c r="O207" s="2"/>
      <c r="P207" s="2"/>
      <c r="Q207" s="2"/>
      <c r="R207" s="2"/>
      <c r="S207" s="2"/>
      <c r="U207" s="44" t="s">
        <v>33</v>
      </c>
      <c r="V207" s="52">
        <f>B203</f>
        <v>0</v>
      </c>
      <c r="W207" s="50">
        <f>B201</f>
        <v>0</v>
      </c>
      <c r="X207" s="56"/>
      <c r="Y207" s="59"/>
      <c r="Z207" s="64"/>
      <c r="AA207" s="60"/>
      <c r="AB207" s="61"/>
      <c r="AC207" s="61"/>
      <c r="AD207" s="61"/>
      <c r="AE207" s="61"/>
      <c r="AF207" s="51">
        <f>B204</f>
        <v>0</v>
      </c>
      <c r="AG207" s="65"/>
    </row>
    <row r="208" spans="1:33" ht="35.1" customHeight="1" thickBot="1" x14ac:dyDescent="0.3"/>
    <row r="209" spans="1:33" ht="35.1" customHeight="1" thickBot="1" x14ac:dyDescent="0.3">
      <c r="A209" s="3" t="s">
        <v>35</v>
      </c>
      <c r="B209" s="147" t="s">
        <v>45</v>
      </c>
      <c r="C209" s="131"/>
      <c r="D209" s="131"/>
      <c r="E209" s="131"/>
      <c r="F209" s="131"/>
      <c r="G209" s="132">
        <v>1</v>
      </c>
      <c r="H209" s="133"/>
      <c r="I209" s="132">
        <v>2</v>
      </c>
      <c r="J209" s="133"/>
      <c r="K209" s="132">
        <v>3</v>
      </c>
      <c r="L209" s="133"/>
      <c r="M209" s="132">
        <v>4</v>
      </c>
      <c r="N209" s="133"/>
      <c r="O209" s="4" t="s">
        <v>2</v>
      </c>
      <c r="P209" s="128" t="s">
        <v>3</v>
      </c>
      <c r="Q209" s="129"/>
      <c r="R209" s="5" t="s">
        <v>4</v>
      </c>
      <c r="S209" s="6" t="s">
        <v>5</v>
      </c>
      <c r="U209" s="46" t="str">
        <f>A209</f>
        <v>8.</v>
      </c>
      <c r="V209" s="46" t="s">
        <v>6</v>
      </c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</row>
    <row r="210" spans="1:33" ht="35.1" customHeight="1" thickBot="1" x14ac:dyDescent="0.4">
      <c r="A210" s="7">
        <v>1</v>
      </c>
      <c r="B210" s="134"/>
      <c r="C210" s="135"/>
      <c r="D210" s="135"/>
      <c r="E210" s="135"/>
      <c r="F210" s="136"/>
      <c r="G210" s="8"/>
      <c r="H210" s="9"/>
      <c r="I210" s="10">
        <f>X214</f>
        <v>0</v>
      </c>
      <c r="J210" s="11">
        <f>Y214</f>
        <v>0</v>
      </c>
      <c r="K210" s="10">
        <f>Y216</f>
        <v>0</v>
      </c>
      <c r="L210" s="11">
        <f>X216</f>
        <v>0</v>
      </c>
      <c r="M210" s="10">
        <f>X211</f>
        <v>0</v>
      </c>
      <c r="N210" s="11">
        <f>Y211</f>
        <v>0</v>
      </c>
      <c r="O210" s="12">
        <f>IF(I210&gt;J210,2,1)+IF(K210&gt;L210,2,1)+IF(M210&gt;N210,2,1)</f>
        <v>3</v>
      </c>
      <c r="P210" s="13">
        <f>SUM(I210,K210,M210)</f>
        <v>0</v>
      </c>
      <c r="Q210" s="14">
        <f>SUM(J210,L210,N210)</f>
        <v>0</v>
      </c>
      <c r="R210" s="15"/>
      <c r="S210" s="16"/>
      <c r="U210" s="47" t="s">
        <v>7</v>
      </c>
      <c r="V210" s="47" t="s">
        <v>8</v>
      </c>
      <c r="W210" s="47" t="s">
        <v>9</v>
      </c>
      <c r="X210" s="48" t="s">
        <v>10</v>
      </c>
      <c r="Y210" s="49" t="s">
        <v>11</v>
      </c>
      <c r="Z210" s="47" t="s">
        <v>12</v>
      </c>
      <c r="AA210" s="47" t="s">
        <v>13</v>
      </c>
      <c r="AB210" s="47" t="s">
        <v>14</v>
      </c>
      <c r="AC210" s="47" t="s">
        <v>15</v>
      </c>
      <c r="AD210" s="47" t="s">
        <v>16</v>
      </c>
      <c r="AE210" s="47" t="s">
        <v>17</v>
      </c>
      <c r="AF210" s="47" t="s">
        <v>18</v>
      </c>
      <c r="AG210" s="47" t="s">
        <v>19</v>
      </c>
    </row>
    <row r="211" spans="1:33" ht="35.1" customHeight="1" x14ac:dyDescent="0.35">
      <c r="A211" s="17">
        <v>2</v>
      </c>
      <c r="B211" s="137"/>
      <c r="C211" s="138"/>
      <c r="D211" s="138"/>
      <c r="E211" s="138"/>
      <c r="F211" s="139"/>
      <c r="G211" s="18">
        <f>SUM(J210)</f>
        <v>0</v>
      </c>
      <c r="H211" s="19">
        <f>SUM(I210)</f>
        <v>0</v>
      </c>
      <c r="I211" s="20"/>
      <c r="J211" s="21"/>
      <c r="K211" s="22">
        <f>X212</f>
        <v>0</v>
      </c>
      <c r="L211" s="23">
        <f>Y212</f>
        <v>0</v>
      </c>
      <c r="M211" s="18">
        <f>X215</f>
        <v>0</v>
      </c>
      <c r="N211" s="19">
        <f>Y215</f>
        <v>0</v>
      </c>
      <c r="O211" s="24">
        <f>IF(G211&gt;H211,2,1)+IF(K211&gt;L211,2,1)+IF(M211&gt;N211,2,1)</f>
        <v>3</v>
      </c>
      <c r="P211" s="25">
        <f>SUM(G211,K211,M211)</f>
        <v>0</v>
      </c>
      <c r="Q211" s="26">
        <f>SUM(H211,L211,N211)</f>
        <v>0</v>
      </c>
      <c r="R211" s="27"/>
      <c r="S211" s="28"/>
      <c r="U211" s="44" t="s">
        <v>1</v>
      </c>
      <c r="V211" s="50">
        <f>B210</f>
        <v>0</v>
      </c>
      <c r="W211" s="50">
        <f>B213</f>
        <v>0</v>
      </c>
      <c r="X211" s="54"/>
      <c r="Y211" s="57"/>
      <c r="Z211" s="62"/>
      <c r="AA211" s="60"/>
      <c r="AB211" s="61"/>
      <c r="AC211" s="61"/>
      <c r="AD211" s="61"/>
      <c r="AE211" s="61"/>
      <c r="AF211" s="51">
        <f>B211</f>
        <v>0</v>
      </c>
      <c r="AG211" s="65"/>
    </row>
    <row r="212" spans="1:33" ht="35.1" customHeight="1" x14ac:dyDescent="0.35">
      <c r="A212" s="17">
        <v>3</v>
      </c>
      <c r="B212" s="137"/>
      <c r="C212" s="138"/>
      <c r="D212" s="138"/>
      <c r="E212" s="138"/>
      <c r="F212" s="139"/>
      <c r="G212" s="22">
        <f>SUM(L210)</f>
        <v>0</v>
      </c>
      <c r="H212" s="23">
        <f>SUM(K210)</f>
        <v>0</v>
      </c>
      <c r="I212" s="18">
        <f>SUM(L211)</f>
        <v>0</v>
      </c>
      <c r="J212" s="19">
        <f>SUM(K211)</f>
        <v>0</v>
      </c>
      <c r="K212" s="20"/>
      <c r="L212" s="21"/>
      <c r="M212" s="18">
        <f>Y213</f>
        <v>0</v>
      </c>
      <c r="N212" s="19">
        <f>X213</f>
        <v>0</v>
      </c>
      <c r="O212" s="24">
        <f>IF(G212&gt;H212,2,1)+IF(I212&gt;J212,2,1)+IF(M212&gt;N212,2,1)</f>
        <v>3</v>
      </c>
      <c r="P212" s="29">
        <f>SUM(G212,I212,M212)</f>
        <v>0</v>
      </c>
      <c r="Q212" s="26">
        <f>SUM(H212,J212,N212)</f>
        <v>0</v>
      </c>
      <c r="R212" s="27"/>
      <c r="S212" s="28"/>
      <c r="U212" s="44" t="s">
        <v>20</v>
      </c>
      <c r="V212" s="50">
        <f>B211</f>
        <v>0</v>
      </c>
      <c r="W212" s="50">
        <f>B212</f>
        <v>0</v>
      </c>
      <c r="X212" s="55"/>
      <c r="Y212" s="58"/>
      <c r="Z212" s="63"/>
      <c r="AA212" s="60"/>
      <c r="AB212" s="61"/>
      <c r="AC212" s="61"/>
      <c r="AD212" s="61"/>
      <c r="AE212" s="61"/>
      <c r="AF212" s="51">
        <f>B213</f>
        <v>0</v>
      </c>
      <c r="AG212" s="65"/>
    </row>
    <row r="213" spans="1:33" ht="35.1" customHeight="1" thickBot="1" x14ac:dyDescent="0.4">
      <c r="A213" s="30">
        <v>4</v>
      </c>
      <c r="B213" s="140"/>
      <c r="C213" s="141"/>
      <c r="D213" s="141"/>
      <c r="E213" s="141"/>
      <c r="F213" s="142"/>
      <c r="G213" s="43">
        <f>SUM(N210)</f>
        <v>0</v>
      </c>
      <c r="H213" s="53">
        <f>SUM(M210)</f>
        <v>0</v>
      </c>
      <c r="I213" s="31">
        <f>SUM(N211)</f>
        <v>0</v>
      </c>
      <c r="J213" s="32">
        <f>SUM(M211)</f>
        <v>0</v>
      </c>
      <c r="K213" s="31">
        <f>SUM(N212)</f>
        <v>0</v>
      </c>
      <c r="L213" s="32">
        <f>SUM(M212)</f>
        <v>0</v>
      </c>
      <c r="M213" s="33"/>
      <c r="N213" s="34"/>
      <c r="O213" s="35">
        <f>IF(G213&gt;H213,2,1)+IF(I213&gt;J213,2,1)+IF(K213&gt;L213,2,1)</f>
        <v>3</v>
      </c>
      <c r="P213" s="36">
        <f>SUM(G213,I213,K213)</f>
        <v>0</v>
      </c>
      <c r="Q213" s="37">
        <f>SUM(H213,J213,L213)</f>
        <v>0</v>
      </c>
      <c r="R213" s="38"/>
      <c r="S213" s="39"/>
      <c r="U213" s="44" t="s">
        <v>21</v>
      </c>
      <c r="V213" s="50">
        <f>B213</f>
        <v>0</v>
      </c>
      <c r="W213" s="50">
        <f>B212</f>
        <v>0</v>
      </c>
      <c r="X213" s="55"/>
      <c r="Y213" s="58"/>
      <c r="Z213" s="63"/>
      <c r="AA213" s="60"/>
      <c r="AB213" s="61"/>
      <c r="AC213" s="61"/>
      <c r="AD213" s="61"/>
      <c r="AE213" s="61"/>
      <c r="AF213" s="51">
        <f>B211</f>
        <v>0</v>
      </c>
      <c r="AG213" s="65"/>
    </row>
    <row r="214" spans="1:33" ht="35.1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U214" s="44" t="s">
        <v>22</v>
      </c>
      <c r="V214" s="50">
        <f>B210</f>
        <v>0</v>
      </c>
      <c r="W214" s="50">
        <f>B211</f>
        <v>0</v>
      </c>
      <c r="X214" s="55"/>
      <c r="Y214" s="58"/>
      <c r="Z214" s="63"/>
      <c r="AA214" s="60"/>
      <c r="AB214" s="61"/>
      <c r="AC214" s="61"/>
      <c r="AD214" s="61"/>
      <c r="AE214" s="61"/>
      <c r="AF214" s="51">
        <f>B212</f>
        <v>0</v>
      </c>
      <c r="AG214" s="65"/>
    </row>
    <row r="215" spans="1:33" ht="35.1" customHeight="1" x14ac:dyDescent="0.25">
      <c r="A215" s="2"/>
      <c r="B215" s="40"/>
      <c r="C215" s="114" t="s">
        <v>23</v>
      </c>
      <c r="D215" s="41" t="s">
        <v>24</v>
      </c>
      <c r="E215" s="114" t="s">
        <v>25</v>
      </c>
      <c r="F215" s="41" t="s">
        <v>24</v>
      </c>
      <c r="G215" s="143" t="s">
        <v>26</v>
      </c>
      <c r="H215" s="143"/>
      <c r="I215" s="42">
        <v>1</v>
      </c>
      <c r="J215" s="2"/>
      <c r="K215" s="143"/>
      <c r="L215" s="143"/>
      <c r="M215" s="2"/>
      <c r="N215" s="2"/>
      <c r="O215" s="2"/>
      <c r="P215" s="2"/>
      <c r="Q215" s="2"/>
      <c r="R215" s="2"/>
      <c r="S215" s="2"/>
      <c r="U215" s="44" t="s">
        <v>27</v>
      </c>
      <c r="V215" s="52">
        <f>B211</f>
        <v>0</v>
      </c>
      <c r="W215" s="50">
        <f>B213</f>
        <v>0</v>
      </c>
      <c r="X215" s="55"/>
      <c r="Y215" s="58"/>
      <c r="Z215" s="63"/>
      <c r="AA215" s="60"/>
      <c r="AB215" s="61"/>
      <c r="AC215" s="61"/>
      <c r="AD215" s="61"/>
      <c r="AE215" s="61"/>
      <c r="AF215" s="51">
        <f>B210</f>
        <v>0</v>
      </c>
      <c r="AG215" s="65"/>
    </row>
    <row r="216" spans="1:33" ht="35.1" customHeight="1" thickBot="1" x14ac:dyDescent="0.3">
      <c r="A216" s="2"/>
      <c r="B216" s="40"/>
      <c r="C216" s="114" t="s">
        <v>28</v>
      </c>
      <c r="D216" s="41" t="s">
        <v>29</v>
      </c>
      <c r="E216" s="114" t="s">
        <v>30</v>
      </c>
      <c r="F216" s="41" t="s">
        <v>31</v>
      </c>
      <c r="G216" s="143" t="s">
        <v>32</v>
      </c>
      <c r="H216" s="143"/>
      <c r="I216" s="42">
        <v>4</v>
      </c>
      <c r="J216" s="2"/>
      <c r="K216" s="143"/>
      <c r="L216" s="143"/>
      <c r="M216" s="2"/>
      <c r="N216" s="2"/>
      <c r="O216" s="2"/>
      <c r="P216" s="2"/>
      <c r="Q216" s="2"/>
      <c r="R216" s="2"/>
      <c r="S216" s="2"/>
      <c r="U216" s="44" t="s">
        <v>33</v>
      </c>
      <c r="V216" s="52">
        <f>B212</f>
        <v>0</v>
      </c>
      <c r="W216" s="50">
        <f>B210</f>
        <v>0</v>
      </c>
      <c r="X216" s="56"/>
      <c r="Y216" s="59"/>
      <c r="Z216" s="64"/>
      <c r="AA216" s="60"/>
      <c r="AB216" s="61"/>
      <c r="AC216" s="61"/>
      <c r="AD216" s="61"/>
      <c r="AE216" s="61"/>
      <c r="AF216" s="51">
        <f>B213</f>
        <v>0</v>
      </c>
      <c r="AG216" s="65"/>
    </row>
    <row r="217" spans="1:33" ht="35.1" customHeight="1" thickBot="1" x14ac:dyDescent="0.3"/>
    <row r="218" spans="1:33" ht="35.1" customHeight="1" thickBot="1" x14ac:dyDescent="0.3">
      <c r="A218" s="3" t="s">
        <v>36</v>
      </c>
      <c r="B218" s="147" t="s">
        <v>41</v>
      </c>
      <c r="C218" s="131"/>
      <c r="D218" s="131"/>
      <c r="E218" s="131"/>
      <c r="F218" s="131"/>
      <c r="G218" s="132">
        <v>1</v>
      </c>
      <c r="H218" s="133"/>
      <c r="I218" s="132">
        <v>2</v>
      </c>
      <c r="J218" s="133"/>
      <c r="K218" s="132">
        <v>3</v>
      </c>
      <c r="L218" s="133"/>
      <c r="M218" s="132">
        <v>4</v>
      </c>
      <c r="N218" s="133"/>
      <c r="O218" s="4" t="s">
        <v>2</v>
      </c>
      <c r="P218" s="128" t="s">
        <v>3</v>
      </c>
      <c r="Q218" s="129"/>
      <c r="R218" s="5" t="s">
        <v>4</v>
      </c>
      <c r="S218" s="6" t="s">
        <v>5</v>
      </c>
      <c r="U218" s="46" t="str">
        <f>A218</f>
        <v>9.</v>
      </c>
      <c r="V218" s="46" t="s">
        <v>6</v>
      </c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</row>
    <row r="219" spans="1:33" ht="35.1" customHeight="1" thickBot="1" x14ac:dyDescent="0.4">
      <c r="A219" s="7">
        <v>1</v>
      </c>
      <c r="B219" s="134"/>
      <c r="C219" s="135"/>
      <c r="D219" s="135"/>
      <c r="E219" s="135"/>
      <c r="F219" s="136"/>
      <c r="G219" s="8"/>
      <c r="H219" s="9"/>
      <c r="I219" s="10">
        <f>X223</f>
        <v>0</v>
      </c>
      <c r="J219" s="11">
        <f>Y223</f>
        <v>0</v>
      </c>
      <c r="K219" s="10">
        <f>Y225</f>
        <v>0</v>
      </c>
      <c r="L219" s="11">
        <f>X225</f>
        <v>0</v>
      </c>
      <c r="M219" s="10">
        <f>X220</f>
        <v>0</v>
      </c>
      <c r="N219" s="11">
        <f>Y220</f>
        <v>0</v>
      </c>
      <c r="O219" s="12">
        <f>IF(I219&gt;J219,2,1)+IF(K219&gt;L219,2,1)+IF(M219&gt;N219,2,1)</f>
        <v>3</v>
      </c>
      <c r="P219" s="13">
        <f>SUM(I219,K219,M219)</f>
        <v>0</v>
      </c>
      <c r="Q219" s="14">
        <f>SUM(J219,L219,N219)</f>
        <v>0</v>
      </c>
      <c r="R219" s="15"/>
      <c r="S219" s="16"/>
      <c r="U219" s="47" t="s">
        <v>7</v>
      </c>
      <c r="V219" s="47" t="s">
        <v>8</v>
      </c>
      <c r="W219" s="47" t="s">
        <v>9</v>
      </c>
      <c r="X219" s="48" t="s">
        <v>10</v>
      </c>
      <c r="Y219" s="49" t="s">
        <v>11</v>
      </c>
      <c r="Z219" s="47" t="s">
        <v>12</v>
      </c>
      <c r="AA219" s="47" t="s">
        <v>13</v>
      </c>
      <c r="AB219" s="47" t="s">
        <v>14</v>
      </c>
      <c r="AC219" s="47" t="s">
        <v>15</v>
      </c>
      <c r="AD219" s="47" t="s">
        <v>16</v>
      </c>
      <c r="AE219" s="47" t="s">
        <v>17</v>
      </c>
      <c r="AF219" s="47" t="s">
        <v>18</v>
      </c>
      <c r="AG219" s="47" t="s">
        <v>19</v>
      </c>
    </row>
    <row r="220" spans="1:33" ht="35.1" customHeight="1" x14ac:dyDescent="0.35">
      <c r="A220" s="17">
        <v>2</v>
      </c>
      <c r="B220" s="137"/>
      <c r="C220" s="138"/>
      <c r="D220" s="138"/>
      <c r="E220" s="138"/>
      <c r="F220" s="139"/>
      <c r="G220" s="18">
        <f>SUM(J219)</f>
        <v>0</v>
      </c>
      <c r="H220" s="19">
        <f>SUM(I219)</f>
        <v>0</v>
      </c>
      <c r="I220" s="20"/>
      <c r="J220" s="21"/>
      <c r="K220" s="22">
        <f>X221</f>
        <v>0</v>
      </c>
      <c r="L220" s="23">
        <f>Y221</f>
        <v>0</v>
      </c>
      <c r="M220" s="18">
        <f>X224</f>
        <v>0</v>
      </c>
      <c r="N220" s="19">
        <f>Y224</f>
        <v>0</v>
      </c>
      <c r="O220" s="24">
        <f>IF(G220&gt;H220,2,1)+IF(K220&gt;L220,2,1)+IF(M220&gt;N220,2,1)</f>
        <v>3</v>
      </c>
      <c r="P220" s="25">
        <f>SUM(G220,K220,M220)</f>
        <v>0</v>
      </c>
      <c r="Q220" s="26">
        <f>SUM(H220,L220,N220)</f>
        <v>0</v>
      </c>
      <c r="R220" s="27"/>
      <c r="S220" s="28"/>
      <c r="U220" s="44" t="s">
        <v>1</v>
      </c>
      <c r="V220" s="50">
        <f>B219</f>
        <v>0</v>
      </c>
      <c r="W220" s="50">
        <f>B222</f>
        <v>0</v>
      </c>
      <c r="X220" s="54"/>
      <c r="Y220" s="57"/>
      <c r="Z220" s="62"/>
      <c r="AA220" s="60"/>
      <c r="AB220" s="61"/>
      <c r="AC220" s="61"/>
      <c r="AD220" s="61"/>
      <c r="AE220" s="61"/>
      <c r="AF220" s="51">
        <f>B220</f>
        <v>0</v>
      </c>
      <c r="AG220" s="65"/>
    </row>
    <row r="221" spans="1:33" ht="35.1" customHeight="1" x14ac:dyDescent="0.35">
      <c r="A221" s="17">
        <v>3</v>
      </c>
      <c r="B221" s="137"/>
      <c r="C221" s="138"/>
      <c r="D221" s="138"/>
      <c r="E221" s="138"/>
      <c r="F221" s="139"/>
      <c r="G221" s="22">
        <f>SUM(L219)</f>
        <v>0</v>
      </c>
      <c r="H221" s="23">
        <f>SUM(K219)</f>
        <v>0</v>
      </c>
      <c r="I221" s="18">
        <f>SUM(L220)</f>
        <v>0</v>
      </c>
      <c r="J221" s="19">
        <f>SUM(K220)</f>
        <v>0</v>
      </c>
      <c r="K221" s="20"/>
      <c r="L221" s="21"/>
      <c r="M221" s="18">
        <f>Y222</f>
        <v>0</v>
      </c>
      <c r="N221" s="19">
        <f>X222</f>
        <v>0</v>
      </c>
      <c r="O221" s="24">
        <f>IF(G221&gt;H221,2,1)+IF(I221&gt;J221,2,1)+IF(M221&gt;N221,2,1)</f>
        <v>3</v>
      </c>
      <c r="P221" s="29">
        <f>SUM(G221,I221,M221)</f>
        <v>0</v>
      </c>
      <c r="Q221" s="26">
        <f>SUM(H221,J221,N221)</f>
        <v>0</v>
      </c>
      <c r="R221" s="27"/>
      <c r="S221" s="28"/>
      <c r="U221" s="44" t="s">
        <v>20</v>
      </c>
      <c r="V221" s="50">
        <f>B220</f>
        <v>0</v>
      </c>
      <c r="W221" s="50">
        <f>B221</f>
        <v>0</v>
      </c>
      <c r="X221" s="55"/>
      <c r="Y221" s="58"/>
      <c r="Z221" s="63"/>
      <c r="AA221" s="60"/>
      <c r="AB221" s="61"/>
      <c r="AC221" s="61"/>
      <c r="AD221" s="61"/>
      <c r="AE221" s="61"/>
      <c r="AF221" s="51">
        <f>B222</f>
        <v>0</v>
      </c>
      <c r="AG221" s="65"/>
    </row>
    <row r="222" spans="1:33" ht="35.1" customHeight="1" thickBot="1" x14ac:dyDescent="0.4">
      <c r="A222" s="30">
        <v>4</v>
      </c>
      <c r="B222" s="140"/>
      <c r="C222" s="141"/>
      <c r="D222" s="141"/>
      <c r="E222" s="141"/>
      <c r="F222" s="142"/>
      <c r="G222" s="43">
        <f>SUM(N219)</f>
        <v>0</v>
      </c>
      <c r="H222" s="53">
        <f>SUM(M219)</f>
        <v>0</v>
      </c>
      <c r="I222" s="31">
        <f>SUM(N220)</f>
        <v>0</v>
      </c>
      <c r="J222" s="32">
        <f>SUM(M220)</f>
        <v>0</v>
      </c>
      <c r="K222" s="31">
        <f>SUM(N221)</f>
        <v>0</v>
      </c>
      <c r="L222" s="32">
        <f>SUM(M221)</f>
        <v>0</v>
      </c>
      <c r="M222" s="33"/>
      <c r="N222" s="34"/>
      <c r="O222" s="35">
        <f>IF(G222&gt;H222,2,1)+IF(I222&gt;J222,2,1)+IF(K222&gt;L222,2,1)</f>
        <v>3</v>
      </c>
      <c r="P222" s="36">
        <f>SUM(G222,I222,K222)</f>
        <v>0</v>
      </c>
      <c r="Q222" s="37">
        <f>SUM(H222,J222,L222)</f>
        <v>0</v>
      </c>
      <c r="R222" s="38"/>
      <c r="S222" s="39"/>
      <c r="U222" s="44" t="s">
        <v>21</v>
      </c>
      <c r="V222" s="50">
        <f>B222</f>
        <v>0</v>
      </c>
      <c r="W222" s="50">
        <f>B221</f>
        <v>0</v>
      </c>
      <c r="X222" s="55"/>
      <c r="Y222" s="58"/>
      <c r="Z222" s="63"/>
      <c r="AA222" s="60"/>
      <c r="AB222" s="61"/>
      <c r="AC222" s="61"/>
      <c r="AD222" s="61"/>
      <c r="AE222" s="61"/>
      <c r="AF222" s="51">
        <f>B220</f>
        <v>0</v>
      </c>
      <c r="AG222" s="65"/>
    </row>
    <row r="223" spans="1:33" ht="35.1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U223" s="44" t="s">
        <v>22</v>
      </c>
      <c r="V223" s="50">
        <f>B219</f>
        <v>0</v>
      </c>
      <c r="W223" s="50">
        <f>B220</f>
        <v>0</v>
      </c>
      <c r="X223" s="55"/>
      <c r="Y223" s="58"/>
      <c r="Z223" s="63"/>
      <c r="AA223" s="60"/>
      <c r="AB223" s="61"/>
      <c r="AC223" s="61"/>
      <c r="AD223" s="61"/>
      <c r="AE223" s="61"/>
      <c r="AF223" s="51">
        <f>B221</f>
        <v>0</v>
      </c>
      <c r="AG223" s="65"/>
    </row>
    <row r="224" spans="1:33" ht="35.1" customHeight="1" x14ac:dyDescent="0.25">
      <c r="A224" s="2"/>
      <c r="B224" s="40"/>
      <c r="C224" s="114" t="s">
        <v>23</v>
      </c>
      <c r="D224" s="41" t="s">
        <v>24</v>
      </c>
      <c r="E224" s="114" t="s">
        <v>25</v>
      </c>
      <c r="F224" s="41" t="s">
        <v>24</v>
      </c>
      <c r="G224" s="143" t="s">
        <v>26</v>
      </c>
      <c r="H224" s="143"/>
      <c r="I224" s="42">
        <v>1</v>
      </c>
      <c r="J224" s="2"/>
      <c r="K224" s="143"/>
      <c r="L224" s="143"/>
      <c r="M224" s="2"/>
      <c r="N224" s="2"/>
      <c r="O224" s="2"/>
      <c r="P224" s="2"/>
      <c r="Q224" s="2"/>
      <c r="R224" s="2"/>
      <c r="S224" s="2"/>
      <c r="U224" s="44" t="s">
        <v>27</v>
      </c>
      <c r="V224" s="52">
        <f>B220</f>
        <v>0</v>
      </c>
      <c r="W224" s="50">
        <f>B222</f>
        <v>0</v>
      </c>
      <c r="X224" s="55"/>
      <c r="Y224" s="58"/>
      <c r="Z224" s="63"/>
      <c r="AA224" s="60"/>
      <c r="AB224" s="61"/>
      <c r="AC224" s="61"/>
      <c r="AD224" s="61"/>
      <c r="AE224" s="61"/>
      <c r="AF224" s="51">
        <f>B219</f>
        <v>0</v>
      </c>
      <c r="AG224" s="65"/>
    </row>
    <row r="225" spans="1:33" ht="35.1" customHeight="1" thickBot="1" x14ac:dyDescent="0.3">
      <c r="A225" s="2"/>
      <c r="B225" s="40"/>
      <c r="C225" s="114" t="s">
        <v>28</v>
      </c>
      <c r="D225" s="41" t="s">
        <v>29</v>
      </c>
      <c r="E225" s="114" t="s">
        <v>30</v>
      </c>
      <c r="F225" s="41" t="s">
        <v>31</v>
      </c>
      <c r="G225" s="143" t="s">
        <v>32</v>
      </c>
      <c r="H225" s="143"/>
      <c r="I225" s="42">
        <v>4</v>
      </c>
      <c r="J225" s="2"/>
      <c r="K225" s="143"/>
      <c r="L225" s="143"/>
      <c r="M225" s="2"/>
      <c r="N225" s="2"/>
      <c r="O225" s="2"/>
      <c r="P225" s="2"/>
      <c r="Q225" s="2"/>
      <c r="R225" s="2"/>
      <c r="S225" s="2"/>
      <c r="U225" s="44" t="s">
        <v>33</v>
      </c>
      <c r="V225" s="52">
        <f>B221</f>
        <v>0</v>
      </c>
      <c r="W225" s="50">
        <f>B219</f>
        <v>0</v>
      </c>
      <c r="X225" s="56"/>
      <c r="Y225" s="59"/>
      <c r="Z225" s="64"/>
      <c r="AA225" s="60"/>
      <c r="AB225" s="61"/>
      <c r="AC225" s="61"/>
      <c r="AD225" s="61"/>
      <c r="AE225" s="61"/>
      <c r="AF225" s="51">
        <f>B222</f>
        <v>0</v>
      </c>
      <c r="AG225" s="65"/>
    </row>
    <row r="226" spans="1:33" ht="35.1" customHeight="1" thickBot="1" x14ac:dyDescent="0.3"/>
    <row r="227" spans="1:33" ht="35.1" customHeight="1" thickBot="1" x14ac:dyDescent="0.3">
      <c r="A227" s="3" t="s">
        <v>37</v>
      </c>
      <c r="B227" s="147" t="s">
        <v>41</v>
      </c>
      <c r="C227" s="131"/>
      <c r="D227" s="131"/>
      <c r="E227" s="131"/>
      <c r="F227" s="131"/>
      <c r="G227" s="132">
        <v>1</v>
      </c>
      <c r="H227" s="133"/>
      <c r="I227" s="132">
        <v>2</v>
      </c>
      <c r="J227" s="133"/>
      <c r="K227" s="132">
        <v>3</v>
      </c>
      <c r="L227" s="133"/>
      <c r="M227" s="132">
        <v>4</v>
      </c>
      <c r="N227" s="133"/>
      <c r="O227" s="4" t="s">
        <v>2</v>
      </c>
      <c r="P227" s="128" t="s">
        <v>3</v>
      </c>
      <c r="Q227" s="129"/>
      <c r="R227" s="5" t="s">
        <v>4</v>
      </c>
      <c r="S227" s="6" t="s">
        <v>5</v>
      </c>
      <c r="U227" s="46" t="str">
        <f>A227</f>
        <v>10.</v>
      </c>
      <c r="V227" s="46" t="s">
        <v>6</v>
      </c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</row>
    <row r="228" spans="1:33" ht="35.1" customHeight="1" thickBot="1" x14ac:dyDescent="0.4">
      <c r="A228" s="7">
        <v>1</v>
      </c>
      <c r="B228" s="134"/>
      <c r="C228" s="135"/>
      <c r="D228" s="135"/>
      <c r="E228" s="135"/>
      <c r="F228" s="136"/>
      <c r="G228" s="8"/>
      <c r="H228" s="9"/>
      <c r="I228" s="10">
        <f>X232</f>
        <v>0</v>
      </c>
      <c r="J228" s="11">
        <f>Y232</f>
        <v>0</v>
      </c>
      <c r="K228" s="10">
        <f>Y234</f>
        <v>0</v>
      </c>
      <c r="L228" s="11">
        <f>X234</f>
        <v>0</v>
      </c>
      <c r="M228" s="10">
        <f>X229</f>
        <v>0</v>
      </c>
      <c r="N228" s="11">
        <f>Y229</f>
        <v>0</v>
      </c>
      <c r="O228" s="12">
        <f>IF(I228&gt;J228,2,1)+IF(K228&gt;L228,2,1)+IF(M228&gt;N228,2,1)</f>
        <v>3</v>
      </c>
      <c r="P228" s="13">
        <f>SUM(I228,K228,M228)</f>
        <v>0</v>
      </c>
      <c r="Q228" s="14">
        <f>SUM(J228,L228,N228)</f>
        <v>0</v>
      </c>
      <c r="R228" s="15"/>
      <c r="S228" s="16"/>
      <c r="U228" s="47" t="s">
        <v>7</v>
      </c>
      <c r="V228" s="47" t="s">
        <v>8</v>
      </c>
      <c r="W228" s="47" t="s">
        <v>9</v>
      </c>
      <c r="X228" s="48" t="s">
        <v>10</v>
      </c>
      <c r="Y228" s="49" t="s">
        <v>11</v>
      </c>
      <c r="Z228" s="47" t="s">
        <v>12</v>
      </c>
      <c r="AA228" s="47" t="s">
        <v>13</v>
      </c>
      <c r="AB228" s="47" t="s">
        <v>14</v>
      </c>
      <c r="AC228" s="47" t="s">
        <v>15</v>
      </c>
      <c r="AD228" s="47" t="s">
        <v>16</v>
      </c>
      <c r="AE228" s="47" t="s">
        <v>17</v>
      </c>
      <c r="AF228" s="47" t="s">
        <v>18</v>
      </c>
      <c r="AG228" s="47" t="s">
        <v>19</v>
      </c>
    </row>
    <row r="229" spans="1:33" ht="35.1" customHeight="1" x14ac:dyDescent="0.35">
      <c r="A229" s="17">
        <v>2</v>
      </c>
      <c r="B229" s="137"/>
      <c r="C229" s="138"/>
      <c r="D229" s="138"/>
      <c r="E229" s="138"/>
      <c r="F229" s="139"/>
      <c r="G229" s="18">
        <f>SUM(J228)</f>
        <v>0</v>
      </c>
      <c r="H229" s="19">
        <f>SUM(I228)</f>
        <v>0</v>
      </c>
      <c r="I229" s="20"/>
      <c r="J229" s="21"/>
      <c r="K229" s="22">
        <f>X230</f>
        <v>0</v>
      </c>
      <c r="L229" s="23">
        <f>Y230</f>
        <v>0</v>
      </c>
      <c r="M229" s="18">
        <f>X233</f>
        <v>0</v>
      </c>
      <c r="N229" s="19">
        <f>Y233</f>
        <v>0</v>
      </c>
      <c r="O229" s="24">
        <f>IF(G229&gt;H229,2,1)+IF(K229&gt;L229,2,1)+IF(M229&gt;N229,2,1)</f>
        <v>3</v>
      </c>
      <c r="P229" s="25">
        <f>SUM(G229,K229,M229)</f>
        <v>0</v>
      </c>
      <c r="Q229" s="26">
        <f>SUM(H229,L229,N229)</f>
        <v>0</v>
      </c>
      <c r="R229" s="27"/>
      <c r="S229" s="28"/>
      <c r="U229" s="44" t="s">
        <v>1</v>
      </c>
      <c r="V229" s="50">
        <f>B228</f>
        <v>0</v>
      </c>
      <c r="W229" s="50">
        <f>B231</f>
        <v>0</v>
      </c>
      <c r="X229" s="54"/>
      <c r="Y229" s="57"/>
      <c r="Z229" s="62"/>
      <c r="AA229" s="60"/>
      <c r="AB229" s="61"/>
      <c r="AC229" s="61"/>
      <c r="AD229" s="61"/>
      <c r="AE229" s="61"/>
      <c r="AF229" s="51">
        <f>B229</f>
        <v>0</v>
      </c>
      <c r="AG229" s="65"/>
    </row>
    <row r="230" spans="1:33" ht="35.1" customHeight="1" x14ac:dyDescent="0.35">
      <c r="A230" s="17">
        <v>3</v>
      </c>
      <c r="B230" s="137"/>
      <c r="C230" s="138"/>
      <c r="D230" s="138"/>
      <c r="E230" s="138"/>
      <c r="F230" s="139"/>
      <c r="G230" s="22">
        <f>SUM(L228)</f>
        <v>0</v>
      </c>
      <c r="H230" s="23">
        <f>SUM(K228)</f>
        <v>0</v>
      </c>
      <c r="I230" s="18">
        <f>SUM(L229)</f>
        <v>0</v>
      </c>
      <c r="J230" s="19">
        <f>SUM(K229)</f>
        <v>0</v>
      </c>
      <c r="K230" s="20"/>
      <c r="L230" s="21"/>
      <c r="M230" s="18">
        <f>Y231</f>
        <v>0</v>
      </c>
      <c r="N230" s="19">
        <f>X231</f>
        <v>0</v>
      </c>
      <c r="O230" s="24">
        <f>IF(G230&gt;H230,2,1)+IF(I230&gt;J230,2,1)+IF(M230&gt;N230,2,1)</f>
        <v>3</v>
      </c>
      <c r="P230" s="29">
        <f>SUM(G230,I230,M230)</f>
        <v>0</v>
      </c>
      <c r="Q230" s="26">
        <f>SUM(H230,J230,N230)</f>
        <v>0</v>
      </c>
      <c r="R230" s="27"/>
      <c r="S230" s="28"/>
      <c r="U230" s="44" t="s">
        <v>20</v>
      </c>
      <c r="V230" s="50">
        <f>B229</f>
        <v>0</v>
      </c>
      <c r="W230" s="50">
        <f>B230</f>
        <v>0</v>
      </c>
      <c r="X230" s="55"/>
      <c r="Y230" s="58"/>
      <c r="Z230" s="63"/>
      <c r="AA230" s="60"/>
      <c r="AB230" s="61"/>
      <c r="AC230" s="61"/>
      <c r="AD230" s="61"/>
      <c r="AE230" s="61"/>
      <c r="AF230" s="51">
        <f>B231</f>
        <v>0</v>
      </c>
      <c r="AG230" s="65"/>
    </row>
    <row r="231" spans="1:33" ht="35.1" customHeight="1" thickBot="1" x14ac:dyDescent="0.4">
      <c r="A231" s="30">
        <v>4</v>
      </c>
      <c r="B231" s="140"/>
      <c r="C231" s="141"/>
      <c r="D231" s="141"/>
      <c r="E231" s="141"/>
      <c r="F231" s="142"/>
      <c r="G231" s="43">
        <f>SUM(N228)</f>
        <v>0</v>
      </c>
      <c r="H231" s="53">
        <f>SUM(M228)</f>
        <v>0</v>
      </c>
      <c r="I231" s="31">
        <f>SUM(N229)</f>
        <v>0</v>
      </c>
      <c r="J231" s="32">
        <f>SUM(M229)</f>
        <v>0</v>
      </c>
      <c r="K231" s="31">
        <f>SUM(N230)</f>
        <v>0</v>
      </c>
      <c r="L231" s="32">
        <f>SUM(M230)</f>
        <v>0</v>
      </c>
      <c r="M231" s="33"/>
      <c r="N231" s="34"/>
      <c r="O231" s="35">
        <f>IF(G231&gt;H231,2,1)+IF(I231&gt;J231,2,1)+IF(K231&gt;L231,2,1)</f>
        <v>3</v>
      </c>
      <c r="P231" s="36">
        <f>SUM(G231,I231,K231)</f>
        <v>0</v>
      </c>
      <c r="Q231" s="37">
        <f>SUM(H231,J231,L231)</f>
        <v>0</v>
      </c>
      <c r="R231" s="38"/>
      <c r="S231" s="39"/>
      <c r="U231" s="44" t="s">
        <v>21</v>
      </c>
      <c r="V231" s="50">
        <f>B231</f>
        <v>0</v>
      </c>
      <c r="W231" s="50">
        <f>B230</f>
        <v>0</v>
      </c>
      <c r="X231" s="55"/>
      <c r="Y231" s="58"/>
      <c r="Z231" s="63"/>
      <c r="AA231" s="60"/>
      <c r="AB231" s="61"/>
      <c r="AC231" s="61"/>
      <c r="AD231" s="61"/>
      <c r="AE231" s="61"/>
      <c r="AF231" s="51">
        <f>B229</f>
        <v>0</v>
      </c>
      <c r="AG231" s="65"/>
    </row>
    <row r="232" spans="1:33" ht="35.1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U232" s="44" t="s">
        <v>22</v>
      </c>
      <c r="V232" s="50">
        <f>B228</f>
        <v>0</v>
      </c>
      <c r="W232" s="50">
        <f>B229</f>
        <v>0</v>
      </c>
      <c r="X232" s="55"/>
      <c r="Y232" s="58"/>
      <c r="Z232" s="63"/>
      <c r="AA232" s="60"/>
      <c r="AB232" s="61"/>
      <c r="AC232" s="61"/>
      <c r="AD232" s="61"/>
      <c r="AE232" s="61"/>
      <c r="AF232" s="51">
        <f>B230</f>
        <v>0</v>
      </c>
      <c r="AG232" s="65"/>
    </row>
    <row r="233" spans="1:33" ht="35.1" customHeight="1" x14ac:dyDescent="0.25">
      <c r="A233" s="2"/>
      <c r="B233" s="40"/>
      <c r="C233" s="114" t="s">
        <v>23</v>
      </c>
      <c r="D233" s="41" t="s">
        <v>24</v>
      </c>
      <c r="E233" s="114" t="s">
        <v>25</v>
      </c>
      <c r="F233" s="41" t="s">
        <v>24</v>
      </c>
      <c r="G233" s="143" t="s">
        <v>26</v>
      </c>
      <c r="H233" s="143"/>
      <c r="I233" s="42">
        <v>1</v>
      </c>
      <c r="J233" s="2"/>
      <c r="K233" s="143"/>
      <c r="L233" s="143"/>
      <c r="M233" s="2"/>
      <c r="N233" s="2"/>
      <c r="O233" s="2"/>
      <c r="P233" s="2"/>
      <c r="Q233" s="2"/>
      <c r="R233" s="2"/>
      <c r="S233" s="2"/>
      <c r="U233" s="44" t="s">
        <v>27</v>
      </c>
      <c r="V233" s="52">
        <f>B229</f>
        <v>0</v>
      </c>
      <c r="W233" s="50">
        <f>B231</f>
        <v>0</v>
      </c>
      <c r="X233" s="55"/>
      <c r="Y233" s="58"/>
      <c r="Z233" s="63"/>
      <c r="AA233" s="60"/>
      <c r="AB233" s="61"/>
      <c r="AC233" s="61"/>
      <c r="AD233" s="61"/>
      <c r="AE233" s="61"/>
      <c r="AF233" s="51">
        <f>B228</f>
        <v>0</v>
      </c>
      <c r="AG233" s="65"/>
    </row>
    <row r="234" spans="1:33" ht="35.1" customHeight="1" thickBot="1" x14ac:dyDescent="0.3">
      <c r="A234" s="2"/>
      <c r="B234" s="40"/>
      <c r="C234" s="114" t="s">
        <v>28</v>
      </c>
      <c r="D234" s="41" t="s">
        <v>29</v>
      </c>
      <c r="E234" s="114" t="s">
        <v>30</v>
      </c>
      <c r="F234" s="41" t="s">
        <v>31</v>
      </c>
      <c r="G234" s="143" t="s">
        <v>32</v>
      </c>
      <c r="H234" s="143"/>
      <c r="I234" s="42">
        <v>4</v>
      </c>
      <c r="J234" s="2"/>
      <c r="K234" s="143"/>
      <c r="L234" s="143"/>
      <c r="M234" s="2"/>
      <c r="N234" s="2"/>
      <c r="O234" s="2"/>
      <c r="P234" s="2"/>
      <c r="Q234" s="2"/>
      <c r="R234" s="2"/>
      <c r="S234" s="2"/>
      <c r="U234" s="44" t="s">
        <v>33</v>
      </c>
      <c r="V234" s="52">
        <f>B230</f>
        <v>0</v>
      </c>
      <c r="W234" s="50">
        <f>B228</f>
        <v>0</v>
      </c>
      <c r="X234" s="56"/>
      <c r="Y234" s="59"/>
      <c r="Z234" s="64"/>
      <c r="AA234" s="60"/>
      <c r="AB234" s="61"/>
      <c r="AC234" s="61"/>
      <c r="AD234" s="61"/>
      <c r="AE234" s="61"/>
      <c r="AF234" s="51">
        <f>B231</f>
        <v>0</v>
      </c>
      <c r="AG234" s="65"/>
    </row>
    <row r="235" spans="1:33" ht="35.1" customHeight="1" thickBot="1" x14ac:dyDescent="0.3"/>
    <row r="236" spans="1:33" ht="35.1" customHeight="1" thickBot="1" x14ac:dyDescent="0.3">
      <c r="A236" s="3" t="s">
        <v>38</v>
      </c>
      <c r="B236" s="147" t="s">
        <v>41</v>
      </c>
      <c r="C236" s="131"/>
      <c r="D236" s="131"/>
      <c r="E236" s="131"/>
      <c r="F236" s="131"/>
      <c r="G236" s="132">
        <v>1</v>
      </c>
      <c r="H236" s="133"/>
      <c r="I236" s="132">
        <v>2</v>
      </c>
      <c r="J236" s="133"/>
      <c r="K236" s="132">
        <v>3</v>
      </c>
      <c r="L236" s="133"/>
      <c r="M236" s="132">
        <v>4</v>
      </c>
      <c r="N236" s="133"/>
      <c r="O236" s="4" t="s">
        <v>2</v>
      </c>
      <c r="P236" s="128" t="s">
        <v>3</v>
      </c>
      <c r="Q236" s="129"/>
      <c r="R236" s="5" t="s">
        <v>4</v>
      </c>
      <c r="S236" s="6" t="s">
        <v>5</v>
      </c>
      <c r="U236" s="46" t="str">
        <f>A236</f>
        <v>11.</v>
      </c>
      <c r="V236" s="46" t="s">
        <v>6</v>
      </c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</row>
    <row r="237" spans="1:33" ht="35.1" customHeight="1" thickBot="1" x14ac:dyDescent="0.4">
      <c r="A237" s="7">
        <v>1</v>
      </c>
      <c r="B237" s="134"/>
      <c r="C237" s="135"/>
      <c r="D237" s="135"/>
      <c r="E237" s="135"/>
      <c r="F237" s="136"/>
      <c r="G237" s="8"/>
      <c r="H237" s="9"/>
      <c r="I237" s="10">
        <f>X241</f>
        <v>0</v>
      </c>
      <c r="J237" s="11">
        <f>Y241</f>
        <v>0</v>
      </c>
      <c r="K237" s="10">
        <f>Y243</f>
        <v>0</v>
      </c>
      <c r="L237" s="11">
        <f>X243</f>
        <v>0</v>
      </c>
      <c r="M237" s="10">
        <f>X238</f>
        <v>0</v>
      </c>
      <c r="N237" s="11">
        <f>Y238</f>
        <v>0</v>
      </c>
      <c r="O237" s="12">
        <f>IF(I237&gt;J237,2,1)+IF(K237&gt;L237,2,1)+IF(M237&gt;N237,2,1)</f>
        <v>3</v>
      </c>
      <c r="P237" s="13">
        <f>SUM(I237,K237,M237)</f>
        <v>0</v>
      </c>
      <c r="Q237" s="14">
        <f>SUM(J237,L237,N237)</f>
        <v>0</v>
      </c>
      <c r="R237" s="15"/>
      <c r="S237" s="16"/>
      <c r="U237" s="47" t="s">
        <v>7</v>
      </c>
      <c r="V237" s="47" t="s">
        <v>8</v>
      </c>
      <c r="W237" s="47" t="s">
        <v>9</v>
      </c>
      <c r="X237" s="48" t="s">
        <v>10</v>
      </c>
      <c r="Y237" s="49" t="s">
        <v>11</v>
      </c>
      <c r="Z237" s="47" t="s">
        <v>12</v>
      </c>
      <c r="AA237" s="47" t="s">
        <v>13</v>
      </c>
      <c r="AB237" s="47" t="s">
        <v>14</v>
      </c>
      <c r="AC237" s="47" t="s">
        <v>15</v>
      </c>
      <c r="AD237" s="47" t="s">
        <v>16</v>
      </c>
      <c r="AE237" s="47" t="s">
        <v>17</v>
      </c>
      <c r="AF237" s="47" t="s">
        <v>18</v>
      </c>
      <c r="AG237" s="47" t="s">
        <v>19</v>
      </c>
    </row>
    <row r="238" spans="1:33" ht="35.1" customHeight="1" x14ac:dyDescent="0.35">
      <c r="A238" s="17">
        <v>2</v>
      </c>
      <c r="B238" s="137"/>
      <c r="C238" s="138"/>
      <c r="D238" s="138"/>
      <c r="E238" s="138"/>
      <c r="F238" s="139"/>
      <c r="G238" s="18">
        <f>SUM(J237)</f>
        <v>0</v>
      </c>
      <c r="H238" s="19">
        <f>SUM(I237)</f>
        <v>0</v>
      </c>
      <c r="I238" s="20"/>
      <c r="J238" s="21"/>
      <c r="K238" s="22">
        <f>X239</f>
        <v>0</v>
      </c>
      <c r="L238" s="23">
        <f>Y239</f>
        <v>0</v>
      </c>
      <c r="M238" s="18">
        <f>X242</f>
        <v>0</v>
      </c>
      <c r="N238" s="19">
        <f>Y242</f>
        <v>0</v>
      </c>
      <c r="O238" s="24">
        <f>IF(G238&gt;H238,2,1)+IF(K238&gt;L238,2,1)+IF(M238&gt;N238,2,1)</f>
        <v>3</v>
      </c>
      <c r="P238" s="25">
        <f>SUM(G238,K238,M238)</f>
        <v>0</v>
      </c>
      <c r="Q238" s="26">
        <f>SUM(H238,L238,N238)</f>
        <v>0</v>
      </c>
      <c r="R238" s="27"/>
      <c r="S238" s="28"/>
      <c r="U238" s="44" t="s">
        <v>1</v>
      </c>
      <c r="V238" s="50">
        <f>B237</f>
        <v>0</v>
      </c>
      <c r="W238" s="50">
        <f>B240</f>
        <v>0</v>
      </c>
      <c r="X238" s="54"/>
      <c r="Y238" s="57"/>
      <c r="Z238" s="62"/>
      <c r="AA238" s="60"/>
      <c r="AB238" s="61"/>
      <c r="AC238" s="61"/>
      <c r="AD238" s="61"/>
      <c r="AE238" s="61"/>
      <c r="AF238" s="51">
        <f>B238</f>
        <v>0</v>
      </c>
      <c r="AG238" s="65"/>
    </row>
    <row r="239" spans="1:33" ht="35.1" customHeight="1" x14ac:dyDescent="0.35">
      <c r="A239" s="17">
        <v>3</v>
      </c>
      <c r="B239" s="137"/>
      <c r="C239" s="138"/>
      <c r="D239" s="138"/>
      <c r="E239" s="138"/>
      <c r="F239" s="139"/>
      <c r="G239" s="22">
        <f>SUM(L237)</f>
        <v>0</v>
      </c>
      <c r="H239" s="23">
        <f>SUM(K237)</f>
        <v>0</v>
      </c>
      <c r="I239" s="18">
        <f>SUM(L238)</f>
        <v>0</v>
      </c>
      <c r="J239" s="19">
        <f>SUM(K238)</f>
        <v>0</v>
      </c>
      <c r="K239" s="20"/>
      <c r="L239" s="21"/>
      <c r="M239" s="18">
        <f>Y240</f>
        <v>0</v>
      </c>
      <c r="N239" s="19">
        <f>X240</f>
        <v>0</v>
      </c>
      <c r="O239" s="24">
        <f>IF(G239&gt;H239,2,1)+IF(I239&gt;J239,2,1)+IF(M239&gt;N239,2,1)</f>
        <v>3</v>
      </c>
      <c r="P239" s="29">
        <f>SUM(G239,I239,M239)</f>
        <v>0</v>
      </c>
      <c r="Q239" s="26">
        <f>SUM(H239,J239,N239)</f>
        <v>0</v>
      </c>
      <c r="R239" s="27"/>
      <c r="S239" s="28"/>
      <c r="U239" s="44" t="s">
        <v>20</v>
      </c>
      <c r="V239" s="50">
        <f>B238</f>
        <v>0</v>
      </c>
      <c r="W239" s="50">
        <f>B239</f>
        <v>0</v>
      </c>
      <c r="X239" s="55"/>
      <c r="Y239" s="58"/>
      <c r="Z239" s="63"/>
      <c r="AA239" s="60"/>
      <c r="AB239" s="61"/>
      <c r="AC239" s="61"/>
      <c r="AD239" s="61"/>
      <c r="AE239" s="61"/>
      <c r="AF239" s="51">
        <f>B240</f>
        <v>0</v>
      </c>
      <c r="AG239" s="65"/>
    </row>
    <row r="240" spans="1:33" ht="35.1" customHeight="1" thickBot="1" x14ac:dyDescent="0.4">
      <c r="A240" s="30">
        <v>4</v>
      </c>
      <c r="B240" s="140"/>
      <c r="C240" s="141"/>
      <c r="D240" s="141"/>
      <c r="E240" s="141"/>
      <c r="F240" s="142"/>
      <c r="G240" s="43">
        <f>SUM(N237)</f>
        <v>0</v>
      </c>
      <c r="H240" s="53">
        <f>SUM(M237)</f>
        <v>0</v>
      </c>
      <c r="I240" s="31">
        <f>SUM(N238)</f>
        <v>0</v>
      </c>
      <c r="J240" s="32">
        <f>SUM(M238)</f>
        <v>0</v>
      </c>
      <c r="K240" s="31">
        <f>SUM(N239)</f>
        <v>0</v>
      </c>
      <c r="L240" s="32">
        <f>SUM(M239)</f>
        <v>0</v>
      </c>
      <c r="M240" s="33"/>
      <c r="N240" s="34"/>
      <c r="O240" s="35">
        <f>IF(G240&gt;H240,2,1)+IF(I240&gt;J240,2,1)+IF(K240&gt;L240,2,1)</f>
        <v>3</v>
      </c>
      <c r="P240" s="36">
        <f>SUM(G240,I240,K240)</f>
        <v>0</v>
      </c>
      <c r="Q240" s="37">
        <f>SUM(H240,J240,L240)</f>
        <v>0</v>
      </c>
      <c r="R240" s="38"/>
      <c r="S240" s="39"/>
      <c r="U240" s="44" t="s">
        <v>21</v>
      </c>
      <c r="V240" s="50">
        <f>B240</f>
        <v>0</v>
      </c>
      <c r="W240" s="50">
        <f>B239</f>
        <v>0</v>
      </c>
      <c r="X240" s="55"/>
      <c r="Y240" s="58"/>
      <c r="Z240" s="63"/>
      <c r="AA240" s="60"/>
      <c r="AB240" s="61"/>
      <c r="AC240" s="61"/>
      <c r="AD240" s="61"/>
      <c r="AE240" s="61"/>
      <c r="AF240" s="51">
        <f>B238</f>
        <v>0</v>
      </c>
      <c r="AG240" s="65"/>
    </row>
    <row r="241" spans="1:33" ht="35.1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U241" s="44" t="s">
        <v>22</v>
      </c>
      <c r="V241" s="50">
        <f>B237</f>
        <v>0</v>
      </c>
      <c r="W241" s="50">
        <f>B238</f>
        <v>0</v>
      </c>
      <c r="X241" s="55"/>
      <c r="Y241" s="58"/>
      <c r="Z241" s="63"/>
      <c r="AA241" s="60"/>
      <c r="AB241" s="61"/>
      <c r="AC241" s="61"/>
      <c r="AD241" s="61"/>
      <c r="AE241" s="61"/>
      <c r="AF241" s="51">
        <f>B239</f>
        <v>0</v>
      </c>
      <c r="AG241" s="65"/>
    </row>
    <row r="242" spans="1:33" ht="35.1" customHeight="1" x14ac:dyDescent="0.25">
      <c r="A242" s="2"/>
      <c r="B242" s="40"/>
      <c r="C242" s="114" t="s">
        <v>23</v>
      </c>
      <c r="D242" s="41" t="s">
        <v>24</v>
      </c>
      <c r="E242" s="114" t="s">
        <v>25</v>
      </c>
      <c r="F242" s="41" t="s">
        <v>24</v>
      </c>
      <c r="G242" s="143" t="s">
        <v>26</v>
      </c>
      <c r="H242" s="143"/>
      <c r="I242" s="42">
        <v>1</v>
      </c>
      <c r="J242" s="2"/>
      <c r="K242" s="143"/>
      <c r="L242" s="143"/>
      <c r="M242" s="2"/>
      <c r="N242" s="2"/>
      <c r="O242" s="2"/>
      <c r="P242" s="2"/>
      <c r="Q242" s="2"/>
      <c r="R242" s="2"/>
      <c r="S242" s="2"/>
      <c r="U242" s="44" t="s">
        <v>27</v>
      </c>
      <c r="V242" s="52">
        <f>B238</f>
        <v>0</v>
      </c>
      <c r="W242" s="50">
        <f>B240</f>
        <v>0</v>
      </c>
      <c r="X242" s="55"/>
      <c r="Y242" s="58"/>
      <c r="Z242" s="63"/>
      <c r="AA242" s="60"/>
      <c r="AB242" s="61"/>
      <c r="AC242" s="61"/>
      <c r="AD242" s="61"/>
      <c r="AE242" s="61"/>
      <c r="AF242" s="51">
        <f>B237</f>
        <v>0</v>
      </c>
      <c r="AG242" s="65"/>
    </row>
    <row r="243" spans="1:33" ht="35.1" customHeight="1" thickBot="1" x14ac:dyDescent="0.3">
      <c r="A243" s="2"/>
      <c r="B243" s="40"/>
      <c r="C243" s="114" t="s">
        <v>28</v>
      </c>
      <c r="D243" s="41" t="s">
        <v>29</v>
      </c>
      <c r="E243" s="114" t="s">
        <v>30</v>
      </c>
      <c r="F243" s="41" t="s">
        <v>31</v>
      </c>
      <c r="G243" s="143" t="s">
        <v>32</v>
      </c>
      <c r="H243" s="143"/>
      <c r="I243" s="42">
        <v>4</v>
      </c>
      <c r="J243" s="2"/>
      <c r="K243" s="143"/>
      <c r="L243" s="143"/>
      <c r="M243" s="2"/>
      <c r="N243" s="2"/>
      <c r="O243" s="2"/>
      <c r="P243" s="2"/>
      <c r="Q243" s="2"/>
      <c r="R243" s="2"/>
      <c r="S243" s="2"/>
      <c r="U243" s="44" t="s">
        <v>33</v>
      </c>
      <c r="V243" s="52">
        <f>B239</f>
        <v>0</v>
      </c>
      <c r="W243" s="50">
        <f>B237</f>
        <v>0</v>
      </c>
      <c r="X243" s="56"/>
      <c r="Y243" s="59"/>
      <c r="Z243" s="64"/>
      <c r="AA243" s="60"/>
      <c r="AB243" s="61"/>
      <c r="AC243" s="61"/>
      <c r="AD243" s="61"/>
      <c r="AE243" s="61"/>
      <c r="AF243" s="51">
        <f>B240</f>
        <v>0</v>
      </c>
      <c r="AG243" s="65"/>
    </row>
    <row r="244" spans="1:33" ht="35.1" customHeight="1" thickBot="1" x14ac:dyDescent="0.3"/>
    <row r="245" spans="1:33" ht="35.1" customHeight="1" thickBot="1" x14ac:dyDescent="0.3">
      <c r="A245" s="3" t="s">
        <v>39</v>
      </c>
      <c r="B245" s="147" t="s">
        <v>41</v>
      </c>
      <c r="C245" s="131"/>
      <c r="D245" s="131"/>
      <c r="E245" s="131"/>
      <c r="F245" s="131"/>
      <c r="G245" s="132">
        <v>1</v>
      </c>
      <c r="H245" s="133"/>
      <c r="I245" s="132">
        <v>2</v>
      </c>
      <c r="J245" s="133"/>
      <c r="K245" s="132">
        <v>3</v>
      </c>
      <c r="L245" s="133"/>
      <c r="M245" s="132">
        <v>4</v>
      </c>
      <c r="N245" s="133"/>
      <c r="O245" s="4" t="s">
        <v>2</v>
      </c>
      <c r="P245" s="128" t="s">
        <v>3</v>
      </c>
      <c r="Q245" s="129"/>
      <c r="R245" s="5" t="s">
        <v>4</v>
      </c>
      <c r="S245" s="6" t="s">
        <v>5</v>
      </c>
      <c r="U245" s="46" t="str">
        <f>A245</f>
        <v>12.</v>
      </c>
      <c r="V245" s="46" t="s">
        <v>6</v>
      </c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</row>
    <row r="246" spans="1:33" ht="35.1" customHeight="1" thickBot="1" x14ac:dyDescent="0.4">
      <c r="A246" s="7">
        <v>1</v>
      </c>
      <c r="B246" s="134"/>
      <c r="C246" s="135"/>
      <c r="D246" s="135"/>
      <c r="E246" s="135"/>
      <c r="F246" s="136"/>
      <c r="G246" s="8"/>
      <c r="H246" s="9"/>
      <c r="I246" s="10">
        <f>X250</f>
        <v>0</v>
      </c>
      <c r="J246" s="11">
        <f>Y250</f>
        <v>0</v>
      </c>
      <c r="K246" s="10">
        <f>Y252</f>
        <v>0</v>
      </c>
      <c r="L246" s="11">
        <f>X252</f>
        <v>0</v>
      </c>
      <c r="M246" s="10">
        <f>X247</f>
        <v>0</v>
      </c>
      <c r="N246" s="11">
        <f>Y247</f>
        <v>0</v>
      </c>
      <c r="O246" s="12">
        <f>IF(I246&gt;J246,2,1)+IF(K246&gt;L246,2,1)+IF(M246&gt;N246,2,1)</f>
        <v>3</v>
      </c>
      <c r="P246" s="13">
        <f>SUM(I246,K246,M246)</f>
        <v>0</v>
      </c>
      <c r="Q246" s="14">
        <f>SUM(J246,L246,N246)</f>
        <v>0</v>
      </c>
      <c r="R246" s="15"/>
      <c r="S246" s="16"/>
      <c r="U246" s="47" t="s">
        <v>7</v>
      </c>
      <c r="V246" s="47" t="s">
        <v>8</v>
      </c>
      <c r="W246" s="47" t="s">
        <v>9</v>
      </c>
      <c r="X246" s="48" t="s">
        <v>10</v>
      </c>
      <c r="Y246" s="49" t="s">
        <v>11</v>
      </c>
      <c r="Z246" s="47" t="s">
        <v>12</v>
      </c>
      <c r="AA246" s="47" t="s">
        <v>13</v>
      </c>
      <c r="AB246" s="47" t="s">
        <v>14</v>
      </c>
      <c r="AC246" s="47" t="s">
        <v>15</v>
      </c>
      <c r="AD246" s="47" t="s">
        <v>16</v>
      </c>
      <c r="AE246" s="47" t="s">
        <v>17</v>
      </c>
      <c r="AF246" s="47" t="s">
        <v>18</v>
      </c>
      <c r="AG246" s="47" t="s">
        <v>19</v>
      </c>
    </row>
    <row r="247" spans="1:33" ht="35.1" customHeight="1" x14ac:dyDescent="0.35">
      <c r="A247" s="17">
        <v>2</v>
      </c>
      <c r="B247" s="137"/>
      <c r="C247" s="138"/>
      <c r="D247" s="138"/>
      <c r="E247" s="138"/>
      <c r="F247" s="139"/>
      <c r="G247" s="18">
        <f>SUM(J246)</f>
        <v>0</v>
      </c>
      <c r="H247" s="19">
        <f>SUM(I246)</f>
        <v>0</v>
      </c>
      <c r="I247" s="20"/>
      <c r="J247" s="21"/>
      <c r="K247" s="22">
        <f>X248</f>
        <v>0</v>
      </c>
      <c r="L247" s="23">
        <f>Y248</f>
        <v>0</v>
      </c>
      <c r="M247" s="18">
        <f>X251</f>
        <v>0</v>
      </c>
      <c r="N247" s="19">
        <f>Y251</f>
        <v>0</v>
      </c>
      <c r="O247" s="24">
        <f>IF(G247&gt;H247,2,1)+IF(K247&gt;L247,2,1)+IF(M247&gt;N247,2,1)</f>
        <v>3</v>
      </c>
      <c r="P247" s="25">
        <f>SUM(G247,K247,M247)</f>
        <v>0</v>
      </c>
      <c r="Q247" s="26">
        <f>SUM(H247,L247,N247)</f>
        <v>0</v>
      </c>
      <c r="R247" s="27"/>
      <c r="S247" s="28"/>
      <c r="U247" s="44" t="s">
        <v>1</v>
      </c>
      <c r="V247" s="50">
        <f>B246</f>
        <v>0</v>
      </c>
      <c r="W247" s="50">
        <f>B249</f>
        <v>0</v>
      </c>
      <c r="X247" s="54"/>
      <c r="Y247" s="57"/>
      <c r="Z247" s="62"/>
      <c r="AA247" s="60"/>
      <c r="AB247" s="61"/>
      <c r="AC247" s="61"/>
      <c r="AD247" s="61"/>
      <c r="AE247" s="61"/>
      <c r="AF247" s="51">
        <f>B247</f>
        <v>0</v>
      </c>
      <c r="AG247" s="65"/>
    </row>
    <row r="248" spans="1:33" ht="35.1" customHeight="1" x14ac:dyDescent="0.35">
      <c r="A248" s="17">
        <v>3</v>
      </c>
      <c r="B248" s="137"/>
      <c r="C248" s="138"/>
      <c r="D248" s="138"/>
      <c r="E248" s="138"/>
      <c r="F248" s="139"/>
      <c r="G248" s="22">
        <f>SUM(L246)</f>
        <v>0</v>
      </c>
      <c r="H248" s="23">
        <f>SUM(K246)</f>
        <v>0</v>
      </c>
      <c r="I248" s="18">
        <f>SUM(L247)</f>
        <v>0</v>
      </c>
      <c r="J248" s="19">
        <f>SUM(K247)</f>
        <v>0</v>
      </c>
      <c r="K248" s="20"/>
      <c r="L248" s="21"/>
      <c r="M248" s="18">
        <f>Y249</f>
        <v>0</v>
      </c>
      <c r="N248" s="19">
        <f>X249</f>
        <v>0</v>
      </c>
      <c r="O248" s="24">
        <f>IF(G248&gt;H248,2,1)+IF(I248&gt;J248,2,1)+IF(M248&gt;N248,2,1)</f>
        <v>3</v>
      </c>
      <c r="P248" s="29">
        <f>SUM(G248,I248,M248)</f>
        <v>0</v>
      </c>
      <c r="Q248" s="26">
        <f>SUM(H248,J248,N248)</f>
        <v>0</v>
      </c>
      <c r="R248" s="27"/>
      <c r="S248" s="28"/>
      <c r="U248" s="44" t="s">
        <v>20</v>
      </c>
      <c r="V248" s="50">
        <f>B247</f>
        <v>0</v>
      </c>
      <c r="W248" s="50">
        <f>B248</f>
        <v>0</v>
      </c>
      <c r="X248" s="55"/>
      <c r="Y248" s="58"/>
      <c r="Z248" s="63"/>
      <c r="AA248" s="60"/>
      <c r="AB248" s="61"/>
      <c r="AC248" s="61"/>
      <c r="AD248" s="61"/>
      <c r="AE248" s="61"/>
      <c r="AF248" s="51">
        <f>B249</f>
        <v>0</v>
      </c>
      <c r="AG248" s="65"/>
    </row>
    <row r="249" spans="1:33" ht="35.1" customHeight="1" thickBot="1" x14ac:dyDescent="0.4">
      <c r="A249" s="30">
        <v>4</v>
      </c>
      <c r="B249" s="140"/>
      <c r="C249" s="141"/>
      <c r="D249" s="141"/>
      <c r="E249" s="141"/>
      <c r="F249" s="142"/>
      <c r="G249" s="43">
        <f>SUM(N246)</f>
        <v>0</v>
      </c>
      <c r="H249" s="53">
        <f>SUM(M246)</f>
        <v>0</v>
      </c>
      <c r="I249" s="31">
        <f>SUM(N247)</f>
        <v>0</v>
      </c>
      <c r="J249" s="32">
        <f>SUM(M247)</f>
        <v>0</v>
      </c>
      <c r="K249" s="31">
        <f>SUM(N248)</f>
        <v>0</v>
      </c>
      <c r="L249" s="32">
        <f>SUM(M248)</f>
        <v>0</v>
      </c>
      <c r="M249" s="33"/>
      <c r="N249" s="34"/>
      <c r="O249" s="35">
        <f>IF(G249&gt;H249,2,1)+IF(I249&gt;J249,2,1)+IF(K249&gt;L249,2,1)</f>
        <v>3</v>
      </c>
      <c r="P249" s="36">
        <f>SUM(G249,I249,K249)</f>
        <v>0</v>
      </c>
      <c r="Q249" s="37">
        <f>SUM(H249,J249,L249)</f>
        <v>0</v>
      </c>
      <c r="R249" s="38"/>
      <c r="S249" s="39"/>
      <c r="U249" s="44" t="s">
        <v>21</v>
      </c>
      <c r="V249" s="50">
        <f>B249</f>
        <v>0</v>
      </c>
      <c r="W249" s="50">
        <f>B248</f>
        <v>0</v>
      </c>
      <c r="X249" s="55"/>
      <c r="Y249" s="58"/>
      <c r="Z249" s="63"/>
      <c r="AA249" s="60"/>
      <c r="AB249" s="61"/>
      <c r="AC249" s="61"/>
      <c r="AD249" s="61"/>
      <c r="AE249" s="61"/>
      <c r="AF249" s="51">
        <f>B247</f>
        <v>0</v>
      </c>
      <c r="AG249" s="65"/>
    </row>
    <row r="250" spans="1:33" ht="35.1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U250" s="44" t="s">
        <v>22</v>
      </c>
      <c r="V250" s="50">
        <f>B246</f>
        <v>0</v>
      </c>
      <c r="W250" s="50">
        <f>B247</f>
        <v>0</v>
      </c>
      <c r="X250" s="55"/>
      <c r="Y250" s="58"/>
      <c r="Z250" s="63"/>
      <c r="AA250" s="60"/>
      <c r="AB250" s="61"/>
      <c r="AC250" s="61"/>
      <c r="AD250" s="61"/>
      <c r="AE250" s="61"/>
      <c r="AF250" s="51">
        <f>B248</f>
        <v>0</v>
      </c>
      <c r="AG250" s="65"/>
    </row>
    <row r="251" spans="1:33" ht="35.1" customHeight="1" x14ac:dyDescent="0.25">
      <c r="A251" s="2"/>
      <c r="B251" s="40"/>
      <c r="C251" s="114" t="s">
        <v>23</v>
      </c>
      <c r="D251" s="41" t="s">
        <v>24</v>
      </c>
      <c r="E251" s="114" t="s">
        <v>25</v>
      </c>
      <c r="F251" s="41" t="s">
        <v>24</v>
      </c>
      <c r="G251" s="143" t="s">
        <v>26</v>
      </c>
      <c r="H251" s="143"/>
      <c r="I251" s="42">
        <v>1</v>
      </c>
      <c r="J251" s="2"/>
      <c r="K251" s="143"/>
      <c r="L251" s="143"/>
      <c r="M251" s="2"/>
      <c r="N251" s="2"/>
      <c r="O251" s="2"/>
      <c r="P251" s="2"/>
      <c r="Q251" s="2"/>
      <c r="R251" s="2"/>
      <c r="S251" s="2"/>
      <c r="U251" s="44" t="s">
        <v>27</v>
      </c>
      <c r="V251" s="52">
        <f>B247</f>
        <v>0</v>
      </c>
      <c r="W251" s="50">
        <f>B249</f>
        <v>0</v>
      </c>
      <c r="X251" s="55"/>
      <c r="Y251" s="58"/>
      <c r="Z251" s="63"/>
      <c r="AA251" s="60"/>
      <c r="AB251" s="61"/>
      <c r="AC251" s="61"/>
      <c r="AD251" s="61"/>
      <c r="AE251" s="61"/>
      <c r="AF251" s="51">
        <f>B246</f>
        <v>0</v>
      </c>
      <c r="AG251" s="65"/>
    </row>
    <row r="252" spans="1:33" ht="35.1" customHeight="1" thickBot="1" x14ac:dyDescent="0.3">
      <c r="A252" s="2"/>
      <c r="B252" s="40"/>
      <c r="C252" s="114" t="s">
        <v>28</v>
      </c>
      <c r="D252" s="41" t="s">
        <v>29</v>
      </c>
      <c r="E252" s="114" t="s">
        <v>30</v>
      </c>
      <c r="F252" s="41" t="s">
        <v>31</v>
      </c>
      <c r="G252" s="143" t="s">
        <v>32</v>
      </c>
      <c r="H252" s="143"/>
      <c r="I252" s="42">
        <v>4</v>
      </c>
      <c r="J252" s="2"/>
      <c r="K252" s="143"/>
      <c r="L252" s="143"/>
      <c r="M252" s="2"/>
      <c r="N252" s="2"/>
      <c r="O252" s="2"/>
      <c r="P252" s="2"/>
      <c r="Q252" s="2"/>
      <c r="R252" s="2"/>
      <c r="S252" s="2"/>
      <c r="U252" s="44" t="s">
        <v>33</v>
      </c>
      <c r="V252" s="52">
        <f>B248</f>
        <v>0</v>
      </c>
      <c r="W252" s="50">
        <f>B246</f>
        <v>0</v>
      </c>
      <c r="X252" s="56"/>
      <c r="Y252" s="59"/>
      <c r="Z252" s="64"/>
      <c r="AA252" s="60"/>
      <c r="AB252" s="61"/>
      <c r="AC252" s="61"/>
      <c r="AD252" s="61"/>
      <c r="AE252" s="61"/>
      <c r="AF252" s="51">
        <f>B249</f>
        <v>0</v>
      </c>
      <c r="AG252" s="65"/>
    </row>
    <row r="253" spans="1:33" ht="35.1" customHeight="1" thickBot="1" x14ac:dyDescent="0.3"/>
    <row r="254" spans="1:33" ht="35.1" customHeight="1" thickBot="1" x14ac:dyDescent="0.3">
      <c r="A254" s="3" t="s">
        <v>40</v>
      </c>
      <c r="B254" s="147" t="s">
        <v>41</v>
      </c>
      <c r="C254" s="131"/>
      <c r="D254" s="131"/>
      <c r="E254" s="131"/>
      <c r="F254" s="131"/>
      <c r="G254" s="132">
        <v>1</v>
      </c>
      <c r="H254" s="133"/>
      <c r="I254" s="132">
        <v>2</v>
      </c>
      <c r="J254" s="133"/>
      <c r="K254" s="132">
        <v>3</v>
      </c>
      <c r="L254" s="133"/>
      <c r="M254" s="132">
        <v>4</v>
      </c>
      <c r="N254" s="133"/>
      <c r="O254" s="4" t="s">
        <v>2</v>
      </c>
      <c r="P254" s="128" t="s">
        <v>3</v>
      </c>
      <c r="Q254" s="129"/>
      <c r="R254" s="5" t="s">
        <v>4</v>
      </c>
      <c r="S254" s="6" t="s">
        <v>5</v>
      </c>
      <c r="U254" s="46" t="str">
        <f>A254</f>
        <v>13.</v>
      </c>
      <c r="V254" s="46" t="s">
        <v>6</v>
      </c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</row>
    <row r="255" spans="1:33" ht="35.1" customHeight="1" thickBot="1" x14ac:dyDescent="0.4">
      <c r="A255" s="7">
        <v>1</v>
      </c>
      <c r="B255" s="134"/>
      <c r="C255" s="135"/>
      <c r="D255" s="135"/>
      <c r="E255" s="135"/>
      <c r="F255" s="136"/>
      <c r="G255" s="8"/>
      <c r="H255" s="9"/>
      <c r="I255" s="10">
        <f>X259</f>
        <v>0</v>
      </c>
      <c r="J255" s="11">
        <f>Y259</f>
        <v>0</v>
      </c>
      <c r="K255" s="10">
        <f>Y261</f>
        <v>0</v>
      </c>
      <c r="L255" s="11">
        <f>X261</f>
        <v>0</v>
      </c>
      <c r="M255" s="10">
        <f>X256</f>
        <v>0</v>
      </c>
      <c r="N255" s="11">
        <f>Y256</f>
        <v>0</v>
      </c>
      <c r="O255" s="12">
        <f>IF(I255&gt;J255,2,1)+IF(K255&gt;L255,2,1)+IF(M255&gt;N255,2,1)</f>
        <v>3</v>
      </c>
      <c r="P255" s="13">
        <f>SUM(I255,K255,M255)</f>
        <v>0</v>
      </c>
      <c r="Q255" s="14">
        <f>SUM(J255,L255,N255)</f>
        <v>0</v>
      </c>
      <c r="R255" s="15"/>
      <c r="S255" s="16"/>
      <c r="U255" s="47" t="s">
        <v>7</v>
      </c>
      <c r="V255" s="47" t="s">
        <v>8</v>
      </c>
      <c r="W255" s="47" t="s">
        <v>9</v>
      </c>
      <c r="X255" s="48" t="s">
        <v>10</v>
      </c>
      <c r="Y255" s="49" t="s">
        <v>11</v>
      </c>
      <c r="Z255" s="47" t="s">
        <v>12</v>
      </c>
      <c r="AA255" s="47" t="s">
        <v>13</v>
      </c>
      <c r="AB255" s="47" t="s">
        <v>14</v>
      </c>
      <c r="AC255" s="47" t="s">
        <v>15</v>
      </c>
      <c r="AD255" s="47" t="s">
        <v>16</v>
      </c>
      <c r="AE255" s="47" t="s">
        <v>17</v>
      </c>
      <c r="AF255" s="47" t="s">
        <v>18</v>
      </c>
      <c r="AG255" s="47" t="s">
        <v>19</v>
      </c>
    </row>
    <row r="256" spans="1:33" ht="35.1" customHeight="1" x14ac:dyDescent="0.35">
      <c r="A256" s="17">
        <v>2</v>
      </c>
      <c r="B256" s="137"/>
      <c r="C256" s="138"/>
      <c r="D256" s="138"/>
      <c r="E256" s="138"/>
      <c r="F256" s="139"/>
      <c r="G256" s="18">
        <f>SUM(J255)</f>
        <v>0</v>
      </c>
      <c r="H256" s="19">
        <f>SUM(I255)</f>
        <v>0</v>
      </c>
      <c r="I256" s="20"/>
      <c r="J256" s="21"/>
      <c r="K256" s="22">
        <f>X257</f>
        <v>0</v>
      </c>
      <c r="L256" s="23">
        <f>Y257</f>
        <v>0</v>
      </c>
      <c r="M256" s="18">
        <f>X260</f>
        <v>0</v>
      </c>
      <c r="N256" s="19">
        <f>Y260</f>
        <v>0</v>
      </c>
      <c r="O256" s="24">
        <f>IF(G256&gt;H256,2,1)+IF(K256&gt;L256,2,1)+IF(M256&gt;N256,2,1)</f>
        <v>3</v>
      </c>
      <c r="P256" s="25">
        <f>SUM(G256,K256,M256)</f>
        <v>0</v>
      </c>
      <c r="Q256" s="26">
        <f>SUM(H256,L256,N256)</f>
        <v>0</v>
      </c>
      <c r="R256" s="27"/>
      <c r="S256" s="28"/>
      <c r="U256" s="44" t="s">
        <v>1</v>
      </c>
      <c r="V256" s="50">
        <f>B255</f>
        <v>0</v>
      </c>
      <c r="W256" s="50">
        <f>B258</f>
        <v>0</v>
      </c>
      <c r="X256" s="54"/>
      <c r="Y256" s="57"/>
      <c r="Z256" s="62"/>
      <c r="AA256" s="60"/>
      <c r="AB256" s="61"/>
      <c r="AC256" s="61"/>
      <c r="AD256" s="61"/>
      <c r="AE256" s="61"/>
      <c r="AF256" s="51">
        <f>B256</f>
        <v>0</v>
      </c>
      <c r="AG256" s="65"/>
    </row>
    <row r="257" spans="1:33" ht="35.1" customHeight="1" x14ac:dyDescent="0.35">
      <c r="A257" s="17">
        <v>3</v>
      </c>
      <c r="B257" s="137"/>
      <c r="C257" s="138"/>
      <c r="D257" s="138"/>
      <c r="E257" s="138"/>
      <c r="F257" s="139"/>
      <c r="G257" s="22">
        <f>SUM(L255)</f>
        <v>0</v>
      </c>
      <c r="H257" s="23">
        <f>SUM(K255)</f>
        <v>0</v>
      </c>
      <c r="I257" s="18">
        <f>SUM(L256)</f>
        <v>0</v>
      </c>
      <c r="J257" s="19">
        <f>SUM(K256)</f>
        <v>0</v>
      </c>
      <c r="K257" s="20"/>
      <c r="L257" s="21"/>
      <c r="M257" s="18">
        <f>Y258</f>
        <v>0</v>
      </c>
      <c r="N257" s="19">
        <f>X258</f>
        <v>0</v>
      </c>
      <c r="O257" s="24">
        <f>IF(G257&gt;H257,2,1)+IF(I257&gt;J257,2,1)+IF(M257&gt;N257,2,1)</f>
        <v>3</v>
      </c>
      <c r="P257" s="29">
        <f>SUM(G257,I257,M257)</f>
        <v>0</v>
      </c>
      <c r="Q257" s="26">
        <f>SUM(H257,J257,N257)</f>
        <v>0</v>
      </c>
      <c r="R257" s="27"/>
      <c r="S257" s="28"/>
      <c r="U257" s="44" t="s">
        <v>20</v>
      </c>
      <c r="V257" s="50">
        <f>B256</f>
        <v>0</v>
      </c>
      <c r="W257" s="50">
        <f>B257</f>
        <v>0</v>
      </c>
      <c r="X257" s="55"/>
      <c r="Y257" s="58"/>
      <c r="Z257" s="63"/>
      <c r="AA257" s="60"/>
      <c r="AB257" s="61"/>
      <c r="AC257" s="61"/>
      <c r="AD257" s="61"/>
      <c r="AE257" s="61"/>
      <c r="AF257" s="51">
        <f>B258</f>
        <v>0</v>
      </c>
      <c r="AG257" s="65"/>
    </row>
    <row r="258" spans="1:33" ht="35.1" customHeight="1" thickBot="1" x14ac:dyDescent="0.4">
      <c r="A258" s="30">
        <v>4</v>
      </c>
      <c r="B258" s="140"/>
      <c r="C258" s="141"/>
      <c r="D258" s="141"/>
      <c r="E258" s="141"/>
      <c r="F258" s="142"/>
      <c r="G258" s="43">
        <f>SUM(N255)</f>
        <v>0</v>
      </c>
      <c r="H258" s="53">
        <f>SUM(M255)</f>
        <v>0</v>
      </c>
      <c r="I258" s="31">
        <f>SUM(N256)</f>
        <v>0</v>
      </c>
      <c r="J258" s="32">
        <f>SUM(M256)</f>
        <v>0</v>
      </c>
      <c r="K258" s="31">
        <f>SUM(N257)</f>
        <v>0</v>
      </c>
      <c r="L258" s="32">
        <f>SUM(M257)</f>
        <v>0</v>
      </c>
      <c r="M258" s="33"/>
      <c r="N258" s="34"/>
      <c r="O258" s="35">
        <f>IF(G258&gt;H258,2,1)+IF(I258&gt;J258,2,1)+IF(K258&gt;L258,2,1)</f>
        <v>3</v>
      </c>
      <c r="P258" s="36">
        <f>SUM(G258,I258,K258)</f>
        <v>0</v>
      </c>
      <c r="Q258" s="37">
        <f>SUM(H258,J258,L258)</f>
        <v>0</v>
      </c>
      <c r="R258" s="38"/>
      <c r="S258" s="39"/>
      <c r="U258" s="44" t="s">
        <v>21</v>
      </c>
      <c r="V258" s="50">
        <f>B258</f>
        <v>0</v>
      </c>
      <c r="W258" s="50">
        <f>B257</f>
        <v>0</v>
      </c>
      <c r="X258" s="55"/>
      <c r="Y258" s="58"/>
      <c r="Z258" s="63"/>
      <c r="AA258" s="60"/>
      <c r="AB258" s="61"/>
      <c r="AC258" s="61"/>
      <c r="AD258" s="61"/>
      <c r="AE258" s="61"/>
      <c r="AF258" s="51">
        <f>B256</f>
        <v>0</v>
      </c>
      <c r="AG258" s="65"/>
    </row>
    <row r="259" spans="1:33" ht="35.1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U259" s="44" t="s">
        <v>22</v>
      </c>
      <c r="V259" s="50">
        <f>B255</f>
        <v>0</v>
      </c>
      <c r="W259" s="50">
        <f>B256</f>
        <v>0</v>
      </c>
      <c r="X259" s="55"/>
      <c r="Y259" s="58"/>
      <c r="Z259" s="63"/>
      <c r="AA259" s="60"/>
      <c r="AB259" s="61"/>
      <c r="AC259" s="61"/>
      <c r="AD259" s="61"/>
      <c r="AE259" s="61"/>
      <c r="AF259" s="51">
        <f>B257</f>
        <v>0</v>
      </c>
      <c r="AG259" s="65"/>
    </row>
    <row r="260" spans="1:33" ht="35.1" customHeight="1" x14ac:dyDescent="0.25">
      <c r="A260" s="2"/>
      <c r="B260" s="40"/>
      <c r="C260" s="114" t="s">
        <v>23</v>
      </c>
      <c r="D260" s="41" t="s">
        <v>24</v>
      </c>
      <c r="E260" s="114" t="s">
        <v>25</v>
      </c>
      <c r="F260" s="41" t="s">
        <v>24</v>
      </c>
      <c r="G260" s="143" t="s">
        <v>26</v>
      </c>
      <c r="H260" s="143"/>
      <c r="I260" s="42">
        <v>1</v>
      </c>
      <c r="J260" s="2"/>
      <c r="K260" s="143"/>
      <c r="L260" s="143"/>
      <c r="M260" s="2"/>
      <c r="N260" s="2"/>
      <c r="O260" s="2"/>
      <c r="P260" s="2"/>
      <c r="Q260" s="2"/>
      <c r="R260" s="2"/>
      <c r="S260" s="2"/>
      <c r="U260" s="44" t="s">
        <v>27</v>
      </c>
      <c r="V260" s="52">
        <f>B256</f>
        <v>0</v>
      </c>
      <c r="W260" s="50">
        <f>B258</f>
        <v>0</v>
      </c>
      <c r="X260" s="55"/>
      <c r="Y260" s="58"/>
      <c r="Z260" s="63"/>
      <c r="AA260" s="60"/>
      <c r="AB260" s="61"/>
      <c r="AC260" s="61"/>
      <c r="AD260" s="61"/>
      <c r="AE260" s="61"/>
      <c r="AF260" s="51">
        <f>B255</f>
        <v>0</v>
      </c>
      <c r="AG260" s="65"/>
    </row>
    <row r="261" spans="1:33" ht="35.1" customHeight="1" thickBot="1" x14ac:dyDescent="0.3">
      <c r="A261" s="2"/>
      <c r="B261" s="40"/>
      <c r="C261" s="114" t="s">
        <v>28</v>
      </c>
      <c r="D261" s="41" t="s">
        <v>29</v>
      </c>
      <c r="E261" s="114" t="s">
        <v>30</v>
      </c>
      <c r="F261" s="41" t="s">
        <v>31</v>
      </c>
      <c r="G261" s="143" t="s">
        <v>32</v>
      </c>
      <c r="H261" s="143"/>
      <c r="I261" s="42">
        <v>4</v>
      </c>
      <c r="J261" s="2"/>
      <c r="K261" s="143"/>
      <c r="L261" s="143"/>
      <c r="M261" s="2"/>
      <c r="N261" s="2"/>
      <c r="O261" s="2"/>
      <c r="P261" s="2"/>
      <c r="Q261" s="2"/>
      <c r="R261" s="2"/>
      <c r="S261" s="2"/>
      <c r="U261" s="44" t="s">
        <v>33</v>
      </c>
      <c r="V261" s="52">
        <f>B257</f>
        <v>0</v>
      </c>
      <c r="W261" s="50">
        <f>B255</f>
        <v>0</v>
      </c>
      <c r="X261" s="56"/>
      <c r="Y261" s="59"/>
      <c r="Z261" s="64"/>
      <c r="AA261" s="60"/>
      <c r="AB261" s="61"/>
      <c r="AC261" s="61"/>
      <c r="AD261" s="61"/>
      <c r="AE261" s="61"/>
      <c r="AF261" s="51">
        <f>B258</f>
        <v>0</v>
      </c>
      <c r="AG261" s="65"/>
    </row>
    <row r="262" spans="1:33" ht="35.1" customHeight="1" thickBot="1" x14ac:dyDescent="0.3"/>
    <row r="263" spans="1:33" ht="35.1" customHeight="1" thickBot="1" x14ac:dyDescent="0.3">
      <c r="A263" s="3" t="s">
        <v>42</v>
      </c>
      <c r="B263" s="147" t="s">
        <v>41</v>
      </c>
      <c r="C263" s="131"/>
      <c r="D263" s="131"/>
      <c r="E263" s="131"/>
      <c r="F263" s="131"/>
      <c r="G263" s="132">
        <v>1</v>
      </c>
      <c r="H263" s="133"/>
      <c r="I263" s="132">
        <v>2</v>
      </c>
      <c r="J263" s="133"/>
      <c r="K263" s="132">
        <v>3</v>
      </c>
      <c r="L263" s="133"/>
      <c r="M263" s="132">
        <v>4</v>
      </c>
      <c r="N263" s="133"/>
      <c r="O263" s="4" t="s">
        <v>2</v>
      </c>
      <c r="P263" s="128" t="s">
        <v>3</v>
      </c>
      <c r="Q263" s="129"/>
      <c r="R263" s="5" t="s">
        <v>4</v>
      </c>
      <c r="S263" s="6" t="s">
        <v>5</v>
      </c>
      <c r="U263" s="46" t="str">
        <f>A263</f>
        <v>14.</v>
      </c>
      <c r="V263" s="46" t="s">
        <v>6</v>
      </c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</row>
    <row r="264" spans="1:33" ht="35.1" customHeight="1" thickBot="1" x14ac:dyDescent="0.4">
      <c r="A264" s="7">
        <v>1</v>
      </c>
      <c r="B264" s="134"/>
      <c r="C264" s="135"/>
      <c r="D264" s="135"/>
      <c r="E264" s="135"/>
      <c r="F264" s="136"/>
      <c r="G264" s="8"/>
      <c r="H264" s="9"/>
      <c r="I264" s="10">
        <f>X268</f>
        <v>0</v>
      </c>
      <c r="J264" s="11">
        <f>Y268</f>
        <v>0</v>
      </c>
      <c r="K264" s="10">
        <f>Y270</f>
        <v>0</v>
      </c>
      <c r="L264" s="11">
        <f>X270</f>
        <v>0</v>
      </c>
      <c r="M264" s="10">
        <f>X265</f>
        <v>0</v>
      </c>
      <c r="N264" s="11">
        <f>Y265</f>
        <v>0</v>
      </c>
      <c r="O264" s="12">
        <f>IF(I264&gt;J264,2,1)+IF(K264&gt;L264,2,1)+IF(M264&gt;N264,2,1)</f>
        <v>3</v>
      </c>
      <c r="P264" s="13">
        <f>SUM(I264,K264,M264)</f>
        <v>0</v>
      </c>
      <c r="Q264" s="14">
        <f>SUM(J264,L264,N264)</f>
        <v>0</v>
      </c>
      <c r="R264" s="15"/>
      <c r="S264" s="16"/>
      <c r="U264" s="47" t="s">
        <v>7</v>
      </c>
      <c r="V264" s="47" t="s">
        <v>8</v>
      </c>
      <c r="W264" s="47" t="s">
        <v>9</v>
      </c>
      <c r="X264" s="48" t="s">
        <v>10</v>
      </c>
      <c r="Y264" s="49" t="s">
        <v>11</v>
      </c>
      <c r="Z264" s="47" t="s">
        <v>12</v>
      </c>
      <c r="AA264" s="47" t="s">
        <v>13</v>
      </c>
      <c r="AB264" s="47" t="s">
        <v>14</v>
      </c>
      <c r="AC264" s="47" t="s">
        <v>15</v>
      </c>
      <c r="AD264" s="47" t="s">
        <v>16</v>
      </c>
      <c r="AE264" s="47" t="s">
        <v>17</v>
      </c>
      <c r="AF264" s="47" t="s">
        <v>18</v>
      </c>
      <c r="AG264" s="47" t="s">
        <v>19</v>
      </c>
    </row>
    <row r="265" spans="1:33" ht="35.1" customHeight="1" x14ac:dyDescent="0.35">
      <c r="A265" s="17">
        <v>2</v>
      </c>
      <c r="B265" s="137"/>
      <c r="C265" s="138"/>
      <c r="D265" s="138"/>
      <c r="E265" s="138"/>
      <c r="F265" s="139"/>
      <c r="G265" s="18">
        <f>SUM(J264)</f>
        <v>0</v>
      </c>
      <c r="H265" s="19">
        <f>SUM(I264)</f>
        <v>0</v>
      </c>
      <c r="I265" s="20"/>
      <c r="J265" s="21"/>
      <c r="K265" s="22">
        <f>X266</f>
        <v>0</v>
      </c>
      <c r="L265" s="23">
        <f>Y266</f>
        <v>0</v>
      </c>
      <c r="M265" s="18">
        <f>X269</f>
        <v>0</v>
      </c>
      <c r="N265" s="19">
        <f>Y269</f>
        <v>0</v>
      </c>
      <c r="O265" s="24">
        <f>IF(G265&gt;H265,2,1)+IF(K265&gt;L265,2,1)+IF(M265&gt;N265,2,1)</f>
        <v>3</v>
      </c>
      <c r="P265" s="25">
        <f>SUM(G265,K265,M265)</f>
        <v>0</v>
      </c>
      <c r="Q265" s="26">
        <f>SUM(H265,L265,N265)</f>
        <v>0</v>
      </c>
      <c r="R265" s="27"/>
      <c r="S265" s="28"/>
      <c r="U265" s="44" t="s">
        <v>1</v>
      </c>
      <c r="V265" s="50">
        <f>B264</f>
        <v>0</v>
      </c>
      <c r="W265" s="50">
        <f>B267</f>
        <v>0</v>
      </c>
      <c r="X265" s="54"/>
      <c r="Y265" s="57"/>
      <c r="Z265" s="62"/>
      <c r="AA265" s="60"/>
      <c r="AB265" s="61"/>
      <c r="AC265" s="61"/>
      <c r="AD265" s="61"/>
      <c r="AE265" s="61"/>
      <c r="AF265" s="51">
        <f>B265</f>
        <v>0</v>
      </c>
      <c r="AG265" s="65"/>
    </row>
    <row r="266" spans="1:33" ht="35.1" customHeight="1" x14ac:dyDescent="0.35">
      <c r="A266" s="17">
        <v>3</v>
      </c>
      <c r="B266" s="137"/>
      <c r="C266" s="138"/>
      <c r="D266" s="138"/>
      <c r="E266" s="138"/>
      <c r="F266" s="139"/>
      <c r="G266" s="22">
        <f>SUM(L264)</f>
        <v>0</v>
      </c>
      <c r="H266" s="23">
        <f>SUM(K264)</f>
        <v>0</v>
      </c>
      <c r="I266" s="18">
        <f>SUM(L265)</f>
        <v>0</v>
      </c>
      <c r="J266" s="19">
        <f>SUM(K265)</f>
        <v>0</v>
      </c>
      <c r="K266" s="20"/>
      <c r="L266" s="21"/>
      <c r="M266" s="18">
        <f>Y267</f>
        <v>0</v>
      </c>
      <c r="N266" s="19">
        <f>X267</f>
        <v>0</v>
      </c>
      <c r="O266" s="24">
        <f>IF(G266&gt;H266,2,1)+IF(I266&gt;J266,2,1)+IF(M266&gt;N266,2,1)</f>
        <v>3</v>
      </c>
      <c r="P266" s="29">
        <f>SUM(G266,I266,M266)</f>
        <v>0</v>
      </c>
      <c r="Q266" s="26">
        <f>SUM(H266,J266,N266)</f>
        <v>0</v>
      </c>
      <c r="R266" s="27"/>
      <c r="S266" s="28"/>
      <c r="U266" s="44" t="s">
        <v>20</v>
      </c>
      <c r="V266" s="50">
        <f>B265</f>
        <v>0</v>
      </c>
      <c r="W266" s="50">
        <f>B266</f>
        <v>0</v>
      </c>
      <c r="X266" s="55"/>
      <c r="Y266" s="58"/>
      <c r="Z266" s="63"/>
      <c r="AA266" s="60"/>
      <c r="AB266" s="61"/>
      <c r="AC266" s="61"/>
      <c r="AD266" s="61"/>
      <c r="AE266" s="61"/>
      <c r="AF266" s="51">
        <f>B267</f>
        <v>0</v>
      </c>
      <c r="AG266" s="65"/>
    </row>
    <row r="267" spans="1:33" ht="35.1" customHeight="1" thickBot="1" x14ac:dyDescent="0.4">
      <c r="A267" s="30">
        <v>4</v>
      </c>
      <c r="B267" s="140"/>
      <c r="C267" s="141"/>
      <c r="D267" s="141"/>
      <c r="E267" s="141"/>
      <c r="F267" s="142"/>
      <c r="G267" s="43">
        <f>SUM(N264)</f>
        <v>0</v>
      </c>
      <c r="H267" s="53">
        <f>SUM(M264)</f>
        <v>0</v>
      </c>
      <c r="I267" s="31">
        <f>SUM(N265)</f>
        <v>0</v>
      </c>
      <c r="J267" s="32">
        <f>SUM(M265)</f>
        <v>0</v>
      </c>
      <c r="K267" s="31">
        <f>SUM(N266)</f>
        <v>0</v>
      </c>
      <c r="L267" s="32">
        <f>SUM(M266)</f>
        <v>0</v>
      </c>
      <c r="M267" s="33"/>
      <c r="N267" s="34"/>
      <c r="O267" s="35">
        <f>IF(G267&gt;H267,2,1)+IF(I267&gt;J267,2,1)+IF(K267&gt;L267,2,1)</f>
        <v>3</v>
      </c>
      <c r="P267" s="36">
        <f>SUM(G267,I267,K267)</f>
        <v>0</v>
      </c>
      <c r="Q267" s="37">
        <f>SUM(H267,J267,L267)</f>
        <v>0</v>
      </c>
      <c r="R267" s="38"/>
      <c r="S267" s="39"/>
      <c r="U267" s="44" t="s">
        <v>21</v>
      </c>
      <c r="V267" s="50">
        <f>B267</f>
        <v>0</v>
      </c>
      <c r="W267" s="50">
        <f>B266</f>
        <v>0</v>
      </c>
      <c r="X267" s="55"/>
      <c r="Y267" s="58"/>
      <c r="Z267" s="63"/>
      <c r="AA267" s="60"/>
      <c r="AB267" s="61"/>
      <c r="AC267" s="61"/>
      <c r="AD267" s="61"/>
      <c r="AE267" s="61"/>
      <c r="AF267" s="51">
        <f>B265</f>
        <v>0</v>
      </c>
      <c r="AG267" s="65"/>
    </row>
    <row r="268" spans="1:33" ht="35.1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U268" s="44" t="s">
        <v>22</v>
      </c>
      <c r="V268" s="50">
        <f>B264</f>
        <v>0</v>
      </c>
      <c r="W268" s="50">
        <f>B265</f>
        <v>0</v>
      </c>
      <c r="X268" s="55"/>
      <c r="Y268" s="58"/>
      <c r="Z268" s="63"/>
      <c r="AA268" s="60"/>
      <c r="AB268" s="61"/>
      <c r="AC268" s="61"/>
      <c r="AD268" s="61"/>
      <c r="AE268" s="61"/>
      <c r="AF268" s="51">
        <f>B266</f>
        <v>0</v>
      </c>
      <c r="AG268" s="65"/>
    </row>
    <row r="269" spans="1:33" ht="35.1" customHeight="1" x14ac:dyDescent="0.25">
      <c r="A269" s="2"/>
      <c r="B269" s="40"/>
      <c r="C269" s="114" t="s">
        <v>23</v>
      </c>
      <c r="D269" s="41" t="s">
        <v>24</v>
      </c>
      <c r="E269" s="114" t="s">
        <v>25</v>
      </c>
      <c r="F269" s="41" t="s">
        <v>24</v>
      </c>
      <c r="G269" s="143" t="s">
        <v>26</v>
      </c>
      <c r="H269" s="143"/>
      <c r="I269" s="42">
        <v>1</v>
      </c>
      <c r="J269" s="2"/>
      <c r="K269" s="143"/>
      <c r="L269" s="143"/>
      <c r="M269" s="2"/>
      <c r="N269" s="2"/>
      <c r="O269" s="2"/>
      <c r="P269" s="2"/>
      <c r="Q269" s="2"/>
      <c r="R269" s="2"/>
      <c r="S269" s="2"/>
      <c r="U269" s="44" t="s">
        <v>27</v>
      </c>
      <c r="V269" s="52">
        <f>B265</f>
        <v>0</v>
      </c>
      <c r="W269" s="50">
        <f>B267</f>
        <v>0</v>
      </c>
      <c r="X269" s="55"/>
      <c r="Y269" s="58"/>
      <c r="Z269" s="63"/>
      <c r="AA269" s="60"/>
      <c r="AB269" s="61"/>
      <c r="AC269" s="61"/>
      <c r="AD269" s="61"/>
      <c r="AE269" s="61"/>
      <c r="AF269" s="51">
        <f>B264</f>
        <v>0</v>
      </c>
      <c r="AG269" s="65"/>
    </row>
    <row r="270" spans="1:33" ht="35.1" customHeight="1" thickBot="1" x14ac:dyDescent="0.3">
      <c r="A270" s="2"/>
      <c r="B270" s="40"/>
      <c r="C270" s="114" t="s">
        <v>28</v>
      </c>
      <c r="D270" s="41" t="s">
        <v>29</v>
      </c>
      <c r="E270" s="114" t="s">
        <v>30</v>
      </c>
      <c r="F270" s="41" t="s">
        <v>31</v>
      </c>
      <c r="G270" s="143" t="s">
        <v>32</v>
      </c>
      <c r="H270" s="143"/>
      <c r="I270" s="42">
        <v>4</v>
      </c>
      <c r="J270" s="2"/>
      <c r="K270" s="143"/>
      <c r="L270" s="143"/>
      <c r="M270" s="2"/>
      <c r="N270" s="2"/>
      <c r="O270" s="2"/>
      <c r="P270" s="2"/>
      <c r="Q270" s="2"/>
      <c r="R270" s="2"/>
      <c r="S270" s="2"/>
      <c r="U270" s="44" t="s">
        <v>33</v>
      </c>
      <c r="V270" s="52">
        <f>B266</f>
        <v>0</v>
      </c>
      <c r="W270" s="50">
        <f>B264</f>
        <v>0</v>
      </c>
      <c r="X270" s="56"/>
      <c r="Y270" s="59"/>
      <c r="Z270" s="64"/>
      <c r="AA270" s="60"/>
      <c r="AB270" s="61"/>
      <c r="AC270" s="61"/>
      <c r="AD270" s="61"/>
      <c r="AE270" s="61"/>
      <c r="AF270" s="51">
        <f>B267</f>
        <v>0</v>
      </c>
      <c r="AG270" s="65"/>
    </row>
    <row r="271" spans="1:33" ht="35.1" customHeight="1" thickBot="1" x14ac:dyDescent="0.3"/>
    <row r="272" spans="1:33" ht="35.1" customHeight="1" thickBot="1" x14ac:dyDescent="0.3">
      <c r="A272" s="3" t="s">
        <v>43</v>
      </c>
      <c r="B272" s="147" t="s">
        <v>41</v>
      </c>
      <c r="C272" s="131"/>
      <c r="D272" s="131"/>
      <c r="E272" s="131"/>
      <c r="F272" s="131"/>
      <c r="G272" s="132">
        <v>1</v>
      </c>
      <c r="H272" s="133"/>
      <c r="I272" s="132">
        <v>2</v>
      </c>
      <c r="J272" s="133"/>
      <c r="K272" s="132">
        <v>3</v>
      </c>
      <c r="L272" s="133"/>
      <c r="M272" s="132">
        <v>4</v>
      </c>
      <c r="N272" s="133"/>
      <c r="O272" s="4" t="s">
        <v>2</v>
      </c>
      <c r="P272" s="128" t="s">
        <v>3</v>
      </c>
      <c r="Q272" s="129"/>
      <c r="R272" s="5" t="s">
        <v>4</v>
      </c>
      <c r="S272" s="6" t="s">
        <v>5</v>
      </c>
      <c r="U272" s="46" t="str">
        <f>A272</f>
        <v>15.</v>
      </c>
      <c r="V272" s="46" t="s">
        <v>6</v>
      </c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</row>
    <row r="273" spans="1:33" ht="35.1" customHeight="1" thickBot="1" x14ac:dyDescent="0.4">
      <c r="A273" s="7">
        <v>1</v>
      </c>
      <c r="B273" s="134"/>
      <c r="C273" s="135"/>
      <c r="D273" s="135"/>
      <c r="E273" s="135"/>
      <c r="F273" s="136"/>
      <c r="G273" s="8"/>
      <c r="H273" s="9"/>
      <c r="I273" s="10">
        <f>X277</f>
        <v>0</v>
      </c>
      <c r="J273" s="11">
        <f>Y277</f>
        <v>0</v>
      </c>
      <c r="K273" s="10">
        <f>Y279</f>
        <v>0</v>
      </c>
      <c r="L273" s="11">
        <f>X279</f>
        <v>0</v>
      </c>
      <c r="M273" s="10">
        <f>X274</f>
        <v>0</v>
      </c>
      <c r="N273" s="11">
        <f>Y274</f>
        <v>0</v>
      </c>
      <c r="O273" s="12">
        <f>IF(I273&gt;J273,2,1)+IF(K273&gt;L273,2,1)+IF(M273&gt;N273,2,1)</f>
        <v>3</v>
      </c>
      <c r="P273" s="13">
        <f>SUM(I273,K273,M273)</f>
        <v>0</v>
      </c>
      <c r="Q273" s="14">
        <f>SUM(J273,L273,N273)</f>
        <v>0</v>
      </c>
      <c r="R273" s="15"/>
      <c r="S273" s="16"/>
      <c r="U273" s="47" t="s">
        <v>7</v>
      </c>
      <c r="V273" s="47" t="s">
        <v>8</v>
      </c>
      <c r="W273" s="47" t="s">
        <v>9</v>
      </c>
      <c r="X273" s="48" t="s">
        <v>10</v>
      </c>
      <c r="Y273" s="49" t="s">
        <v>11</v>
      </c>
      <c r="Z273" s="47" t="s">
        <v>12</v>
      </c>
      <c r="AA273" s="47" t="s">
        <v>13</v>
      </c>
      <c r="AB273" s="47" t="s">
        <v>14</v>
      </c>
      <c r="AC273" s="47" t="s">
        <v>15</v>
      </c>
      <c r="AD273" s="47" t="s">
        <v>16</v>
      </c>
      <c r="AE273" s="47" t="s">
        <v>17</v>
      </c>
      <c r="AF273" s="47" t="s">
        <v>18</v>
      </c>
      <c r="AG273" s="47" t="s">
        <v>19</v>
      </c>
    </row>
    <row r="274" spans="1:33" ht="35.1" customHeight="1" x14ac:dyDescent="0.35">
      <c r="A274" s="17">
        <v>2</v>
      </c>
      <c r="B274" s="137"/>
      <c r="C274" s="138"/>
      <c r="D274" s="138"/>
      <c r="E274" s="138"/>
      <c r="F274" s="139"/>
      <c r="G274" s="18">
        <f>SUM(J273)</f>
        <v>0</v>
      </c>
      <c r="H274" s="19">
        <f>SUM(I273)</f>
        <v>0</v>
      </c>
      <c r="I274" s="20"/>
      <c r="J274" s="21"/>
      <c r="K274" s="22">
        <f>X275</f>
        <v>0</v>
      </c>
      <c r="L274" s="23">
        <f>Y275</f>
        <v>0</v>
      </c>
      <c r="M274" s="18">
        <f>X278</f>
        <v>0</v>
      </c>
      <c r="N274" s="19">
        <f>Y278</f>
        <v>0</v>
      </c>
      <c r="O274" s="24">
        <f>IF(G274&gt;H274,2,1)+IF(K274&gt;L274,2,1)+IF(M274&gt;N274,2,1)</f>
        <v>3</v>
      </c>
      <c r="P274" s="25">
        <f>SUM(G274,K274,M274)</f>
        <v>0</v>
      </c>
      <c r="Q274" s="26">
        <f>SUM(H274,L274,N274)</f>
        <v>0</v>
      </c>
      <c r="R274" s="27"/>
      <c r="S274" s="28"/>
      <c r="U274" s="44" t="s">
        <v>1</v>
      </c>
      <c r="V274" s="50">
        <f>B273</f>
        <v>0</v>
      </c>
      <c r="W274" s="50">
        <f>B276</f>
        <v>0</v>
      </c>
      <c r="X274" s="54"/>
      <c r="Y274" s="57"/>
      <c r="Z274" s="62"/>
      <c r="AA274" s="60"/>
      <c r="AB274" s="61"/>
      <c r="AC274" s="61"/>
      <c r="AD274" s="61"/>
      <c r="AE274" s="61"/>
      <c r="AF274" s="51">
        <f>B274</f>
        <v>0</v>
      </c>
      <c r="AG274" s="65"/>
    </row>
    <row r="275" spans="1:33" ht="35.1" customHeight="1" x14ac:dyDescent="0.35">
      <c r="A275" s="17">
        <v>3</v>
      </c>
      <c r="B275" s="137"/>
      <c r="C275" s="138"/>
      <c r="D275" s="138"/>
      <c r="E275" s="138"/>
      <c r="F275" s="139"/>
      <c r="G275" s="22">
        <f>SUM(L273)</f>
        <v>0</v>
      </c>
      <c r="H275" s="23">
        <f>SUM(K273)</f>
        <v>0</v>
      </c>
      <c r="I275" s="18">
        <f>SUM(L274)</f>
        <v>0</v>
      </c>
      <c r="J275" s="19">
        <f>SUM(K274)</f>
        <v>0</v>
      </c>
      <c r="K275" s="20"/>
      <c r="L275" s="21"/>
      <c r="M275" s="18">
        <f>Y276</f>
        <v>0</v>
      </c>
      <c r="N275" s="19">
        <f>X276</f>
        <v>0</v>
      </c>
      <c r="O275" s="24">
        <f>IF(G275&gt;H275,2,1)+IF(I275&gt;J275,2,1)+IF(M275&gt;N275,2,1)</f>
        <v>3</v>
      </c>
      <c r="P275" s="29">
        <f>SUM(G275,I275,M275)</f>
        <v>0</v>
      </c>
      <c r="Q275" s="26">
        <f>SUM(H275,J275,N275)</f>
        <v>0</v>
      </c>
      <c r="R275" s="27"/>
      <c r="S275" s="28"/>
      <c r="U275" s="44" t="s">
        <v>20</v>
      </c>
      <c r="V275" s="50">
        <f>B274</f>
        <v>0</v>
      </c>
      <c r="W275" s="50">
        <f>B275</f>
        <v>0</v>
      </c>
      <c r="X275" s="55"/>
      <c r="Y275" s="58"/>
      <c r="Z275" s="63"/>
      <c r="AA275" s="60"/>
      <c r="AB275" s="61"/>
      <c r="AC275" s="61"/>
      <c r="AD275" s="61"/>
      <c r="AE275" s="61"/>
      <c r="AF275" s="51">
        <f>B276</f>
        <v>0</v>
      </c>
      <c r="AG275" s="65"/>
    </row>
    <row r="276" spans="1:33" ht="35.1" customHeight="1" thickBot="1" x14ac:dyDescent="0.4">
      <c r="A276" s="30">
        <v>4</v>
      </c>
      <c r="B276" s="140"/>
      <c r="C276" s="141"/>
      <c r="D276" s="141"/>
      <c r="E276" s="141"/>
      <c r="F276" s="142"/>
      <c r="G276" s="43">
        <f>SUM(N273)</f>
        <v>0</v>
      </c>
      <c r="H276" s="53">
        <f>SUM(M273)</f>
        <v>0</v>
      </c>
      <c r="I276" s="31">
        <f>SUM(N274)</f>
        <v>0</v>
      </c>
      <c r="J276" s="32">
        <f>SUM(M274)</f>
        <v>0</v>
      </c>
      <c r="K276" s="31">
        <f>SUM(N275)</f>
        <v>0</v>
      </c>
      <c r="L276" s="32">
        <f>SUM(M275)</f>
        <v>0</v>
      </c>
      <c r="M276" s="33"/>
      <c r="N276" s="34"/>
      <c r="O276" s="35">
        <f>IF(G276&gt;H276,2,1)+IF(I276&gt;J276,2,1)+IF(K276&gt;L276,2,1)</f>
        <v>3</v>
      </c>
      <c r="P276" s="36">
        <f>SUM(G276,I276,K276)</f>
        <v>0</v>
      </c>
      <c r="Q276" s="37">
        <f>SUM(H276,J276,L276)</f>
        <v>0</v>
      </c>
      <c r="R276" s="38"/>
      <c r="S276" s="39"/>
      <c r="U276" s="44" t="s">
        <v>21</v>
      </c>
      <c r="V276" s="50">
        <f>B276</f>
        <v>0</v>
      </c>
      <c r="W276" s="50">
        <f>B275</f>
        <v>0</v>
      </c>
      <c r="X276" s="55"/>
      <c r="Y276" s="58"/>
      <c r="Z276" s="63"/>
      <c r="AA276" s="60"/>
      <c r="AB276" s="61"/>
      <c r="AC276" s="61"/>
      <c r="AD276" s="61"/>
      <c r="AE276" s="61"/>
      <c r="AF276" s="51">
        <f>B274</f>
        <v>0</v>
      </c>
      <c r="AG276" s="65"/>
    </row>
    <row r="277" spans="1:33" ht="35.1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U277" s="44" t="s">
        <v>22</v>
      </c>
      <c r="V277" s="50">
        <f>B273</f>
        <v>0</v>
      </c>
      <c r="W277" s="50">
        <f>B274</f>
        <v>0</v>
      </c>
      <c r="X277" s="55"/>
      <c r="Y277" s="58"/>
      <c r="Z277" s="63"/>
      <c r="AA277" s="60"/>
      <c r="AB277" s="61"/>
      <c r="AC277" s="61"/>
      <c r="AD277" s="61"/>
      <c r="AE277" s="61"/>
      <c r="AF277" s="51">
        <f>B275</f>
        <v>0</v>
      </c>
      <c r="AG277" s="65"/>
    </row>
    <row r="278" spans="1:33" ht="35.1" customHeight="1" x14ac:dyDescent="0.25">
      <c r="A278" s="2"/>
      <c r="B278" s="40"/>
      <c r="C278" s="114" t="s">
        <v>23</v>
      </c>
      <c r="D278" s="41" t="s">
        <v>24</v>
      </c>
      <c r="E278" s="114" t="s">
        <v>25</v>
      </c>
      <c r="F278" s="41" t="s">
        <v>24</v>
      </c>
      <c r="G278" s="143" t="s">
        <v>26</v>
      </c>
      <c r="H278" s="143"/>
      <c r="I278" s="42">
        <v>1</v>
      </c>
      <c r="J278" s="2"/>
      <c r="K278" s="143"/>
      <c r="L278" s="143"/>
      <c r="M278" s="2"/>
      <c r="N278" s="2"/>
      <c r="O278" s="2"/>
      <c r="P278" s="2"/>
      <c r="Q278" s="2"/>
      <c r="R278" s="2"/>
      <c r="S278" s="2"/>
      <c r="U278" s="44" t="s">
        <v>27</v>
      </c>
      <c r="V278" s="52">
        <f>B274</f>
        <v>0</v>
      </c>
      <c r="W278" s="50">
        <f>B276</f>
        <v>0</v>
      </c>
      <c r="X278" s="55"/>
      <c r="Y278" s="58"/>
      <c r="Z278" s="63"/>
      <c r="AA278" s="60"/>
      <c r="AB278" s="61"/>
      <c r="AC278" s="61"/>
      <c r="AD278" s="61"/>
      <c r="AE278" s="61"/>
      <c r="AF278" s="51">
        <f>B273</f>
        <v>0</v>
      </c>
      <c r="AG278" s="65"/>
    </row>
    <row r="279" spans="1:33" ht="35.1" customHeight="1" thickBot="1" x14ac:dyDescent="0.3">
      <c r="A279" s="2"/>
      <c r="B279" s="40"/>
      <c r="C279" s="114" t="s">
        <v>28</v>
      </c>
      <c r="D279" s="41" t="s">
        <v>29</v>
      </c>
      <c r="E279" s="114" t="s">
        <v>30</v>
      </c>
      <c r="F279" s="41" t="s">
        <v>31</v>
      </c>
      <c r="G279" s="143" t="s">
        <v>32</v>
      </c>
      <c r="H279" s="143"/>
      <c r="I279" s="42">
        <v>4</v>
      </c>
      <c r="J279" s="2"/>
      <c r="K279" s="143"/>
      <c r="L279" s="143"/>
      <c r="M279" s="2"/>
      <c r="N279" s="2"/>
      <c r="O279" s="2"/>
      <c r="P279" s="2"/>
      <c r="Q279" s="2"/>
      <c r="R279" s="2"/>
      <c r="S279" s="2"/>
      <c r="U279" s="44" t="s">
        <v>33</v>
      </c>
      <c r="V279" s="52">
        <f>B275</f>
        <v>0</v>
      </c>
      <c r="W279" s="50">
        <f>B273</f>
        <v>0</v>
      </c>
      <c r="X279" s="56"/>
      <c r="Y279" s="59"/>
      <c r="Z279" s="64"/>
      <c r="AA279" s="60"/>
      <c r="AB279" s="61"/>
      <c r="AC279" s="61"/>
      <c r="AD279" s="61"/>
      <c r="AE279" s="61"/>
      <c r="AF279" s="51">
        <f>B276</f>
        <v>0</v>
      </c>
      <c r="AG279" s="65"/>
    </row>
    <row r="280" spans="1:33" ht="35.1" customHeight="1" thickBot="1" x14ac:dyDescent="0.3"/>
    <row r="281" spans="1:33" ht="35.1" customHeight="1" thickBot="1" x14ac:dyDescent="0.3">
      <c r="A281" s="3" t="s">
        <v>44</v>
      </c>
      <c r="B281" s="147" t="s">
        <v>41</v>
      </c>
      <c r="C281" s="131"/>
      <c r="D281" s="131"/>
      <c r="E281" s="131"/>
      <c r="F281" s="131"/>
      <c r="G281" s="132">
        <v>1</v>
      </c>
      <c r="H281" s="133"/>
      <c r="I281" s="132">
        <v>2</v>
      </c>
      <c r="J281" s="133"/>
      <c r="K281" s="132">
        <v>3</v>
      </c>
      <c r="L281" s="133"/>
      <c r="M281" s="132">
        <v>4</v>
      </c>
      <c r="N281" s="133"/>
      <c r="O281" s="4" t="s">
        <v>2</v>
      </c>
      <c r="P281" s="128" t="s">
        <v>3</v>
      </c>
      <c r="Q281" s="129"/>
      <c r="R281" s="5" t="s">
        <v>4</v>
      </c>
      <c r="S281" s="6" t="s">
        <v>5</v>
      </c>
      <c r="U281" s="46" t="str">
        <f>A281</f>
        <v>16.</v>
      </c>
      <c r="V281" s="46" t="s">
        <v>6</v>
      </c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</row>
    <row r="282" spans="1:33" ht="35.1" customHeight="1" thickBot="1" x14ac:dyDescent="0.4">
      <c r="A282" s="7">
        <v>1</v>
      </c>
      <c r="B282" s="134"/>
      <c r="C282" s="135"/>
      <c r="D282" s="135"/>
      <c r="E282" s="135"/>
      <c r="F282" s="136"/>
      <c r="G282" s="8"/>
      <c r="H282" s="9"/>
      <c r="I282" s="10">
        <f>X286</f>
        <v>0</v>
      </c>
      <c r="J282" s="11">
        <f>Y286</f>
        <v>0</v>
      </c>
      <c r="K282" s="10">
        <f>Y288</f>
        <v>0</v>
      </c>
      <c r="L282" s="11">
        <f>X288</f>
        <v>0</v>
      </c>
      <c r="M282" s="10">
        <f>X283</f>
        <v>0</v>
      </c>
      <c r="N282" s="11">
        <f>Y283</f>
        <v>0</v>
      </c>
      <c r="O282" s="12">
        <f>IF(I282&gt;J282,2,1)+IF(K282&gt;L282,2,1)+IF(M282&gt;N282,2,1)</f>
        <v>3</v>
      </c>
      <c r="P282" s="13">
        <f>SUM(I282,K282,M282)</f>
        <v>0</v>
      </c>
      <c r="Q282" s="14">
        <f>SUM(J282,L282,N282)</f>
        <v>0</v>
      </c>
      <c r="R282" s="15"/>
      <c r="S282" s="16"/>
      <c r="U282" s="47" t="s">
        <v>7</v>
      </c>
      <c r="V282" s="47" t="s">
        <v>8</v>
      </c>
      <c r="W282" s="47" t="s">
        <v>9</v>
      </c>
      <c r="X282" s="48" t="s">
        <v>10</v>
      </c>
      <c r="Y282" s="49" t="s">
        <v>11</v>
      </c>
      <c r="Z282" s="47" t="s">
        <v>12</v>
      </c>
      <c r="AA282" s="47" t="s">
        <v>13</v>
      </c>
      <c r="AB282" s="47" t="s">
        <v>14</v>
      </c>
      <c r="AC282" s="47" t="s">
        <v>15</v>
      </c>
      <c r="AD282" s="47" t="s">
        <v>16</v>
      </c>
      <c r="AE282" s="47" t="s">
        <v>17</v>
      </c>
      <c r="AF282" s="47" t="s">
        <v>18</v>
      </c>
      <c r="AG282" s="47" t="s">
        <v>19</v>
      </c>
    </row>
    <row r="283" spans="1:33" ht="35.1" customHeight="1" x14ac:dyDescent="0.35">
      <c r="A283" s="17">
        <v>2</v>
      </c>
      <c r="B283" s="137"/>
      <c r="C283" s="138"/>
      <c r="D283" s="138"/>
      <c r="E283" s="138"/>
      <c r="F283" s="139"/>
      <c r="G283" s="18">
        <f>SUM(J282)</f>
        <v>0</v>
      </c>
      <c r="H283" s="19">
        <f>SUM(I282)</f>
        <v>0</v>
      </c>
      <c r="I283" s="20"/>
      <c r="J283" s="21"/>
      <c r="K283" s="22">
        <f>X284</f>
        <v>0</v>
      </c>
      <c r="L283" s="23">
        <f>Y284</f>
        <v>0</v>
      </c>
      <c r="M283" s="18">
        <f>X287</f>
        <v>0</v>
      </c>
      <c r="N283" s="19">
        <f>Y287</f>
        <v>0</v>
      </c>
      <c r="O283" s="24">
        <f>IF(G283&gt;H283,2,1)+IF(K283&gt;L283,2,1)+IF(M283&gt;N283,2,1)</f>
        <v>3</v>
      </c>
      <c r="P283" s="25">
        <f>SUM(G283,K283,M283)</f>
        <v>0</v>
      </c>
      <c r="Q283" s="26">
        <f>SUM(H283,L283,N283)</f>
        <v>0</v>
      </c>
      <c r="R283" s="27"/>
      <c r="S283" s="28"/>
      <c r="U283" s="44" t="s">
        <v>1</v>
      </c>
      <c r="V283" s="50">
        <f>B282</f>
        <v>0</v>
      </c>
      <c r="W283" s="50">
        <f>B285</f>
        <v>0</v>
      </c>
      <c r="X283" s="54"/>
      <c r="Y283" s="57"/>
      <c r="Z283" s="62"/>
      <c r="AA283" s="60"/>
      <c r="AB283" s="61"/>
      <c r="AC283" s="61"/>
      <c r="AD283" s="61"/>
      <c r="AE283" s="61"/>
      <c r="AF283" s="51">
        <f>B283</f>
        <v>0</v>
      </c>
      <c r="AG283" s="65"/>
    </row>
    <row r="284" spans="1:33" ht="35.1" customHeight="1" x14ac:dyDescent="0.35">
      <c r="A284" s="17">
        <v>3</v>
      </c>
      <c r="B284" s="137"/>
      <c r="C284" s="138"/>
      <c r="D284" s="138"/>
      <c r="E284" s="138"/>
      <c r="F284" s="139"/>
      <c r="G284" s="22">
        <f>SUM(L282)</f>
        <v>0</v>
      </c>
      <c r="H284" s="23">
        <f>SUM(K282)</f>
        <v>0</v>
      </c>
      <c r="I284" s="18">
        <f>SUM(L283)</f>
        <v>0</v>
      </c>
      <c r="J284" s="19">
        <f>SUM(K283)</f>
        <v>0</v>
      </c>
      <c r="K284" s="20"/>
      <c r="L284" s="21"/>
      <c r="M284" s="18">
        <f>Y285</f>
        <v>0</v>
      </c>
      <c r="N284" s="19">
        <f>X285</f>
        <v>0</v>
      </c>
      <c r="O284" s="24">
        <f>IF(G284&gt;H284,2,1)+IF(I284&gt;J284,2,1)+IF(M284&gt;N284,2,1)</f>
        <v>3</v>
      </c>
      <c r="P284" s="29">
        <f>SUM(G284,I284,M284)</f>
        <v>0</v>
      </c>
      <c r="Q284" s="26">
        <f>SUM(H284,J284,N284)</f>
        <v>0</v>
      </c>
      <c r="R284" s="27"/>
      <c r="S284" s="28"/>
      <c r="U284" s="44" t="s">
        <v>20</v>
      </c>
      <c r="V284" s="50">
        <f>B283</f>
        <v>0</v>
      </c>
      <c r="W284" s="50">
        <f>B284</f>
        <v>0</v>
      </c>
      <c r="X284" s="55"/>
      <c r="Y284" s="58"/>
      <c r="Z284" s="63"/>
      <c r="AA284" s="60"/>
      <c r="AB284" s="61"/>
      <c r="AC284" s="61"/>
      <c r="AD284" s="61"/>
      <c r="AE284" s="61"/>
      <c r="AF284" s="51">
        <f>B285</f>
        <v>0</v>
      </c>
      <c r="AG284" s="65"/>
    </row>
    <row r="285" spans="1:33" ht="35.1" customHeight="1" thickBot="1" x14ac:dyDescent="0.4">
      <c r="A285" s="30">
        <v>4</v>
      </c>
      <c r="B285" s="140"/>
      <c r="C285" s="141"/>
      <c r="D285" s="141"/>
      <c r="E285" s="141"/>
      <c r="F285" s="142"/>
      <c r="G285" s="43">
        <f>SUM(N282)</f>
        <v>0</v>
      </c>
      <c r="H285" s="53">
        <f>SUM(M282)</f>
        <v>0</v>
      </c>
      <c r="I285" s="31">
        <f>SUM(N283)</f>
        <v>0</v>
      </c>
      <c r="J285" s="32">
        <f>SUM(M283)</f>
        <v>0</v>
      </c>
      <c r="K285" s="31">
        <f>SUM(N284)</f>
        <v>0</v>
      </c>
      <c r="L285" s="32">
        <f>SUM(M284)</f>
        <v>0</v>
      </c>
      <c r="M285" s="33"/>
      <c r="N285" s="34"/>
      <c r="O285" s="35">
        <f>IF(G285&gt;H285,2,1)+IF(I285&gt;J285,2,1)+IF(K285&gt;L285,2,1)</f>
        <v>3</v>
      </c>
      <c r="P285" s="36">
        <f>SUM(G285,I285,K285)</f>
        <v>0</v>
      </c>
      <c r="Q285" s="37">
        <f>SUM(H285,J285,L285)</f>
        <v>0</v>
      </c>
      <c r="R285" s="38"/>
      <c r="S285" s="39"/>
      <c r="U285" s="44" t="s">
        <v>21</v>
      </c>
      <c r="V285" s="50">
        <f>B285</f>
        <v>0</v>
      </c>
      <c r="W285" s="50">
        <f>B284</f>
        <v>0</v>
      </c>
      <c r="X285" s="55"/>
      <c r="Y285" s="58"/>
      <c r="Z285" s="63"/>
      <c r="AA285" s="60"/>
      <c r="AB285" s="61"/>
      <c r="AC285" s="61"/>
      <c r="AD285" s="61"/>
      <c r="AE285" s="61"/>
      <c r="AF285" s="51">
        <f>B283</f>
        <v>0</v>
      </c>
      <c r="AG285" s="65"/>
    </row>
    <row r="286" spans="1:33" ht="35.1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U286" s="44" t="s">
        <v>22</v>
      </c>
      <c r="V286" s="50">
        <f>B282</f>
        <v>0</v>
      </c>
      <c r="W286" s="50">
        <f>B283</f>
        <v>0</v>
      </c>
      <c r="X286" s="55"/>
      <c r="Y286" s="58"/>
      <c r="Z286" s="63"/>
      <c r="AA286" s="60"/>
      <c r="AB286" s="61"/>
      <c r="AC286" s="61"/>
      <c r="AD286" s="61"/>
      <c r="AE286" s="61"/>
      <c r="AF286" s="51">
        <f>B284</f>
        <v>0</v>
      </c>
      <c r="AG286" s="65"/>
    </row>
    <row r="287" spans="1:33" ht="35.1" customHeight="1" x14ac:dyDescent="0.25">
      <c r="A287" s="2"/>
      <c r="B287" s="40"/>
      <c r="C287" s="114" t="s">
        <v>23</v>
      </c>
      <c r="D287" s="41" t="s">
        <v>24</v>
      </c>
      <c r="E287" s="114" t="s">
        <v>25</v>
      </c>
      <c r="F287" s="41" t="s">
        <v>24</v>
      </c>
      <c r="G287" s="143" t="s">
        <v>26</v>
      </c>
      <c r="H287" s="143"/>
      <c r="I287" s="42">
        <v>1</v>
      </c>
      <c r="J287" s="2"/>
      <c r="K287" s="143"/>
      <c r="L287" s="143"/>
      <c r="M287" s="2"/>
      <c r="N287" s="2"/>
      <c r="O287" s="2"/>
      <c r="P287" s="2"/>
      <c r="Q287" s="2"/>
      <c r="R287" s="2"/>
      <c r="S287" s="2"/>
      <c r="U287" s="44" t="s">
        <v>27</v>
      </c>
      <c r="V287" s="52">
        <f>B283</f>
        <v>0</v>
      </c>
      <c r="W287" s="50">
        <f>B285</f>
        <v>0</v>
      </c>
      <c r="X287" s="55"/>
      <c r="Y287" s="58"/>
      <c r="Z287" s="63"/>
      <c r="AA287" s="60"/>
      <c r="AB287" s="61"/>
      <c r="AC287" s="61"/>
      <c r="AD287" s="61"/>
      <c r="AE287" s="61"/>
      <c r="AF287" s="51">
        <f>B282</f>
        <v>0</v>
      </c>
      <c r="AG287" s="65"/>
    </row>
    <row r="288" spans="1:33" ht="35.1" customHeight="1" thickBot="1" x14ac:dyDescent="0.3">
      <c r="A288" s="2"/>
      <c r="B288" s="40"/>
      <c r="C288" s="114" t="s">
        <v>28</v>
      </c>
      <c r="D288" s="41" t="s">
        <v>29</v>
      </c>
      <c r="E288" s="114" t="s">
        <v>30</v>
      </c>
      <c r="F288" s="41" t="s">
        <v>31</v>
      </c>
      <c r="G288" s="143" t="s">
        <v>32</v>
      </c>
      <c r="H288" s="143"/>
      <c r="I288" s="42">
        <v>4</v>
      </c>
      <c r="J288" s="2"/>
      <c r="K288" s="143"/>
      <c r="L288" s="143"/>
      <c r="M288" s="2"/>
      <c r="N288" s="2"/>
      <c r="O288" s="2"/>
      <c r="P288" s="2"/>
      <c r="Q288" s="2"/>
      <c r="R288" s="2"/>
      <c r="S288" s="2"/>
      <c r="U288" s="44" t="s">
        <v>33</v>
      </c>
      <c r="V288" s="52">
        <f>B284</f>
        <v>0</v>
      </c>
      <c r="W288" s="50">
        <f>B282</f>
        <v>0</v>
      </c>
      <c r="X288" s="56"/>
      <c r="Y288" s="59"/>
      <c r="Z288" s="64"/>
      <c r="AA288" s="60"/>
      <c r="AB288" s="61"/>
      <c r="AC288" s="61"/>
      <c r="AD288" s="61"/>
      <c r="AE288" s="61"/>
      <c r="AF288" s="51">
        <f>B285</f>
        <v>0</v>
      </c>
      <c r="AG288" s="65"/>
    </row>
    <row r="289" spans="1:33" ht="35.1" customHeight="1" thickBot="1" x14ac:dyDescent="0.3"/>
    <row r="290" spans="1:33" ht="35.1" customHeight="1" thickBot="1" x14ac:dyDescent="0.3">
      <c r="A290" s="3" t="s">
        <v>1</v>
      </c>
      <c r="B290" s="147" t="s">
        <v>45</v>
      </c>
      <c r="C290" s="131"/>
      <c r="D290" s="131"/>
      <c r="E290" s="131"/>
      <c r="F290" s="131"/>
      <c r="G290" s="132">
        <v>1</v>
      </c>
      <c r="H290" s="133"/>
      <c r="I290" s="132">
        <v>2</v>
      </c>
      <c r="J290" s="133"/>
      <c r="K290" s="132">
        <v>3</v>
      </c>
      <c r="L290" s="133"/>
      <c r="M290" s="132">
        <v>4</v>
      </c>
      <c r="N290" s="133"/>
      <c r="O290" s="4" t="s">
        <v>2</v>
      </c>
      <c r="P290" s="128" t="s">
        <v>3</v>
      </c>
      <c r="Q290" s="129"/>
      <c r="R290" s="5" t="s">
        <v>4</v>
      </c>
      <c r="S290" s="6" t="s">
        <v>5</v>
      </c>
      <c r="U290" s="46" t="str">
        <f>A290</f>
        <v>1.</v>
      </c>
      <c r="V290" s="46" t="s">
        <v>6</v>
      </c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</row>
    <row r="291" spans="1:33" ht="35.1" customHeight="1" thickBot="1" x14ac:dyDescent="0.4">
      <c r="A291" s="7">
        <v>1</v>
      </c>
      <c r="B291" s="134"/>
      <c r="C291" s="135"/>
      <c r="D291" s="135"/>
      <c r="E291" s="135"/>
      <c r="F291" s="136"/>
      <c r="G291" s="8"/>
      <c r="H291" s="9"/>
      <c r="I291" s="10">
        <f>X295</f>
        <v>0</v>
      </c>
      <c r="J291" s="11">
        <f>Y295</f>
        <v>0</v>
      </c>
      <c r="K291" s="10">
        <f>Y297</f>
        <v>0</v>
      </c>
      <c r="L291" s="11">
        <f>X297</f>
        <v>0</v>
      </c>
      <c r="M291" s="10">
        <f>X292</f>
        <v>0</v>
      </c>
      <c r="N291" s="11">
        <f>Y292</f>
        <v>0</v>
      </c>
      <c r="O291" s="12">
        <f>IF(I291&gt;J291,2,1)+IF(K291&gt;L291,2,1)+IF(M291&gt;N291,2,1)</f>
        <v>3</v>
      </c>
      <c r="P291" s="13">
        <f>SUM(I291,K291,M291)</f>
        <v>0</v>
      </c>
      <c r="Q291" s="14">
        <f>SUM(J291,L291,N291)</f>
        <v>0</v>
      </c>
      <c r="R291" s="15"/>
      <c r="S291" s="16"/>
      <c r="U291" s="47" t="s">
        <v>7</v>
      </c>
      <c r="V291" s="47" t="s">
        <v>8</v>
      </c>
      <c r="W291" s="47" t="s">
        <v>9</v>
      </c>
      <c r="X291" s="48" t="s">
        <v>10</v>
      </c>
      <c r="Y291" s="49" t="s">
        <v>11</v>
      </c>
      <c r="Z291" s="47" t="s">
        <v>12</v>
      </c>
      <c r="AA291" s="47" t="s">
        <v>13</v>
      </c>
      <c r="AB291" s="47" t="s">
        <v>14</v>
      </c>
      <c r="AC291" s="47" t="s">
        <v>15</v>
      </c>
      <c r="AD291" s="47" t="s">
        <v>16</v>
      </c>
      <c r="AE291" s="47" t="s">
        <v>17</v>
      </c>
      <c r="AF291" s="47" t="s">
        <v>18</v>
      </c>
      <c r="AG291" s="47" t="s">
        <v>19</v>
      </c>
    </row>
    <row r="292" spans="1:33" ht="35.1" customHeight="1" x14ac:dyDescent="0.35">
      <c r="A292" s="17">
        <v>2</v>
      </c>
      <c r="B292" s="137"/>
      <c r="C292" s="138"/>
      <c r="D292" s="138"/>
      <c r="E292" s="138"/>
      <c r="F292" s="139"/>
      <c r="G292" s="18">
        <f>SUM(J291)</f>
        <v>0</v>
      </c>
      <c r="H292" s="19">
        <f>SUM(I291)</f>
        <v>0</v>
      </c>
      <c r="I292" s="20"/>
      <c r="J292" s="21"/>
      <c r="K292" s="22">
        <f>X293</f>
        <v>0</v>
      </c>
      <c r="L292" s="23">
        <f>Y293</f>
        <v>0</v>
      </c>
      <c r="M292" s="18">
        <f>X296</f>
        <v>0</v>
      </c>
      <c r="N292" s="19">
        <f>Y296</f>
        <v>0</v>
      </c>
      <c r="O292" s="24">
        <f>IF(G292&gt;H292,2,1)+IF(K292&gt;L292,2,1)+IF(M292&gt;N292,2,1)</f>
        <v>3</v>
      </c>
      <c r="P292" s="25">
        <f>SUM(G292,K292,M292)</f>
        <v>0</v>
      </c>
      <c r="Q292" s="26">
        <f>SUM(H292,L292,N292)</f>
        <v>0</v>
      </c>
      <c r="R292" s="27"/>
      <c r="S292" s="28"/>
      <c r="U292" s="44" t="s">
        <v>1</v>
      </c>
      <c r="V292" s="50">
        <f>B291</f>
        <v>0</v>
      </c>
      <c r="W292" s="50">
        <f>B294</f>
        <v>0</v>
      </c>
      <c r="X292" s="54"/>
      <c r="Y292" s="57"/>
      <c r="Z292" s="62"/>
      <c r="AA292" s="60"/>
      <c r="AB292" s="61"/>
      <c r="AC292" s="61"/>
      <c r="AD292" s="61"/>
      <c r="AE292" s="61"/>
      <c r="AF292" s="51">
        <f>B292</f>
        <v>0</v>
      </c>
      <c r="AG292" s="65"/>
    </row>
    <row r="293" spans="1:33" ht="35.1" customHeight="1" x14ac:dyDescent="0.35">
      <c r="A293" s="17">
        <v>3</v>
      </c>
      <c r="B293" s="137"/>
      <c r="C293" s="138"/>
      <c r="D293" s="138"/>
      <c r="E293" s="138"/>
      <c r="F293" s="139"/>
      <c r="G293" s="22">
        <f>SUM(L291)</f>
        <v>0</v>
      </c>
      <c r="H293" s="23">
        <f>SUM(K291)</f>
        <v>0</v>
      </c>
      <c r="I293" s="18">
        <f>SUM(L292)</f>
        <v>0</v>
      </c>
      <c r="J293" s="19">
        <f>SUM(K292)</f>
        <v>0</v>
      </c>
      <c r="K293" s="20"/>
      <c r="L293" s="21"/>
      <c r="M293" s="18">
        <f>Y294</f>
        <v>0</v>
      </c>
      <c r="N293" s="19">
        <f>X294</f>
        <v>0</v>
      </c>
      <c r="O293" s="24">
        <f>IF(G293&gt;H293,2,1)+IF(I293&gt;J293,2,1)+IF(M293&gt;N293,2,1)</f>
        <v>3</v>
      </c>
      <c r="P293" s="29">
        <f>SUM(G293,I293,M293)</f>
        <v>0</v>
      </c>
      <c r="Q293" s="26">
        <f>SUM(H293,J293,N293)</f>
        <v>0</v>
      </c>
      <c r="R293" s="27"/>
      <c r="S293" s="28"/>
      <c r="U293" s="44" t="s">
        <v>20</v>
      </c>
      <c r="V293" s="50">
        <f>B292</f>
        <v>0</v>
      </c>
      <c r="W293" s="50">
        <f>B293</f>
        <v>0</v>
      </c>
      <c r="X293" s="55"/>
      <c r="Y293" s="58"/>
      <c r="Z293" s="63"/>
      <c r="AA293" s="60"/>
      <c r="AB293" s="61"/>
      <c r="AC293" s="61"/>
      <c r="AD293" s="61"/>
      <c r="AE293" s="61"/>
      <c r="AF293" s="51">
        <f>B294</f>
        <v>0</v>
      </c>
      <c r="AG293" s="65"/>
    </row>
    <row r="294" spans="1:33" ht="35.1" customHeight="1" thickBot="1" x14ac:dyDescent="0.4">
      <c r="A294" s="30">
        <v>4</v>
      </c>
      <c r="B294" s="140"/>
      <c r="C294" s="141"/>
      <c r="D294" s="141"/>
      <c r="E294" s="141"/>
      <c r="F294" s="142"/>
      <c r="G294" s="43">
        <f>SUM(N291)</f>
        <v>0</v>
      </c>
      <c r="H294" s="53">
        <f>SUM(M291)</f>
        <v>0</v>
      </c>
      <c r="I294" s="31">
        <f>SUM(N292)</f>
        <v>0</v>
      </c>
      <c r="J294" s="32">
        <f>SUM(M292)</f>
        <v>0</v>
      </c>
      <c r="K294" s="31">
        <f>SUM(N293)</f>
        <v>0</v>
      </c>
      <c r="L294" s="32">
        <f>SUM(M293)</f>
        <v>0</v>
      </c>
      <c r="M294" s="33"/>
      <c r="N294" s="34"/>
      <c r="O294" s="35">
        <f>IF(G294&gt;H294,2,1)+IF(I294&gt;J294,2,1)+IF(K294&gt;L294,2,1)</f>
        <v>3</v>
      </c>
      <c r="P294" s="36">
        <f>SUM(G294,I294,K294)</f>
        <v>0</v>
      </c>
      <c r="Q294" s="37">
        <f>SUM(H294,J294,L294)</f>
        <v>0</v>
      </c>
      <c r="R294" s="38"/>
      <c r="S294" s="39"/>
      <c r="U294" s="44" t="s">
        <v>21</v>
      </c>
      <c r="V294" s="50">
        <f>B294</f>
        <v>0</v>
      </c>
      <c r="W294" s="50">
        <f>B293</f>
        <v>0</v>
      </c>
      <c r="X294" s="55"/>
      <c r="Y294" s="58"/>
      <c r="Z294" s="63"/>
      <c r="AA294" s="60"/>
      <c r="AB294" s="61"/>
      <c r="AC294" s="61"/>
      <c r="AD294" s="61"/>
      <c r="AE294" s="61"/>
      <c r="AF294" s="51">
        <f>B292</f>
        <v>0</v>
      </c>
      <c r="AG294" s="65"/>
    </row>
    <row r="295" spans="1:33" ht="35.1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U295" s="44" t="s">
        <v>22</v>
      </c>
      <c r="V295" s="50">
        <f>B291</f>
        <v>0</v>
      </c>
      <c r="W295" s="50">
        <f>B292</f>
        <v>0</v>
      </c>
      <c r="X295" s="55"/>
      <c r="Y295" s="58"/>
      <c r="Z295" s="63"/>
      <c r="AA295" s="60"/>
      <c r="AB295" s="61"/>
      <c r="AC295" s="61"/>
      <c r="AD295" s="61"/>
      <c r="AE295" s="61"/>
      <c r="AF295" s="51">
        <f>B293</f>
        <v>0</v>
      </c>
      <c r="AG295" s="65"/>
    </row>
    <row r="296" spans="1:33" ht="35.1" customHeight="1" x14ac:dyDescent="0.25">
      <c r="A296" s="2"/>
      <c r="B296" s="40"/>
      <c r="C296" s="114" t="s">
        <v>23</v>
      </c>
      <c r="D296" s="41" t="s">
        <v>24</v>
      </c>
      <c r="E296" s="114" t="s">
        <v>25</v>
      </c>
      <c r="F296" s="41" t="s">
        <v>24</v>
      </c>
      <c r="G296" s="143" t="s">
        <v>26</v>
      </c>
      <c r="H296" s="143"/>
      <c r="I296" s="42">
        <v>1</v>
      </c>
      <c r="J296" s="2"/>
      <c r="K296" s="143"/>
      <c r="L296" s="143"/>
      <c r="M296" s="2"/>
      <c r="N296" s="2"/>
      <c r="O296" s="2"/>
      <c r="P296" s="2"/>
      <c r="Q296" s="2"/>
      <c r="R296" s="2"/>
      <c r="S296" s="2"/>
      <c r="U296" s="44" t="s">
        <v>27</v>
      </c>
      <c r="V296" s="52">
        <f>B292</f>
        <v>0</v>
      </c>
      <c r="W296" s="50">
        <f>B294</f>
        <v>0</v>
      </c>
      <c r="X296" s="55"/>
      <c r="Y296" s="58"/>
      <c r="Z296" s="63"/>
      <c r="AA296" s="60"/>
      <c r="AB296" s="61"/>
      <c r="AC296" s="61"/>
      <c r="AD296" s="61"/>
      <c r="AE296" s="61"/>
      <c r="AF296" s="51">
        <f>B291</f>
        <v>0</v>
      </c>
      <c r="AG296" s="65"/>
    </row>
    <row r="297" spans="1:33" ht="35.1" customHeight="1" thickBot="1" x14ac:dyDescent="0.3">
      <c r="A297" s="2"/>
      <c r="B297" s="40"/>
      <c r="C297" s="114" t="s">
        <v>28</v>
      </c>
      <c r="D297" s="41" t="s">
        <v>29</v>
      </c>
      <c r="E297" s="114" t="s">
        <v>30</v>
      </c>
      <c r="F297" s="41" t="s">
        <v>31</v>
      </c>
      <c r="G297" s="143" t="s">
        <v>32</v>
      </c>
      <c r="H297" s="143"/>
      <c r="I297" s="42">
        <v>4</v>
      </c>
      <c r="J297" s="2"/>
      <c r="K297" s="143"/>
      <c r="L297" s="143"/>
      <c r="M297" s="2"/>
      <c r="N297" s="2"/>
      <c r="O297" s="2"/>
      <c r="P297" s="2"/>
      <c r="Q297" s="2"/>
      <c r="R297" s="2"/>
      <c r="S297" s="2"/>
      <c r="U297" s="44" t="s">
        <v>33</v>
      </c>
      <c r="V297" s="52">
        <f>B293</f>
        <v>0</v>
      </c>
      <c r="W297" s="50">
        <f>B291</f>
        <v>0</v>
      </c>
      <c r="X297" s="56"/>
      <c r="Y297" s="59"/>
      <c r="Z297" s="64"/>
      <c r="AA297" s="60"/>
      <c r="AB297" s="61"/>
      <c r="AC297" s="61"/>
      <c r="AD297" s="61"/>
      <c r="AE297" s="61"/>
      <c r="AF297" s="51">
        <f>B294</f>
        <v>0</v>
      </c>
      <c r="AG297" s="65"/>
    </row>
    <row r="298" spans="1:33" ht="35.1" customHeight="1" thickBot="1" x14ac:dyDescent="0.3"/>
    <row r="299" spans="1:33" ht="35.1" customHeight="1" thickBot="1" x14ac:dyDescent="0.3">
      <c r="A299" s="3" t="s">
        <v>20</v>
      </c>
      <c r="B299" s="147" t="s">
        <v>45</v>
      </c>
      <c r="C299" s="131"/>
      <c r="D299" s="131"/>
      <c r="E299" s="131"/>
      <c r="F299" s="131"/>
      <c r="G299" s="132">
        <v>1</v>
      </c>
      <c r="H299" s="133"/>
      <c r="I299" s="132">
        <v>2</v>
      </c>
      <c r="J299" s="133"/>
      <c r="K299" s="132">
        <v>3</v>
      </c>
      <c r="L299" s="133"/>
      <c r="M299" s="132">
        <v>4</v>
      </c>
      <c r="N299" s="133"/>
      <c r="O299" s="4" t="s">
        <v>2</v>
      </c>
      <c r="P299" s="128" t="s">
        <v>3</v>
      </c>
      <c r="Q299" s="129"/>
      <c r="R299" s="5" t="s">
        <v>4</v>
      </c>
      <c r="S299" s="6" t="s">
        <v>5</v>
      </c>
      <c r="U299" s="46" t="str">
        <f>A299</f>
        <v>2.</v>
      </c>
      <c r="V299" s="46" t="s">
        <v>6</v>
      </c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</row>
    <row r="300" spans="1:33" ht="35.1" customHeight="1" thickBot="1" x14ac:dyDescent="0.4">
      <c r="A300" s="7">
        <v>1</v>
      </c>
      <c r="B300" s="134"/>
      <c r="C300" s="135"/>
      <c r="D300" s="135"/>
      <c r="E300" s="135"/>
      <c r="F300" s="136"/>
      <c r="G300" s="8"/>
      <c r="H300" s="9"/>
      <c r="I300" s="10">
        <f>X304</f>
        <v>0</v>
      </c>
      <c r="J300" s="11">
        <f>Y304</f>
        <v>0</v>
      </c>
      <c r="K300" s="10">
        <f>Y306</f>
        <v>0</v>
      </c>
      <c r="L300" s="11">
        <f>X306</f>
        <v>0</v>
      </c>
      <c r="M300" s="10">
        <f>X301</f>
        <v>0</v>
      </c>
      <c r="N300" s="11">
        <f>Y301</f>
        <v>0</v>
      </c>
      <c r="O300" s="12">
        <f>IF(I300&gt;J300,2,1)+IF(K300&gt;L300,2,1)+IF(M300&gt;N300,2,1)</f>
        <v>3</v>
      </c>
      <c r="P300" s="13">
        <f>SUM(I300,K300,M300)</f>
        <v>0</v>
      </c>
      <c r="Q300" s="14">
        <f>SUM(J300,L300,N300)</f>
        <v>0</v>
      </c>
      <c r="R300" s="15"/>
      <c r="S300" s="16"/>
      <c r="U300" s="47" t="s">
        <v>7</v>
      </c>
      <c r="V300" s="47" t="s">
        <v>8</v>
      </c>
      <c r="W300" s="47" t="s">
        <v>9</v>
      </c>
      <c r="X300" s="48" t="s">
        <v>10</v>
      </c>
      <c r="Y300" s="49" t="s">
        <v>11</v>
      </c>
      <c r="Z300" s="47" t="s">
        <v>12</v>
      </c>
      <c r="AA300" s="47" t="s">
        <v>13</v>
      </c>
      <c r="AB300" s="47" t="s">
        <v>14</v>
      </c>
      <c r="AC300" s="47" t="s">
        <v>15</v>
      </c>
      <c r="AD300" s="47" t="s">
        <v>16</v>
      </c>
      <c r="AE300" s="47" t="s">
        <v>17</v>
      </c>
      <c r="AF300" s="47" t="s">
        <v>18</v>
      </c>
      <c r="AG300" s="47" t="s">
        <v>19</v>
      </c>
    </row>
    <row r="301" spans="1:33" ht="35.1" customHeight="1" x14ac:dyDescent="0.35">
      <c r="A301" s="17">
        <v>2</v>
      </c>
      <c r="B301" s="137"/>
      <c r="C301" s="138"/>
      <c r="D301" s="138"/>
      <c r="E301" s="138"/>
      <c r="F301" s="139"/>
      <c r="G301" s="18">
        <f>SUM(J300)</f>
        <v>0</v>
      </c>
      <c r="H301" s="19">
        <f>SUM(I300)</f>
        <v>0</v>
      </c>
      <c r="I301" s="20"/>
      <c r="J301" s="21"/>
      <c r="K301" s="22">
        <f>X302</f>
        <v>0</v>
      </c>
      <c r="L301" s="23">
        <f>Y302</f>
        <v>0</v>
      </c>
      <c r="M301" s="18">
        <f>X305</f>
        <v>0</v>
      </c>
      <c r="N301" s="19">
        <f>Y305</f>
        <v>0</v>
      </c>
      <c r="O301" s="24">
        <f>IF(G301&gt;H301,2,1)+IF(K301&gt;L301,2,1)+IF(M301&gt;N301,2,1)</f>
        <v>3</v>
      </c>
      <c r="P301" s="25">
        <f>SUM(G301,K301,M301)</f>
        <v>0</v>
      </c>
      <c r="Q301" s="26">
        <f>SUM(H301,L301,N301)</f>
        <v>0</v>
      </c>
      <c r="R301" s="27"/>
      <c r="S301" s="28"/>
      <c r="U301" s="44" t="s">
        <v>1</v>
      </c>
      <c r="V301" s="50">
        <f>B300</f>
        <v>0</v>
      </c>
      <c r="W301" s="50">
        <f>B303</f>
        <v>0</v>
      </c>
      <c r="X301" s="54"/>
      <c r="Y301" s="57"/>
      <c r="Z301" s="62"/>
      <c r="AA301" s="60"/>
      <c r="AB301" s="61"/>
      <c r="AC301" s="61"/>
      <c r="AD301" s="61"/>
      <c r="AE301" s="61"/>
      <c r="AF301" s="51">
        <f>B301</f>
        <v>0</v>
      </c>
      <c r="AG301" s="65"/>
    </row>
    <row r="302" spans="1:33" ht="35.1" customHeight="1" x14ac:dyDescent="0.35">
      <c r="A302" s="17">
        <v>3</v>
      </c>
      <c r="B302" s="137"/>
      <c r="C302" s="138"/>
      <c r="D302" s="138"/>
      <c r="E302" s="138"/>
      <c r="F302" s="139"/>
      <c r="G302" s="22">
        <f>SUM(L300)</f>
        <v>0</v>
      </c>
      <c r="H302" s="23">
        <f>SUM(K300)</f>
        <v>0</v>
      </c>
      <c r="I302" s="18">
        <f>SUM(L301)</f>
        <v>0</v>
      </c>
      <c r="J302" s="19">
        <f>SUM(K301)</f>
        <v>0</v>
      </c>
      <c r="K302" s="20"/>
      <c r="L302" s="21"/>
      <c r="M302" s="18">
        <f>Y303</f>
        <v>0</v>
      </c>
      <c r="N302" s="19">
        <f>X303</f>
        <v>0</v>
      </c>
      <c r="O302" s="24">
        <f>IF(G302&gt;H302,2,1)+IF(I302&gt;J302,2,1)+IF(M302&gt;N302,2,1)</f>
        <v>3</v>
      </c>
      <c r="P302" s="29">
        <f>SUM(G302,I302,M302)</f>
        <v>0</v>
      </c>
      <c r="Q302" s="26">
        <f>SUM(H302,J302,N302)</f>
        <v>0</v>
      </c>
      <c r="R302" s="27"/>
      <c r="S302" s="28"/>
      <c r="U302" s="44" t="s">
        <v>20</v>
      </c>
      <c r="V302" s="50">
        <f>B301</f>
        <v>0</v>
      </c>
      <c r="W302" s="50">
        <f>B302</f>
        <v>0</v>
      </c>
      <c r="X302" s="55"/>
      <c r="Y302" s="58"/>
      <c r="Z302" s="63"/>
      <c r="AA302" s="60"/>
      <c r="AB302" s="61"/>
      <c r="AC302" s="61"/>
      <c r="AD302" s="61"/>
      <c r="AE302" s="61"/>
      <c r="AF302" s="51">
        <f>B303</f>
        <v>0</v>
      </c>
      <c r="AG302" s="65"/>
    </row>
    <row r="303" spans="1:33" ht="35.1" customHeight="1" thickBot="1" x14ac:dyDescent="0.4">
      <c r="A303" s="30">
        <v>4</v>
      </c>
      <c r="B303" s="140"/>
      <c r="C303" s="141"/>
      <c r="D303" s="141"/>
      <c r="E303" s="141"/>
      <c r="F303" s="142"/>
      <c r="G303" s="43">
        <f>SUM(N300)</f>
        <v>0</v>
      </c>
      <c r="H303" s="53">
        <f>SUM(M300)</f>
        <v>0</v>
      </c>
      <c r="I303" s="31">
        <f>SUM(N301)</f>
        <v>0</v>
      </c>
      <c r="J303" s="32">
        <f>SUM(M301)</f>
        <v>0</v>
      </c>
      <c r="K303" s="31">
        <f>SUM(N302)</f>
        <v>0</v>
      </c>
      <c r="L303" s="32">
        <f>SUM(M302)</f>
        <v>0</v>
      </c>
      <c r="M303" s="33"/>
      <c r="N303" s="34"/>
      <c r="O303" s="35">
        <f>IF(G303&gt;H303,2,1)+IF(I303&gt;J303,2,1)+IF(K303&gt;L303,2,1)</f>
        <v>3</v>
      </c>
      <c r="P303" s="36">
        <f>SUM(G303,I303,K303)</f>
        <v>0</v>
      </c>
      <c r="Q303" s="37">
        <f>SUM(H303,J303,L303)</f>
        <v>0</v>
      </c>
      <c r="R303" s="38"/>
      <c r="S303" s="39"/>
      <c r="U303" s="44" t="s">
        <v>21</v>
      </c>
      <c r="V303" s="50">
        <f>B303</f>
        <v>0</v>
      </c>
      <c r="W303" s="50">
        <f>B302</f>
        <v>0</v>
      </c>
      <c r="X303" s="55"/>
      <c r="Y303" s="58"/>
      <c r="Z303" s="63"/>
      <c r="AA303" s="60"/>
      <c r="AB303" s="61"/>
      <c r="AC303" s="61"/>
      <c r="AD303" s="61"/>
      <c r="AE303" s="61"/>
      <c r="AF303" s="51">
        <f>B301</f>
        <v>0</v>
      </c>
      <c r="AG303" s="65"/>
    </row>
    <row r="304" spans="1:33" ht="35.1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U304" s="44" t="s">
        <v>22</v>
      </c>
      <c r="V304" s="50">
        <f>B300</f>
        <v>0</v>
      </c>
      <c r="W304" s="50">
        <f>B301</f>
        <v>0</v>
      </c>
      <c r="X304" s="55"/>
      <c r="Y304" s="58"/>
      <c r="Z304" s="63"/>
      <c r="AA304" s="60"/>
      <c r="AB304" s="61"/>
      <c r="AC304" s="61"/>
      <c r="AD304" s="61"/>
      <c r="AE304" s="61"/>
      <c r="AF304" s="51">
        <f>B302</f>
        <v>0</v>
      </c>
      <c r="AG304" s="65"/>
    </row>
    <row r="305" spans="1:33" ht="35.1" customHeight="1" x14ac:dyDescent="0.25">
      <c r="A305" s="2"/>
      <c r="B305" s="40"/>
      <c r="C305" s="114" t="s">
        <v>23</v>
      </c>
      <c r="D305" s="41" t="s">
        <v>24</v>
      </c>
      <c r="E305" s="114" t="s">
        <v>25</v>
      </c>
      <c r="F305" s="41" t="s">
        <v>24</v>
      </c>
      <c r="G305" s="143" t="s">
        <v>26</v>
      </c>
      <c r="H305" s="143"/>
      <c r="I305" s="42">
        <v>1</v>
      </c>
      <c r="J305" s="2"/>
      <c r="K305" s="143"/>
      <c r="L305" s="143"/>
      <c r="M305" s="2"/>
      <c r="N305" s="2"/>
      <c r="O305" s="2"/>
      <c r="P305" s="2"/>
      <c r="Q305" s="2"/>
      <c r="R305" s="2"/>
      <c r="S305" s="2"/>
      <c r="U305" s="44" t="s">
        <v>27</v>
      </c>
      <c r="V305" s="52">
        <f>B301</f>
        <v>0</v>
      </c>
      <c r="W305" s="50">
        <f>B303</f>
        <v>0</v>
      </c>
      <c r="X305" s="55"/>
      <c r="Y305" s="58"/>
      <c r="Z305" s="63"/>
      <c r="AA305" s="60"/>
      <c r="AB305" s="61"/>
      <c r="AC305" s="61"/>
      <c r="AD305" s="61"/>
      <c r="AE305" s="61"/>
      <c r="AF305" s="51">
        <f>B300</f>
        <v>0</v>
      </c>
      <c r="AG305" s="65"/>
    </row>
    <row r="306" spans="1:33" ht="35.1" customHeight="1" thickBot="1" x14ac:dyDescent="0.3">
      <c r="A306" s="2"/>
      <c r="B306" s="40"/>
      <c r="C306" s="114" t="s">
        <v>28</v>
      </c>
      <c r="D306" s="41" t="s">
        <v>29</v>
      </c>
      <c r="E306" s="114" t="s">
        <v>30</v>
      </c>
      <c r="F306" s="41" t="s">
        <v>31</v>
      </c>
      <c r="G306" s="143" t="s">
        <v>32</v>
      </c>
      <c r="H306" s="143"/>
      <c r="I306" s="42">
        <v>4</v>
      </c>
      <c r="J306" s="2"/>
      <c r="K306" s="143"/>
      <c r="L306" s="143"/>
      <c r="M306" s="2"/>
      <c r="N306" s="2"/>
      <c r="O306" s="2"/>
      <c r="P306" s="2"/>
      <c r="Q306" s="2"/>
      <c r="R306" s="2"/>
      <c r="S306" s="2"/>
      <c r="U306" s="44" t="s">
        <v>33</v>
      </c>
      <c r="V306" s="52">
        <f>B302</f>
        <v>0</v>
      </c>
      <c r="W306" s="50">
        <f>B300</f>
        <v>0</v>
      </c>
      <c r="X306" s="56"/>
      <c r="Y306" s="59"/>
      <c r="Z306" s="64"/>
      <c r="AA306" s="60"/>
      <c r="AB306" s="61"/>
      <c r="AC306" s="61"/>
      <c r="AD306" s="61"/>
      <c r="AE306" s="61"/>
      <c r="AF306" s="51">
        <f>B303</f>
        <v>0</v>
      </c>
      <c r="AG306" s="65"/>
    </row>
    <row r="307" spans="1:33" ht="35.1" customHeight="1" thickBot="1" x14ac:dyDescent="0.3"/>
    <row r="308" spans="1:33" ht="35.1" customHeight="1" thickBot="1" x14ac:dyDescent="0.3">
      <c r="A308" s="3" t="s">
        <v>21</v>
      </c>
      <c r="B308" s="147" t="s">
        <v>45</v>
      </c>
      <c r="C308" s="131"/>
      <c r="D308" s="131"/>
      <c r="E308" s="131"/>
      <c r="F308" s="131"/>
      <c r="G308" s="132">
        <v>1</v>
      </c>
      <c r="H308" s="133"/>
      <c r="I308" s="132">
        <v>2</v>
      </c>
      <c r="J308" s="133"/>
      <c r="K308" s="132">
        <v>3</v>
      </c>
      <c r="L308" s="133"/>
      <c r="M308" s="132">
        <v>4</v>
      </c>
      <c r="N308" s="133"/>
      <c r="O308" s="4" t="s">
        <v>2</v>
      </c>
      <c r="P308" s="128" t="s">
        <v>3</v>
      </c>
      <c r="Q308" s="129"/>
      <c r="R308" s="5" t="s">
        <v>4</v>
      </c>
      <c r="S308" s="6" t="s">
        <v>5</v>
      </c>
      <c r="U308" s="46" t="str">
        <f>A308</f>
        <v>3.</v>
      </c>
      <c r="V308" s="46" t="s">
        <v>6</v>
      </c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</row>
    <row r="309" spans="1:33" ht="35.1" customHeight="1" thickBot="1" x14ac:dyDescent="0.4">
      <c r="A309" s="7">
        <v>1</v>
      </c>
      <c r="B309" s="134"/>
      <c r="C309" s="135"/>
      <c r="D309" s="135"/>
      <c r="E309" s="135"/>
      <c r="F309" s="136"/>
      <c r="G309" s="8"/>
      <c r="H309" s="9"/>
      <c r="I309" s="10">
        <f>X313</f>
        <v>0</v>
      </c>
      <c r="J309" s="11">
        <f>Y313</f>
        <v>0</v>
      </c>
      <c r="K309" s="10">
        <f>Y315</f>
        <v>0</v>
      </c>
      <c r="L309" s="11">
        <f>X315</f>
        <v>0</v>
      </c>
      <c r="M309" s="10">
        <f>X310</f>
        <v>0</v>
      </c>
      <c r="N309" s="11">
        <f>Y310</f>
        <v>0</v>
      </c>
      <c r="O309" s="12">
        <f>IF(I309&gt;J309,2,1)+IF(K309&gt;L309,2,1)+IF(M309&gt;N309,2,1)</f>
        <v>3</v>
      </c>
      <c r="P309" s="13">
        <f>SUM(I309,K309,M309)</f>
        <v>0</v>
      </c>
      <c r="Q309" s="14">
        <f>SUM(J309,L309,N309)</f>
        <v>0</v>
      </c>
      <c r="R309" s="15"/>
      <c r="S309" s="16"/>
      <c r="U309" s="47" t="s">
        <v>7</v>
      </c>
      <c r="V309" s="47" t="s">
        <v>8</v>
      </c>
      <c r="W309" s="47" t="s">
        <v>9</v>
      </c>
      <c r="X309" s="48" t="s">
        <v>10</v>
      </c>
      <c r="Y309" s="49" t="s">
        <v>11</v>
      </c>
      <c r="Z309" s="47" t="s">
        <v>12</v>
      </c>
      <c r="AA309" s="47" t="s">
        <v>13</v>
      </c>
      <c r="AB309" s="47" t="s">
        <v>14</v>
      </c>
      <c r="AC309" s="47" t="s">
        <v>15</v>
      </c>
      <c r="AD309" s="47" t="s">
        <v>16</v>
      </c>
      <c r="AE309" s="47" t="s">
        <v>17</v>
      </c>
      <c r="AF309" s="47" t="s">
        <v>18</v>
      </c>
      <c r="AG309" s="47" t="s">
        <v>19</v>
      </c>
    </row>
    <row r="310" spans="1:33" ht="35.1" customHeight="1" x14ac:dyDescent="0.35">
      <c r="A310" s="17">
        <v>2</v>
      </c>
      <c r="B310" s="137"/>
      <c r="C310" s="138"/>
      <c r="D310" s="138"/>
      <c r="E310" s="138"/>
      <c r="F310" s="139"/>
      <c r="G310" s="18">
        <f>SUM(J309)</f>
        <v>0</v>
      </c>
      <c r="H310" s="19">
        <f>SUM(I309)</f>
        <v>0</v>
      </c>
      <c r="I310" s="20"/>
      <c r="J310" s="21"/>
      <c r="K310" s="22">
        <f>X311</f>
        <v>0</v>
      </c>
      <c r="L310" s="23">
        <f>Y311</f>
        <v>0</v>
      </c>
      <c r="M310" s="18">
        <f>X314</f>
        <v>0</v>
      </c>
      <c r="N310" s="19">
        <f>Y314</f>
        <v>0</v>
      </c>
      <c r="O310" s="24">
        <f>IF(G310&gt;H310,2,1)+IF(K310&gt;L310,2,1)+IF(M310&gt;N310,2,1)</f>
        <v>3</v>
      </c>
      <c r="P310" s="25">
        <f>SUM(G310,K310,M310)</f>
        <v>0</v>
      </c>
      <c r="Q310" s="26">
        <f>SUM(H310,L310,N310)</f>
        <v>0</v>
      </c>
      <c r="R310" s="27"/>
      <c r="S310" s="28"/>
      <c r="U310" s="44" t="s">
        <v>1</v>
      </c>
      <c r="V310" s="50">
        <f>B309</f>
        <v>0</v>
      </c>
      <c r="W310" s="50">
        <f>B312</f>
        <v>0</v>
      </c>
      <c r="X310" s="54"/>
      <c r="Y310" s="57"/>
      <c r="Z310" s="62"/>
      <c r="AA310" s="60"/>
      <c r="AB310" s="61"/>
      <c r="AC310" s="61"/>
      <c r="AD310" s="61"/>
      <c r="AE310" s="61"/>
      <c r="AF310" s="51">
        <f>B310</f>
        <v>0</v>
      </c>
      <c r="AG310" s="65"/>
    </row>
    <row r="311" spans="1:33" ht="35.1" customHeight="1" x14ac:dyDescent="0.35">
      <c r="A311" s="17">
        <v>3</v>
      </c>
      <c r="B311" s="137"/>
      <c r="C311" s="138"/>
      <c r="D311" s="138"/>
      <c r="E311" s="138"/>
      <c r="F311" s="139"/>
      <c r="G311" s="22">
        <f>SUM(L309)</f>
        <v>0</v>
      </c>
      <c r="H311" s="23">
        <f>SUM(K309)</f>
        <v>0</v>
      </c>
      <c r="I311" s="18">
        <f>SUM(L310)</f>
        <v>0</v>
      </c>
      <c r="J311" s="19">
        <f>SUM(K310)</f>
        <v>0</v>
      </c>
      <c r="K311" s="20"/>
      <c r="L311" s="21"/>
      <c r="M311" s="18">
        <f>Y312</f>
        <v>0</v>
      </c>
      <c r="N311" s="19">
        <f>X312</f>
        <v>0</v>
      </c>
      <c r="O311" s="24">
        <f>IF(G311&gt;H311,2,1)+IF(I311&gt;J311,2,1)+IF(M311&gt;N311,2,1)</f>
        <v>3</v>
      </c>
      <c r="P311" s="29">
        <f>SUM(G311,I311,M311)</f>
        <v>0</v>
      </c>
      <c r="Q311" s="26">
        <f>SUM(H311,J311,N311)</f>
        <v>0</v>
      </c>
      <c r="R311" s="27"/>
      <c r="S311" s="28"/>
      <c r="U311" s="44" t="s">
        <v>20</v>
      </c>
      <c r="V311" s="50">
        <f>B310</f>
        <v>0</v>
      </c>
      <c r="W311" s="50">
        <f>B311</f>
        <v>0</v>
      </c>
      <c r="X311" s="55"/>
      <c r="Y311" s="58"/>
      <c r="Z311" s="63"/>
      <c r="AA311" s="60"/>
      <c r="AB311" s="61"/>
      <c r="AC311" s="61"/>
      <c r="AD311" s="61"/>
      <c r="AE311" s="61"/>
      <c r="AF311" s="51">
        <f>B312</f>
        <v>0</v>
      </c>
      <c r="AG311" s="65"/>
    </row>
    <row r="312" spans="1:33" ht="35.1" customHeight="1" thickBot="1" x14ac:dyDescent="0.4">
      <c r="A312" s="30">
        <v>4</v>
      </c>
      <c r="B312" s="140"/>
      <c r="C312" s="141"/>
      <c r="D312" s="141"/>
      <c r="E312" s="141"/>
      <c r="F312" s="142"/>
      <c r="G312" s="43">
        <f>SUM(N309)</f>
        <v>0</v>
      </c>
      <c r="H312" s="53">
        <f>SUM(M309)</f>
        <v>0</v>
      </c>
      <c r="I312" s="31">
        <f>SUM(N310)</f>
        <v>0</v>
      </c>
      <c r="J312" s="32">
        <f>SUM(M310)</f>
        <v>0</v>
      </c>
      <c r="K312" s="31">
        <f>SUM(N311)</f>
        <v>0</v>
      </c>
      <c r="L312" s="32">
        <f>SUM(M311)</f>
        <v>0</v>
      </c>
      <c r="M312" s="33"/>
      <c r="N312" s="34"/>
      <c r="O312" s="35">
        <f>IF(G312&gt;H312,2,1)+IF(I312&gt;J312,2,1)+IF(K312&gt;L312,2,1)</f>
        <v>3</v>
      </c>
      <c r="P312" s="36">
        <f>SUM(G312,I312,K312)</f>
        <v>0</v>
      </c>
      <c r="Q312" s="37">
        <f>SUM(H312,J312,L312)</f>
        <v>0</v>
      </c>
      <c r="R312" s="38"/>
      <c r="S312" s="39"/>
      <c r="U312" s="44" t="s">
        <v>21</v>
      </c>
      <c r="V312" s="50">
        <f>B312</f>
        <v>0</v>
      </c>
      <c r="W312" s="50">
        <f>B311</f>
        <v>0</v>
      </c>
      <c r="X312" s="55"/>
      <c r="Y312" s="58"/>
      <c r="Z312" s="63"/>
      <c r="AA312" s="60"/>
      <c r="AB312" s="61"/>
      <c r="AC312" s="61"/>
      <c r="AD312" s="61"/>
      <c r="AE312" s="61"/>
      <c r="AF312" s="51">
        <f>B310</f>
        <v>0</v>
      </c>
      <c r="AG312" s="65"/>
    </row>
    <row r="313" spans="1:33" ht="35.1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U313" s="44" t="s">
        <v>22</v>
      </c>
      <c r="V313" s="50">
        <f>B309</f>
        <v>0</v>
      </c>
      <c r="W313" s="50">
        <f>B310</f>
        <v>0</v>
      </c>
      <c r="X313" s="55"/>
      <c r="Y313" s="58"/>
      <c r="Z313" s="63"/>
      <c r="AA313" s="60"/>
      <c r="AB313" s="61"/>
      <c r="AC313" s="61"/>
      <c r="AD313" s="61"/>
      <c r="AE313" s="61"/>
      <c r="AF313" s="51">
        <f>B311</f>
        <v>0</v>
      </c>
      <c r="AG313" s="65"/>
    </row>
    <row r="314" spans="1:33" ht="35.1" customHeight="1" x14ac:dyDescent="0.25">
      <c r="A314" s="2"/>
      <c r="B314" s="40"/>
      <c r="C314" s="114" t="s">
        <v>23</v>
      </c>
      <c r="D314" s="41" t="s">
        <v>24</v>
      </c>
      <c r="E314" s="114" t="s">
        <v>25</v>
      </c>
      <c r="F314" s="41" t="s">
        <v>24</v>
      </c>
      <c r="G314" s="143" t="s">
        <v>26</v>
      </c>
      <c r="H314" s="143"/>
      <c r="I314" s="42">
        <v>1</v>
      </c>
      <c r="J314" s="2"/>
      <c r="K314" s="143"/>
      <c r="L314" s="143"/>
      <c r="M314" s="2"/>
      <c r="N314" s="2"/>
      <c r="O314" s="2"/>
      <c r="P314" s="2"/>
      <c r="Q314" s="2"/>
      <c r="R314" s="2"/>
      <c r="S314" s="2"/>
      <c r="U314" s="44" t="s">
        <v>27</v>
      </c>
      <c r="V314" s="52">
        <f>B310</f>
        <v>0</v>
      </c>
      <c r="W314" s="50">
        <f>B312</f>
        <v>0</v>
      </c>
      <c r="X314" s="55"/>
      <c r="Y314" s="58"/>
      <c r="Z314" s="63"/>
      <c r="AA314" s="60"/>
      <c r="AB314" s="61"/>
      <c r="AC314" s="61"/>
      <c r="AD314" s="61"/>
      <c r="AE314" s="61"/>
      <c r="AF314" s="51">
        <f>B309</f>
        <v>0</v>
      </c>
      <c r="AG314" s="65"/>
    </row>
    <row r="315" spans="1:33" ht="35.1" customHeight="1" thickBot="1" x14ac:dyDescent="0.3">
      <c r="A315" s="2"/>
      <c r="B315" s="40"/>
      <c r="C315" s="114" t="s">
        <v>28</v>
      </c>
      <c r="D315" s="41" t="s">
        <v>29</v>
      </c>
      <c r="E315" s="114" t="s">
        <v>30</v>
      </c>
      <c r="F315" s="41" t="s">
        <v>31</v>
      </c>
      <c r="G315" s="143" t="s">
        <v>32</v>
      </c>
      <c r="H315" s="143"/>
      <c r="I315" s="42">
        <v>4</v>
      </c>
      <c r="J315" s="2"/>
      <c r="K315" s="143"/>
      <c r="L315" s="143"/>
      <c r="M315" s="2"/>
      <c r="N315" s="2"/>
      <c r="O315" s="2"/>
      <c r="P315" s="2"/>
      <c r="Q315" s="2"/>
      <c r="R315" s="2"/>
      <c r="S315" s="2"/>
      <c r="U315" s="44" t="s">
        <v>33</v>
      </c>
      <c r="V315" s="52">
        <f>B311</f>
        <v>0</v>
      </c>
      <c r="W315" s="50">
        <f>B309</f>
        <v>0</v>
      </c>
      <c r="X315" s="56"/>
      <c r="Y315" s="59"/>
      <c r="Z315" s="64"/>
      <c r="AA315" s="60"/>
      <c r="AB315" s="61"/>
      <c r="AC315" s="61"/>
      <c r="AD315" s="61"/>
      <c r="AE315" s="61"/>
      <c r="AF315" s="51">
        <f>B312</f>
        <v>0</v>
      </c>
      <c r="AG315" s="65"/>
    </row>
    <row r="316" spans="1:33" ht="35.1" customHeight="1" thickBot="1" x14ac:dyDescent="0.3"/>
    <row r="317" spans="1:33" ht="35.1" customHeight="1" thickBot="1" x14ac:dyDescent="0.3">
      <c r="A317" s="3" t="s">
        <v>22</v>
      </c>
      <c r="B317" s="147" t="s">
        <v>45</v>
      </c>
      <c r="C317" s="131"/>
      <c r="D317" s="131"/>
      <c r="E317" s="131"/>
      <c r="F317" s="131"/>
      <c r="G317" s="132">
        <v>1</v>
      </c>
      <c r="H317" s="133"/>
      <c r="I317" s="132">
        <v>2</v>
      </c>
      <c r="J317" s="133"/>
      <c r="K317" s="132">
        <v>3</v>
      </c>
      <c r="L317" s="133"/>
      <c r="M317" s="132">
        <v>4</v>
      </c>
      <c r="N317" s="133"/>
      <c r="O317" s="4" t="s">
        <v>2</v>
      </c>
      <c r="P317" s="128" t="s">
        <v>3</v>
      </c>
      <c r="Q317" s="129"/>
      <c r="R317" s="5" t="s">
        <v>4</v>
      </c>
      <c r="S317" s="6" t="s">
        <v>5</v>
      </c>
      <c r="U317" s="46" t="str">
        <f>A317</f>
        <v>4.</v>
      </c>
      <c r="V317" s="46" t="s">
        <v>6</v>
      </c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</row>
    <row r="318" spans="1:33" ht="35.1" customHeight="1" thickBot="1" x14ac:dyDescent="0.4">
      <c r="A318" s="7">
        <v>1</v>
      </c>
      <c r="B318" s="134"/>
      <c r="C318" s="135"/>
      <c r="D318" s="135"/>
      <c r="E318" s="135"/>
      <c r="F318" s="136"/>
      <c r="G318" s="8"/>
      <c r="H318" s="9"/>
      <c r="I318" s="10">
        <f>X322</f>
        <v>0</v>
      </c>
      <c r="J318" s="11">
        <f>Y322</f>
        <v>0</v>
      </c>
      <c r="K318" s="10">
        <f>Y324</f>
        <v>0</v>
      </c>
      <c r="L318" s="11">
        <f>X324</f>
        <v>0</v>
      </c>
      <c r="M318" s="10">
        <f>X319</f>
        <v>0</v>
      </c>
      <c r="N318" s="11">
        <f>Y319</f>
        <v>0</v>
      </c>
      <c r="O318" s="12">
        <f>IF(I318&gt;J318,2,1)+IF(K318&gt;L318,2,1)+IF(M318&gt;N318,2,1)</f>
        <v>3</v>
      </c>
      <c r="P318" s="13">
        <f>SUM(I318,K318,M318)</f>
        <v>0</v>
      </c>
      <c r="Q318" s="14">
        <f>SUM(J318,L318,N318)</f>
        <v>0</v>
      </c>
      <c r="R318" s="15"/>
      <c r="S318" s="16"/>
      <c r="U318" s="47" t="s">
        <v>7</v>
      </c>
      <c r="V318" s="47" t="s">
        <v>8</v>
      </c>
      <c r="W318" s="47" t="s">
        <v>9</v>
      </c>
      <c r="X318" s="48" t="s">
        <v>10</v>
      </c>
      <c r="Y318" s="49" t="s">
        <v>11</v>
      </c>
      <c r="Z318" s="47" t="s">
        <v>12</v>
      </c>
      <c r="AA318" s="47" t="s">
        <v>13</v>
      </c>
      <c r="AB318" s="47" t="s">
        <v>14</v>
      </c>
      <c r="AC318" s="47" t="s">
        <v>15</v>
      </c>
      <c r="AD318" s="47" t="s">
        <v>16</v>
      </c>
      <c r="AE318" s="47" t="s">
        <v>17</v>
      </c>
      <c r="AF318" s="47" t="s">
        <v>18</v>
      </c>
      <c r="AG318" s="47" t="s">
        <v>19</v>
      </c>
    </row>
    <row r="319" spans="1:33" ht="35.1" customHeight="1" x14ac:dyDescent="0.35">
      <c r="A319" s="17">
        <v>2</v>
      </c>
      <c r="B319" s="137"/>
      <c r="C319" s="138"/>
      <c r="D319" s="138"/>
      <c r="E319" s="138"/>
      <c r="F319" s="139"/>
      <c r="G319" s="18">
        <f>SUM(J318)</f>
        <v>0</v>
      </c>
      <c r="H319" s="19">
        <f>SUM(I318)</f>
        <v>0</v>
      </c>
      <c r="I319" s="20"/>
      <c r="J319" s="21"/>
      <c r="K319" s="22">
        <f>X320</f>
        <v>0</v>
      </c>
      <c r="L319" s="23">
        <f>Y320</f>
        <v>0</v>
      </c>
      <c r="M319" s="18">
        <f>X323</f>
        <v>0</v>
      </c>
      <c r="N319" s="19">
        <f>Y323</f>
        <v>0</v>
      </c>
      <c r="O319" s="24">
        <f>IF(G319&gt;H319,2,1)+IF(K319&gt;L319,2,1)+IF(M319&gt;N319,2,1)</f>
        <v>3</v>
      </c>
      <c r="P319" s="25">
        <f>SUM(G319,K319,M319)</f>
        <v>0</v>
      </c>
      <c r="Q319" s="26">
        <f>SUM(H319,L319,N319)</f>
        <v>0</v>
      </c>
      <c r="R319" s="27"/>
      <c r="S319" s="28"/>
      <c r="U319" s="44" t="s">
        <v>1</v>
      </c>
      <c r="V319" s="50">
        <f>B318</f>
        <v>0</v>
      </c>
      <c r="W319" s="50">
        <f>B321</f>
        <v>0</v>
      </c>
      <c r="X319" s="54"/>
      <c r="Y319" s="57"/>
      <c r="Z319" s="62"/>
      <c r="AA319" s="60"/>
      <c r="AB319" s="61"/>
      <c r="AC319" s="61"/>
      <c r="AD319" s="61"/>
      <c r="AE319" s="61"/>
      <c r="AF319" s="51">
        <f>B319</f>
        <v>0</v>
      </c>
      <c r="AG319" s="65"/>
    </row>
    <row r="320" spans="1:33" ht="35.1" customHeight="1" x14ac:dyDescent="0.35">
      <c r="A320" s="17">
        <v>3</v>
      </c>
      <c r="B320" s="137"/>
      <c r="C320" s="138"/>
      <c r="D320" s="138"/>
      <c r="E320" s="138"/>
      <c r="F320" s="139"/>
      <c r="G320" s="22">
        <f>SUM(L318)</f>
        <v>0</v>
      </c>
      <c r="H320" s="23">
        <f>SUM(K318)</f>
        <v>0</v>
      </c>
      <c r="I320" s="18">
        <f>SUM(L319)</f>
        <v>0</v>
      </c>
      <c r="J320" s="19">
        <f>SUM(K319)</f>
        <v>0</v>
      </c>
      <c r="K320" s="20"/>
      <c r="L320" s="21"/>
      <c r="M320" s="18">
        <f>Y321</f>
        <v>0</v>
      </c>
      <c r="N320" s="19">
        <f>X321</f>
        <v>0</v>
      </c>
      <c r="O320" s="24">
        <f>IF(G320&gt;H320,2,1)+IF(I320&gt;J320,2,1)+IF(M320&gt;N320,2,1)</f>
        <v>3</v>
      </c>
      <c r="P320" s="29">
        <f>SUM(G320,I320,M320)</f>
        <v>0</v>
      </c>
      <c r="Q320" s="26">
        <f>SUM(H320,J320,N320)</f>
        <v>0</v>
      </c>
      <c r="R320" s="27"/>
      <c r="S320" s="28"/>
      <c r="U320" s="44" t="s">
        <v>20</v>
      </c>
      <c r="V320" s="50">
        <f>B319</f>
        <v>0</v>
      </c>
      <c r="W320" s="50">
        <f>B320</f>
        <v>0</v>
      </c>
      <c r="X320" s="55"/>
      <c r="Y320" s="58"/>
      <c r="Z320" s="63"/>
      <c r="AA320" s="60"/>
      <c r="AB320" s="61"/>
      <c r="AC320" s="61"/>
      <c r="AD320" s="61"/>
      <c r="AE320" s="61"/>
      <c r="AF320" s="51">
        <f>B321</f>
        <v>0</v>
      </c>
      <c r="AG320" s="65"/>
    </row>
    <row r="321" spans="1:33" ht="35.1" customHeight="1" thickBot="1" x14ac:dyDescent="0.4">
      <c r="A321" s="30">
        <v>4</v>
      </c>
      <c r="B321" s="140"/>
      <c r="C321" s="141"/>
      <c r="D321" s="141"/>
      <c r="E321" s="141"/>
      <c r="F321" s="142"/>
      <c r="G321" s="43">
        <f>SUM(N318)</f>
        <v>0</v>
      </c>
      <c r="H321" s="53">
        <f>SUM(M318)</f>
        <v>0</v>
      </c>
      <c r="I321" s="31">
        <f>SUM(N319)</f>
        <v>0</v>
      </c>
      <c r="J321" s="32">
        <f>SUM(M319)</f>
        <v>0</v>
      </c>
      <c r="K321" s="31">
        <f>SUM(N320)</f>
        <v>0</v>
      </c>
      <c r="L321" s="32">
        <f>SUM(M320)</f>
        <v>0</v>
      </c>
      <c r="M321" s="33"/>
      <c r="N321" s="34"/>
      <c r="O321" s="35">
        <f>IF(G321&gt;H321,2,1)+IF(I321&gt;J321,2,1)+IF(K321&gt;L321,2,1)</f>
        <v>3</v>
      </c>
      <c r="P321" s="36">
        <f>SUM(G321,I321,K321)</f>
        <v>0</v>
      </c>
      <c r="Q321" s="37">
        <f>SUM(H321,J321,L321)</f>
        <v>0</v>
      </c>
      <c r="R321" s="38"/>
      <c r="S321" s="39"/>
      <c r="U321" s="44" t="s">
        <v>21</v>
      </c>
      <c r="V321" s="50">
        <f>B321</f>
        <v>0</v>
      </c>
      <c r="W321" s="50">
        <f>B320</f>
        <v>0</v>
      </c>
      <c r="X321" s="55"/>
      <c r="Y321" s="58"/>
      <c r="Z321" s="63"/>
      <c r="AA321" s="60"/>
      <c r="AB321" s="61"/>
      <c r="AC321" s="61"/>
      <c r="AD321" s="61"/>
      <c r="AE321" s="61"/>
      <c r="AF321" s="51">
        <f>B319</f>
        <v>0</v>
      </c>
      <c r="AG321" s="65"/>
    </row>
    <row r="322" spans="1:33" ht="35.1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U322" s="44" t="s">
        <v>22</v>
      </c>
      <c r="V322" s="50">
        <f>B318</f>
        <v>0</v>
      </c>
      <c r="W322" s="50">
        <f>B319</f>
        <v>0</v>
      </c>
      <c r="X322" s="55"/>
      <c r="Y322" s="58"/>
      <c r="Z322" s="63"/>
      <c r="AA322" s="60"/>
      <c r="AB322" s="61"/>
      <c r="AC322" s="61"/>
      <c r="AD322" s="61"/>
      <c r="AE322" s="61"/>
      <c r="AF322" s="51">
        <f>B320</f>
        <v>0</v>
      </c>
      <c r="AG322" s="65"/>
    </row>
    <row r="323" spans="1:33" ht="35.1" customHeight="1" x14ac:dyDescent="0.25">
      <c r="A323" s="2"/>
      <c r="B323" s="40"/>
      <c r="C323" s="114" t="s">
        <v>23</v>
      </c>
      <c r="D323" s="41" t="s">
        <v>24</v>
      </c>
      <c r="E323" s="114" t="s">
        <v>25</v>
      </c>
      <c r="F323" s="41" t="s">
        <v>24</v>
      </c>
      <c r="G323" s="143" t="s">
        <v>26</v>
      </c>
      <c r="H323" s="143"/>
      <c r="I323" s="42">
        <v>1</v>
      </c>
      <c r="J323" s="2"/>
      <c r="K323" s="143"/>
      <c r="L323" s="143"/>
      <c r="M323" s="2"/>
      <c r="N323" s="2"/>
      <c r="O323" s="2"/>
      <c r="P323" s="2"/>
      <c r="Q323" s="2"/>
      <c r="R323" s="2"/>
      <c r="S323" s="2"/>
      <c r="U323" s="44" t="s">
        <v>27</v>
      </c>
      <c r="V323" s="52">
        <f>B319</f>
        <v>0</v>
      </c>
      <c r="W323" s="50">
        <f>B321</f>
        <v>0</v>
      </c>
      <c r="X323" s="55"/>
      <c r="Y323" s="58"/>
      <c r="Z323" s="63"/>
      <c r="AA323" s="60"/>
      <c r="AB323" s="61"/>
      <c r="AC323" s="61"/>
      <c r="AD323" s="61"/>
      <c r="AE323" s="61"/>
      <c r="AF323" s="51">
        <f>B318</f>
        <v>0</v>
      </c>
      <c r="AG323" s="65"/>
    </row>
    <row r="324" spans="1:33" ht="35.1" customHeight="1" thickBot="1" x14ac:dyDescent="0.3">
      <c r="A324" s="2"/>
      <c r="B324" s="40"/>
      <c r="C324" s="114" t="s">
        <v>28</v>
      </c>
      <c r="D324" s="41" t="s">
        <v>29</v>
      </c>
      <c r="E324" s="114" t="s">
        <v>30</v>
      </c>
      <c r="F324" s="41" t="s">
        <v>31</v>
      </c>
      <c r="G324" s="143" t="s">
        <v>32</v>
      </c>
      <c r="H324" s="143"/>
      <c r="I324" s="42">
        <v>4</v>
      </c>
      <c r="J324" s="2"/>
      <c r="K324" s="143"/>
      <c r="L324" s="143"/>
      <c r="M324" s="2"/>
      <c r="N324" s="2"/>
      <c r="O324" s="2"/>
      <c r="P324" s="2"/>
      <c r="Q324" s="2"/>
      <c r="R324" s="2"/>
      <c r="S324" s="2"/>
      <c r="U324" s="44" t="s">
        <v>33</v>
      </c>
      <c r="V324" s="52">
        <f>B320</f>
        <v>0</v>
      </c>
      <c r="W324" s="50">
        <f>B318</f>
        <v>0</v>
      </c>
      <c r="X324" s="56"/>
      <c r="Y324" s="59"/>
      <c r="Z324" s="64"/>
      <c r="AA324" s="60"/>
      <c r="AB324" s="61"/>
      <c r="AC324" s="61"/>
      <c r="AD324" s="61"/>
      <c r="AE324" s="61"/>
      <c r="AF324" s="51">
        <f>B321</f>
        <v>0</v>
      </c>
      <c r="AG324" s="65"/>
    </row>
    <row r="325" spans="1:33" ht="35.1" customHeight="1" thickBot="1" x14ac:dyDescent="0.3"/>
    <row r="326" spans="1:33" ht="35.1" customHeight="1" thickBot="1" x14ac:dyDescent="0.3">
      <c r="A326" s="3" t="s">
        <v>27</v>
      </c>
      <c r="B326" s="147" t="s">
        <v>45</v>
      </c>
      <c r="C326" s="131"/>
      <c r="D326" s="131"/>
      <c r="E326" s="131"/>
      <c r="F326" s="131"/>
      <c r="G326" s="132">
        <v>1</v>
      </c>
      <c r="H326" s="133"/>
      <c r="I326" s="132">
        <v>2</v>
      </c>
      <c r="J326" s="133"/>
      <c r="K326" s="132">
        <v>3</v>
      </c>
      <c r="L326" s="133"/>
      <c r="M326" s="132">
        <v>4</v>
      </c>
      <c r="N326" s="133"/>
      <c r="O326" s="4" t="s">
        <v>2</v>
      </c>
      <c r="P326" s="128" t="s">
        <v>3</v>
      </c>
      <c r="Q326" s="129"/>
      <c r="R326" s="5" t="s">
        <v>4</v>
      </c>
      <c r="S326" s="6" t="s">
        <v>5</v>
      </c>
      <c r="U326" s="46" t="str">
        <f>A326</f>
        <v>5.</v>
      </c>
      <c r="V326" s="46" t="s">
        <v>6</v>
      </c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</row>
    <row r="327" spans="1:33" ht="35.1" customHeight="1" thickBot="1" x14ac:dyDescent="0.4">
      <c r="A327" s="7">
        <v>1</v>
      </c>
      <c r="B327" s="134"/>
      <c r="C327" s="135"/>
      <c r="D327" s="135"/>
      <c r="E327" s="135"/>
      <c r="F327" s="136"/>
      <c r="G327" s="8"/>
      <c r="H327" s="9"/>
      <c r="I327" s="10">
        <f>X331</f>
        <v>0</v>
      </c>
      <c r="J327" s="11">
        <f>Y331</f>
        <v>0</v>
      </c>
      <c r="K327" s="10">
        <f>Y333</f>
        <v>0</v>
      </c>
      <c r="L327" s="11">
        <f>X333</f>
        <v>0</v>
      </c>
      <c r="M327" s="10">
        <f>X328</f>
        <v>0</v>
      </c>
      <c r="N327" s="11">
        <f>Y328</f>
        <v>0</v>
      </c>
      <c r="O327" s="12">
        <f>IF(I327&gt;J327,2,1)+IF(K327&gt;L327,2,1)+IF(M327&gt;N327,2,1)</f>
        <v>3</v>
      </c>
      <c r="P327" s="13">
        <f>SUM(I327,K327,M327)</f>
        <v>0</v>
      </c>
      <c r="Q327" s="14">
        <f>SUM(J327,L327,N327)</f>
        <v>0</v>
      </c>
      <c r="R327" s="15"/>
      <c r="S327" s="16"/>
      <c r="U327" s="47" t="s">
        <v>7</v>
      </c>
      <c r="V327" s="47" t="s">
        <v>8</v>
      </c>
      <c r="W327" s="47" t="s">
        <v>9</v>
      </c>
      <c r="X327" s="48" t="s">
        <v>10</v>
      </c>
      <c r="Y327" s="49" t="s">
        <v>11</v>
      </c>
      <c r="Z327" s="47" t="s">
        <v>12</v>
      </c>
      <c r="AA327" s="47" t="s">
        <v>13</v>
      </c>
      <c r="AB327" s="47" t="s">
        <v>14</v>
      </c>
      <c r="AC327" s="47" t="s">
        <v>15</v>
      </c>
      <c r="AD327" s="47" t="s">
        <v>16</v>
      </c>
      <c r="AE327" s="47" t="s">
        <v>17</v>
      </c>
      <c r="AF327" s="47" t="s">
        <v>18</v>
      </c>
      <c r="AG327" s="47" t="s">
        <v>19</v>
      </c>
    </row>
    <row r="328" spans="1:33" ht="35.1" customHeight="1" x14ac:dyDescent="0.35">
      <c r="A328" s="17">
        <v>2</v>
      </c>
      <c r="B328" s="137"/>
      <c r="C328" s="138"/>
      <c r="D328" s="138"/>
      <c r="E328" s="138"/>
      <c r="F328" s="139"/>
      <c r="G328" s="18">
        <f>SUM(J327)</f>
        <v>0</v>
      </c>
      <c r="H328" s="19">
        <f>SUM(I327)</f>
        <v>0</v>
      </c>
      <c r="I328" s="20"/>
      <c r="J328" s="21"/>
      <c r="K328" s="22">
        <f>X329</f>
        <v>0</v>
      </c>
      <c r="L328" s="23">
        <f>Y329</f>
        <v>0</v>
      </c>
      <c r="M328" s="18">
        <f>X332</f>
        <v>0</v>
      </c>
      <c r="N328" s="19">
        <f>Y332</f>
        <v>0</v>
      </c>
      <c r="O328" s="24">
        <f>IF(G328&gt;H328,2,1)+IF(K328&gt;L328,2,1)+IF(M328&gt;N328,2,1)</f>
        <v>3</v>
      </c>
      <c r="P328" s="25">
        <f>SUM(G328,K328,M328)</f>
        <v>0</v>
      </c>
      <c r="Q328" s="26">
        <f>SUM(H328,L328,N328)</f>
        <v>0</v>
      </c>
      <c r="R328" s="27"/>
      <c r="S328" s="28"/>
      <c r="U328" s="44" t="s">
        <v>1</v>
      </c>
      <c r="V328" s="50">
        <f>B327</f>
        <v>0</v>
      </c>
      <c r="W328" s="50">
        <f>B330</f>
        <v>0</v>
      </c>
      <c r="X328" s="54"/>
      <c r="Y328" s="57"/>
      <c r="Z328" s="62"/>
      <c r="AA328" s="60"/>
      <c r="AB328" s="61"/>
      <c r="AC328" s="61"/>
      <c r="AD328" s="61"/>
      <c r="AE328" s="61"/>
      <c r="AF328" s="51">
        <f>B328</f>
        <v>0</v>
      </c>
      <c r="AG328" s="65"/>
    </row>
    <row r="329" spans="1:33" ht="35.1" customHeight="1" x14ac:dyDescent="0.35">
      <c r="A329" s="17">
        <v>3</v>
      </c>
      <c r="B329" s="137"/>
      <c r="C329" s="138"/>
      <c r="D329" s="138"/>
      <c r="E329" s="138"/>
      <c r="F329" s="139"/>
      <c r="G329" s="22">
        <f>SUM(L327)</f>
        <v>0</v>
      </c>
      <c r="H329" s="23">
        <f>SUM(K327)</f>
        <v>0</v>
      </c>
      <c r="I329" s="18">
        <f>SUM(L328)</f>
        <v>0</v>
      </c>
      <c r="J329" s="19">
        <f>SUM(K328)</f>
        <v>0</v>
      </c>
      <c r="K329" s="20"/>
      <c r="L329" s="21"/>
      <c r="M329" s="18">
        <f>Y330</f>
        <v>0</v>
      </c>
      <c r="N329" s="19">
        <f>X330</f>
        <v>0</v>
      </c>
      <c r="O329" s="24">
        <f>IF(G329&gt;H329,2,1)+IF(I329&gt;J329,2,1)+IF(M329&gt;N329,2,1)</f>
        <v>3</v>
      </c>
      <c r="P329" s="29">
        <f>SUM(G329,I329,M329)</f>
        <v>0</v>
      </c>
      <c r="Q329" s="26">
        <f>SUM(H329,J329,N329)</f>
        <v>0</v>
      </c>
      <c r="R329" s="27"/>
      <c r="S329" s="28"/>
      <c r="U329" s="44" t="s">
        <v>20</v>
      </c>
      <c r="V329" s="50">
        <f>B328</f>
        <v>0</v>
      </c>
      <c r="W329" s="50">
        <f>B329</f>
        <v>0</v>
      </c>
      <c r="X329" s="55"/>
      <c r="Y329" s="58"/>
      <c r="Z329" s="63"/>
      <c r="AA329" s="60"/>
      <c r="AB329" s="61"/>
      <c r="AC329" s="61"/>
      <c r="AD329" s="61"/>
      <c r="AE329" s="61"/>
      <c r="AF329" s="51">
        <f>B330</f>
        <v>0</v>
      </c>
      <c r="AG329" s="65"/>
    </row>
    <row r="330" spans="1:33" ht="35.1" customHeight="1" thickBot="1" x14ac:dyDescent="0.4">
      <c r="A330" s="30">
        <v>4</v>
      </c>
      <c r="B330" s="140"/>
      <c r="C330" s="141"/>
      <c r="D330" s="141"/>
      <c r="E330" s="141"/>
      <c r="F330" s="142"/>
      <c r="G330" s="43">
        <f>SUM(N327)</f>
        <v>0</v>
      </c>
      <c r="H330" s="53">
        <f>SUM(M327)</f>
        <v>0</v>
      </c>
      <c r="I330" s="31">
        <f>SUM(N328)</f>
        <v>0</v>
      </c>
      <c r="J330" s="32">
        <f>SUM(M328)</f>
        <v>0</v>
      </c>
      <c r="K330" s="31">
        <f>SUM(N329)</f>
        <v>0</v>
      </c>
      <c r="L330" s="32">
        <f>SUM(M329)</f>
        <v>0</v>
      </c>
      <c r="M330" s="33"/>
      <c r="N330" s="34"/>
      <c r="O330" s="35">
        <f>IF(G330&gt;H330,2,1)+IF(I330&gt;J330,2,1)+IF(K330&gt;L330,2,1)</f>
        <v>3</v>
      </c>
      <c r="P330" s="36">
        <f>SUM(G330,I330,K330)</f>
        <v>0</v>
      </c>
      <c r="Q330" s="37">
        <f>SUM(H330,J330,L330)</f>
        <v>0</v>
      </c>
      <c r="R330" s="38"/>
      <c r="S330" s="39"/>
      <c r="U330" s="44" t="s">
        <v>21</v>
      </c>
      <c r="V330" s="50">
        <f>B330</f>
        <v>0</v>
      </c>
      <c r="W330" s="50">
        <f>B329</f>
        <v>0</v>
      </c>
      <c r="X330" s="55"/>
      <c r="Y330" s="58"/>
      <c r="Z330" s="63"/>
      <c r="AA330" s="60"/>
      <c r="AB330" s="61"/>
      <c r="AC330" s="61"/>
      <c r="AD330" s="61"/>
      <c r="AE330" s="61"/>
      <c r="AF330" s="51">
        <f>B328</f>
        <v>0</v>
      </c>
      <c r="AG330" s="65"/>
    </row>
    <row r="331" spans="1:33" ht="35.1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U331" s="44" t="s">
        <v>22</v>
      </c>
      <c r="V331" s="50">
        <f>B327</f>
        <v>0</v>
      </c>
      <c r="W331" s="50">
        <f>B328</f>
        <v>0</v>
      </c>
      <c r="X331" s="55"/>
      <c r="Y331" s="58"/>
      <c r="Z331" s="63"/>
      <c r="AA331" s="60"/>
      <c r="AB331" s="61"/>
      <c r="AC331" s="61"/>
      <c r="AD331" s="61"/>
      <c r="AE331" s="61"/>
      <c r="AF331" s="51">
        <f>B329</f>
        <v>0</v>
      </c>
      <c r="AG331" s="65"/>
    </row>
    <row r="332" spans="1:33" ht="35.1" customHeight="1" x14ac:dyDescent="0.25">
      <c r="A332" s="2"/>
      <c r="B332" s="40"/>
      <c r="C332" s="114" t="s">
        <v>23</v>
      </c>
      <c r="D332" s="41" t="s">
        <v>24</v>
      </c>
      <c r="E332" s="114" t="s">
        <v>25</v>
      </c>
      <c r="F332" s="41" t="s">
        <v>24</v>
      </c>
      <c r="G332" s="143" t="s">
        <v>26</v>
      </c>
      <c r="H332" s="143"/>
      <c r="I332" s="42">
        <v>1</v>
      </c>
      <c r="J332" s="2"/>
      <c r="K332" s="143"/>
      <c r="L332" s="143"/>
      <c r="M332" s="2"/>
      <c r="N332" s="2"/>
      <c r="O332" s="2"/>
      <c r="P332" s="2"/>
      <c r="Q332" s="2"/>
      <c r="R332" s="2"/>
      <c r="S332" s="2"/>
      <c r="U332" s="44" t="s">
        <v>27</v>
      </c>
      <c r="V332" s="52">
        <f>B328</f>
        <v>0</v>
      </c>
      <c r="W332" s="50">
        <f>B330</f>
        <v>0</v>
      </c>
      <c r="X332" s="55"/>
      <c r="Y332" s="58"/>
      <c r="Z332" s="63"/>
      <c r="AA332" s="60"/>
      <c r="AB332" s="61"/>
      <c r="AC332" s="61"/>
      <c r="AD332" s="61"/>
      <c r="AE332" s="61"/>
      <c r="AF332" s="51">
        <f>B327</f>
        <v>0</v>
      </c>
      <c r="AG332" s="65"/>
    </row>
    <row r="333" spans="1:33" ht="35.1" customHeight="1" thickBot="1" x14ac:dyDescent="0.3">
      <c r="A333" s="2"/>
      <c r="B333" s="40"/>
      <c r="C333" s="114" t="s">
        <v>28</v>
      </c>
      <c r="D333" s="41" t="s">
        <v>29</v>
      </c>
      <c r="E333" s="114" t="s">
        <v>30</v>
      </c>
      <c r="F333" s="41" t="s">
        <v>31</v>
      </c>
      <c r="G333" s="143" t="s">
        <v>32</v>
      </c>
      <c r="H333" s="143"/>
      <c r="I333" s="42">
        <v>4</v>
      </c>
      <c r="J333" s="2"/>
      <c r="K333" s="143"/>
      <c r="L333" s="143"/>
      <c r="M333" s="2"/>
      <c r="N333" s="2"/>
      <c r="O333" s="2"/>
      <c r="P333" s="2"/>
      <c r="Q333" s="2"/>
      <c r="R333" s="2"/>
      <c r="S333" s="2"/>
      <c r="U333" s="44" t="s">
        <v>33</v>
      </c>
      <c r="V333" s="52">
        <f>B329</f>
        <v>0</v>
      </c>
      <c r="W333" s="50">
        <f>B327</f>
        <v>0</v>
      </c>
      <c r="X333" s="56"/>
      <c r="Y333" s="59"/>
      <c r="Z333" s="64"/>
      <c r="AA333" s="60"/>
      <c r="AB333" s="61"/>
      <c r="AC333" s="61"/>
      <c r="AD333" s="61"/>
      <c r="AE333" s="61"/>
      <c r="AF333" s="51">
        <f>B330</f>
        <v>0</v>
      </c>
      <c r="AG333" s="65"/>
    </row>
    <row r="334" spans="1:33" ht="35.1" customHeight="1" thickBot="1" x14ac:dyDescent="0.3"/>
    <row r="335" spans="1:33" ht="35.1" customHeight="1" thickBot="1" x14ac:dyDescent="0.3">
      <c r="A335" s="3" t="s">
        <v>33</v>
      </c>
      <c r="B335" s="147" t="s">
        <v>45</v>
      </c>
      <c r="C335" s="131"/>
      <c r="D335" s="131"/>
      <c r="E335" s="131"/>
      <c r="F335" s="131"/>
      <c r="G335" s="132">
        <v>1</v>
      </c>
      <c r="H335" s="133"/>
      <c r="I335" s="132">
        <v>2</v>
      </c>
      <c r="J335" s="133"/>
      <c r="K335" s="132">
        <v>3</v>
      </c>
      <c r="L335" s="133"/>
      <c r="M335" s="132">
        <v>4</v>
      </c>
      <c r="N335" s="133"/>
      <c r="O335" s="4" t="s">
        <v>2</v>
      </c>
      <c r="P335" s="128" t="s">
        <v>3</v>
      </c>
      <c r="Q335" s="129"/>
      <c r="R335" s="5" t="s">
        <v>4</v>
      </c>
      <c r="S335" s="6" t="s">
        <v>5</v>
      </c>
      <c r="U335" s="46" t="str">
        <f>A335</f>
        <v>6.</v>
      </c>
      <c r="V335" s="46" t="s">
        <v>6</v>
      </c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</row>
    <row r="336" spans="1:33" ht="35.1" customHeight="1" thickBot="1" x14ac:dyDescent="0.4">
      <c r="A336" s="7">
        <v>1</v>
      </c>
      <c r="B336" s="134"/>
      <c r="C336" s="135"/>
      <c r="D336" s="135"/>
      <c r="E336" s="135"/>
      <c r="F336" s="136"/>
      <c r="G336" s="8"/>
      <c r="H336" s="9"/>
      <c r="I336" s="10">
        <f>X340</f>
        <v>0</v>
      </c>
      <c r="J336" s="11">
        <f>Y340</f>
        <v>0</v>
      </c>
      <c r="K336" s="10">
        <f>Y342</f>
        <v>0</v>
      </c>
      <c r="L336" s="11">
        <f>X342</f>
        <v>0</v>
      </c>
      <c r="M336" s="10">
        <f>X337</f>
        <v>0</v>
      </c>
      <c r="N336" s="11">
        <f>Y337</f>
        <v>0</v>
      </c>
      <c r="O336" s="12">
        <f>IF(I336&gt;J336,2,1)+IF(K336&gt;L336,2,1)+IF(M336&gt;N336,2,1)</f>
        <v>3</v>
      </c>
      <c r="P336" s="13">
        <f>SUM(I336,K336,M336)</f>
        <v>0</v>
      </c>
      <c r="Q336" s="14">
        <f>SUM(J336,L336,N336)</f>
        <v>0</v>
      </c>
      <c r="R336" s="15"/>
      <c r="S336" s="16"/>
      <c r="U336" s="47" t="s">
        <v>7</v>
      </c>
      <c r="V336" s="47" t="s">
        <v>8</v>
      </c>
      <c r="W336" s="47" t="s">
        <v>9</v>
      </c>
      <c r="X336" s="48" t="s">
        <v>10</v>
      </c>
      <c r="Y336" s="49" t="s">
        <v>11</v>
      </c>
      <c r="Z336" s="47" t="s">
        <v>12</v>
      </c>
      <c r="AA336" s="47" t="s">
        <v>13</v>
      </c>
      <c r="AB336" s="47" t="s">
        <v>14</v>
      </c>
      <c r="AC336" s="47" t="s">
        <v>15</v>
      </c>
      <c r="AD336" s="47" t="s">
        <v>16</v>
      </c>
      <c r="AE336" s="47" t="s">
        <v>17</v>
      </c>
      <c r="AF336" s="47" t="s">
        <v>18</v>
      </c>
      <c r="AG336" s="47" t="s">
        <v>19</v>
      </c>
    </row>
    <row r="337" spans="1:33" ht="35.1" customHeight="1" x14ac:dyDescent="0.35">
      <c r="A337" s="17">
        <v>2</v>
      </c>
      <c r="B337" s="137"/>
      <c r="C337" s="138"/>
      <c r="D337" s="138"/>
      <c r="E337" s="138"/>
      <c r="F337" s="139"/>
      <c r="G337" s="18">
        <f>SUM(J336)</f>
        <v>0</v>
      </c>
      <c r="H337" s="19">
        <f>SUM(I336)</f>
        <v>0</v>
      </c>
      <c r="I337" s="20"/>
      <c r="J337" s="21"/>
      <c r="K337" s="22">
        <f>X338</f>
        <v>0</v>
      </c>
      <c r="L337" s="23">
        <f>Y338</f>
        <v>0</v>
      </c>
      <c r="M337" s="18">
        <f>X341</f>
        <v>0</v>
      </c>
      <c r="N337" s="19">
        <f>Y341</f>
        <v>0</v>
      </c>
      <c r="O337" s="24">
        <f>IF(G337&gt;H337,2,1)+IF(K337&gt;L337,2,1)+IF(M337&gt;N337,2,1)</f>
        <v>3</v>
      </c>
      <c r="P337" s="25">
        <f>SUM(G337,K337,M337)</f>
        <v>0</v>
      </c>
      <c r="Q337" s="26">
        <f>SUM(H337,L337,N337)</f>
        <v>0</v>
      </c>
      <c r="R337" s="27"/>
      <c r="S337" s="28"/>
      <c r="U337" s="44" t="s">
        <v>1</v>
      </c>
      <c r="V337" s="50">
        <f>B336</f>
        <v>0</v>
      </c>
      <c r="W337" s="50">
        <f>B339</f>
        <v>0</v>
      </c>
      <c r="X337" s="54"/>
      <c r="Y337" s="57"/>
      <c r="Z337" s="62"/>
      <c r="AA337" s="60"/>
      <c r="AB337" s="61"/>
      <c r="AC337" s="61"/>
      <c r="AD337" s="61"/>
      <c r="AE337" s="61"/>
      <c r="AF337" s="51">
        <f>B337</f>
        <v>0</v>
      </c>
      <c r="AG337" s="65"/>
    </row>
    <row r="338" spans="1:33" ht="35.1" customHeight="1" x14ac:dyDescent="0.35">
      <c r="A338" s="17">
        <v>3</v>
      </c>
      <c r="B338" s="137"/>
      <c r="C338" s="138"/>
      <c r="D338" s="138"/>
      <c r="E338" s="138"/>
      <c r="F338" s="139"/>
      <c r="G338" s="22">
        <f>SUM(L336)</f>
        <v>0</v>
      </c>
      <c r="H338" s="23">
        <f>SUM(K336)</f>
        <v>0</v>
      </c>
      <c r="I338" s="18">
        <f>SUM(L337)</f>
        <v>0</v>
      </c>
      <c r="J338" s="19">
        <f>SUM(K337)</f>
        <v>0</v>
      </c>
      <c r="K338" s="20"/>
      <c r="L338" s="21"/>
      <c r="M338" s="18">
        <f>Y339</f>
        <v>0</v>
      </c>
      <c r="N338" s="19">
        <f>X339</f>
        <v>0</v>
      </c>
      <c r="O338" s="24">
        <f>IF(G338&gt;H338,2,1)+IF(I338&gt;J338,2,1)+IF(M338&gt;N338,2,1)</f>
        <v>3</v>
      </c>
      <c r="P338" s="29">
        <f>SUM(G338,I338,M338)</f>
        <v>0</v>
      </c>
      <c r="Q338" s="26">
        <f>SUM(H338,J338,N338)</f>
        <v>0</v>
      </c>
      <c r="R338" s="27"/>
      <c r="S338" s="28"/>
      <c r="U338" s="44" t="s">
        <v>20</v>
      </c>
      <c r="V338" s="50">
        <f>B337</f>
        <v>0</v>
      </c>
      <c r="W338" s="50">
        <f>B338</f>
        <v>0</v>
      </c>
      <c r="X338" s="55"/>
      <c r="Y338" s="58"/>
      <c r="Z338" s="63"/>
      <c r="AA338" s="60"/>
      <c r="AB338" s="61"/>
      <c r="AC338" s="61"/>
      <c r="AD338" s="61"/>
      <c r="AE338" s="61"/>
      <c r="AF338" s="51">
        <f>B339</f>
        <v>0</v>
      </c>
      <c r="AG338" s="65"/>
    </row>
    <row r="339" spans="1:33" ht="35.1" customHeight="1" thickBot="1" x14ac:dyDescent="0.4">
      <c r="A339" s="30">
        <v>4</v>
      </c>
      <c r="B339" s="140"/>
      <c r="C339" s="141"/>
      <c r="D339" s="141"/>
      <c r="E339" s="141"/>
      <c r="F339" s="142"/>
      <c r="G339" s="43">
        <f>SUM(N336)</f>
        <v>0</v>
      </c>
      <c r="H339" s="53">
        <f>SUM(M336)</f>
        <v>0</v>
      </c>
      <c r="I339" s="31">
        <f>SUM(N337)</f>
        <v>0</v>
      </c>
      <c r="J339" s="32">
        <f>SUM(M337)</f>
        <v>0</v>
      </c>
      <c r="K339" s="31">
        <f>SUM(N338)</f>
        <v>0</v>
      </c>
      <c r="L339" s="32">
        <f>SUM(M338)</f>
        <v>0</v>
      </c>
      <c r="M339" s="33"/>
      <c r="N339" s="34"/>
      <c r="O339" s="35">
        <f>IF(G339&gt;H339,2,1)+IF(I339&gt;J339,2,1)+IF(K339&gt;L339,2,1)</f>
        <v>3</v>
      </c>
      <c r="P339" s="36">
        <f>SUM(G339,I339,K339)</f>
        <v>0</v>
      </c>
      <c r="Q339" s="37">
        <f>SUM(H339,J339,L339)</f>
        <v>0</v>
      </c>
      <c r="R339" s="38"/>
      <c r="S339" s="39"/>
      <c r="U339" s="44" t="s">
        <v>21</v>
      </c>
      <c r="V339" s="50">
        <f>B339</f>
        <v>0</v>
      </c>
      <c r="W339" s="50">
        <f>B338</f>
        <v>0</v>
      </c>
      <c r="X339" s="55"/>
      <c r="Y339" s="58"/>
      <c r="Z339" s="63"/>
      <c r="AA339" s="60"/>
      <c r="AB339" s="61"/>
      <c r="AC339" s="61"/>
      <c r="AD339" s="61"/>
      <c r="AE339" s="61"/>
      <c r="AF339" s="51">
        <f>B337</f>
        <v>0</v>
      </c>
      <c r="AG339" s="65"/>
    </row>
    <row r="340" spans="1:33" ht="35.1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U340" s="44" t="s">
        <v>22</v>
      </c>
      <c r="V340" s="50">
        <f>B336</f>
        <v>0</v>
      </c>
      <c r="W340" s="50">
        <f>B337</f>
        <v>0</v>
      </c>
      <c r="X340" s="55"/>
      <c r="Y340" s="58"/>
      <c r="Z340" s="63"/>
      <c r="AA340" s="60"/>
      <c r="AB340" s="61"/>
      <c r="AC340" s="61"/>
      <c r="AD340" s="61"/>
      <c r="AE340" s="61"/>
      <c r="AF340" s="51">
        <f>B338</f>
        <v>0</v>
      </c>
      <c r="AG340" s="65"/>
    </row>
    <row r="341" spans="1:33" ht="35.1" customHeight="1" x14ac:dyDescent="0.25">
      <c r="A341" s="2"/>
      <c r="B341" s="40"/>
      <c r="C341" s="114" t="s">
        <v>23</v>
      </c>
      <c r="D341" s="41" t="s">
        <v>24</v>
      </c>
      <c r="E341" s="114" t="s">
        <v>25</v>
      </c>
      <c r="F341" s="41" t="s">
        <v>24</v>
      </c>
      <c r="G341" s="143" t="s">
        <v>26</v>
      </c>
      <c r="H341" s="143"/>
      <c r="I341" s="42">
        <v>1</v>
      </c>
      <c r="J341" s="2"/>
      <c r="K341" s="143"/>
      <c r="L341" s="143"/>
      <c r="M341" s="2"/>
      <c r="N341" s="2"/>
      <c r="O341" s="2"/>
      <c r="P341" s="2"/>
      <c r="Q341" s="2"/>
      <c r="R341" s="2"/>
      <c r="S341" s="2"/>
      <c r="U341" s="44" t="s">
        <v>27</v>
      </c>
      <c r="V341" s="52">
        <f>B337</f>
        <v>0</v>
      </c>
      <c r="W341" s="50">
        <f>B339</f>
        <v>0</v>
      </c>
      <c r="X341" s="55"/>
      <c r="Y341" s="58"/>
      <c r="Z341" s="63"/>
      <c r="AA341" s="60"/>
      <c r="AB341" s="61"/>
      <c r="AC341" s="61"/>
      <c r="AD341" s="61"/>
      <c r="AE341" s="61"/>
      <c r="AF341" s="51">
        <f>B336</f>
        <v>0</v>
      </c>
      <c r="AG341" s="65"/>
    </row>
    <row r="342" spans="1:33" ht="35.1" customHeight="1" thickBot="1" x14ac:dyDescent="0.3">
      <c r="A342" s="2"/>
      <c r="B342" s="40"/>
      <c r="C342" s="114" t="s">
        <v>28</v>
      </c>
      <c r="D342" s="41" t="s">
        <v>29</v>
      </c>
      <c r="E342" s="114" t="s">
        <v>30</v>
      </c>
      <c r="F342" s="41" t="s">
        <v>31</v>
      </c>
      <c r="G342" s="143" t="s">
        <v>32</v>
      </c>
      <c r="H342" s="143"/>
      <c r="I342" s="42">
        <v>4</v>
      </c>
      <c r="J342" s="2"/>
      <c r="K342" s="143"/>
      <c r="L342" s="143"/>
      <c r="M342" s="2"/>
      <c r="N342" s="2"/>
      <c r="O342" s="2"/>
      <c r="P342" s="2"/>
      <c r="Q342" s="2"/>
      <c r="R342" s="2"/>
      <c r="S342" s="2"/>
      <c r="U342" s="44" t="s">
        <v>33</v>
      </c>
      <c r="V342" s="52">
        <f>B338</f>
        <v>0</v>
      </c>
      <c r="W342" s="50">
        <f>B336</f>
        <v>0</v>
      </c>
      <c r="X342" s="56"/>
      <c r="Y342" s="59"/>
      <c r="Z342" s="64"/>
      <c r="AA342" s="60"/>
      <c r="AB342" s="61"/>
      <c r="AC342" s="61"/>
      <c r="AD342" s="61"/>
      <c r="AE342" s="61"/>
      <c r="AF342" s="51">
        <f>B339</f>
        <v>0</v>
      </c>
      <c r="AG342" s="65"/>
    </row>
    <row r="343" spans="1:33" ht="35.1" customHeight="1" thickBot="1" x14ac:dyDescent="0.3"/>
    <row r="344" spans="1:33" ht="35.1" customHeight="1" thickBot="1" x14ac:dyDescent="0.3">
      <c r="A344" s="3" t="s">
        <v>34</v>
      </c>
      <c r="B344" s="147" t="s">
        <v>45</v>
      </c>
      <c r="C344" s="131"/>
      <c r="D344" s="131"/>
      <c r="E344" s="131"/>
      <c r="F344" s="131"/>
      <c r="G344" s="132">
        <v>1</v>
      </c>
      <c r="H344" s="133"/>
      <c r="I344" s="132">
        <v>2</v>
      </c>
      <c r="J344" s="133"/>
      <c r="K344" s="132">
        <v>3</v>
      </c>
      <c r="L344" s="133"/>
      <c r="M344" s="132">
        <v>4</v>
      </c>
      <c r="N344" s="133"/>
      <c r="O344" s="4" t="s">
        <v>2</v>
      </c>
      <c r="P344" s="128" t="s">
        <v>3</v>
      </c>
      <c r="Q344" s="129"/>
      <c r="R344" s="5" t="s">
        <v>4</v>
      </c>
      <c r="S344" s="6" t="s">
        <v>5</v>
      </c>
      <c r="U344" s="46" t="str">
        <f>A344</f>
        <v>7.</v>
      </c>
      <c r="V344" s="46" t="s">
        <v>6</v>
      </c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</row>
    <row r="345" spans="1:33" ht="35.1" customHeight="1" thickBot="1" x14ac:dyDescent="0.4">
      <c r="A345" s="7">
        <v>1</v>
      </c>
      <c r="B345" s="134"/>
      <c r="C345" s="135"/>
      <c r="D345" s="135"/>
      <c r="E345" s="135"/>
      <c r="F345" s="136"/>
      <c r="G345" s="8"/>
      <c r="H345" s="9"/>
      <c r="I345" s="10">
        <f>X349</f>
        <v>0</v>
      </c>
      <c r="J345" s="11">
        <f>Y349</f>
        <v>0</v>
      </c>
      <c r="K345" s="10">
        <f>Y351</f>
        <v>0</v>
      </c>
      <c r="L345" s="11">
        <f>X351</f>
        <v>0</v>
      </c>
      <c r="M345" s="10">
        <f>X346</f>
        <v>0</v>
      </c>
      <c r="N345" s="11">
        <f>Y346</f>
        <v>0</v>
      </c>
      <c r="O345" s="12">
        <f>IF(I345&gt;J345,2,1)+IF(K345&gt;L345,2,1)+IF(M345&gt;N345,2,1)</f>
        <v>3</v>
      </c>
      <c r="P345" s="13">
        <f>SUM(I345,K345,M345)</f>
        <v>0</v>
      </c>
      <c r="Q345" s="14">
        <f>SUM(J345,L345,N345)</f>
        <v>0</v>
      </c>
      <c r="R345" s="15"/>
      <c r="S345" s="16"/>
      <c r="U345" s="47" t="s">
        <v>7</v>
      </c>
      <c r="V345" s="47" t="s">
        <v>8</v>
      </c>
      <c r="W345" s="47" t="s">
        <v>9</v>
      </c>
      <c r="X345" s="48" t="s">
        <v>10</v>
      </c>
      <c r="Y345" s="49" t="s">
        <v>11</v>
      </c>
      <c r="Z345" s="47" t="s">
        <v>12</v>
      </c>
      <c r="AA345" s="47" t="s">
        <v>13</v>
      </c>
      <c r="AB345" s="47" t="s">
        <v>14</v>
      </c>
      <c r="AC345" s="47" t="s">
        <v>15</v>
      </c>
      <c r="AD345" s="47" t="s">
        <v>16</v>
      </c>
      <c r="AE345" s="47" t="s">
        <v>17</v>
      </c>
      <c r="AF345" s="47" t="s">
        <v>18</v>
      </c>
      <c r="AG345" s="47" t="s">
        <v>19</v>
      </c>
    </row>
    <row r="346" spans="1:33" ht="35.1" customHeight="1" x14ac:dyDescent="0.35">
      <c r="A346" s="17">
        <v>2</v>
      </c>
      <c r="B346" s="137"/>
      <c r="C346" s="138"/>
      <c r="D346" s="138"/>
      <c r="E346" s="138"/>
      <c r="F346" s="139"/>
      <c r="G346" s="18">
        <f>SUM(J345)</f>
        <v>0</v>
      </c>
      <c r="H346" s="19">
        <f>SUM(I345)</f>
        <v>0</v>
      </c>
      <c r="I346" s="20"/>
      <c r="J346" s="21"/>
      <c r="K346" s="22">
        <f>X347</f>
        <v>0</v>
      </c>
      <c r="L346" s="23">
        <f>Y347</f>
        <v>0</v>
      </c>
      <c r="M346" s="18">
        <f>X350</f>
        <v>0</v>
      </c>
      <c r="N346" s="19">
        <f>Y350</f>
        <v>0</v>
      </c>
      <c r="O346" s="24">
        <f>IF(G346&gt;H346,2,1)+IF(K346&gt;L346,2,1)+IF(M346&gt;N346,2,1)</f>
        <v>3</v>
      </c>
      <c r="P346" s="25">
        <f>SUM(G346,K346,M346)</f>
        <v>0</v>
      </c>
      <c r="Q346" s="26">
        <f>SUM(H346,L346,N346)</f>
        <v>0</v>
      </c>
      <c r="R346" s="27"/>
      <c r="S346" s="28"/>
      <c r="U346" s="44" t="s">
        <v>1</v>
      </c>
      <c r="V346" s="50">
        <f>B345</f>
        <v>0</v>
      </c>
      <c r="W346" s="50">
        <f>B348</f>
        <v>0</v>
      </c>
      <c r="X346" s="54"/>
      <c r="Y346" s="57"/>
      <c r="Z346" s="62"/>
      <c r="AA346" s="60"/>
      <c r="AB346" s="61"/>
      <c r="AC346" s="61"/>
      <c r="AD346" s="61"/>
      <c r="AE346" s="61"/>
      <c r="AF346" s="51">
        <f>B346</f>
        <v>0</v>
      </c>
      <c r="AG346" s="65"/>
    </row>
    <row r="347" spans="1:33" ht="35.1" customHeight="1" x14ac:dyDescent="0.35">
      <c r="A347" s="17">
        <v>3</v>
      </c>
      <c r="B347" s="137"/>
      <c r="C347" s="138"/>
      <c r="D347" s="138"/>
      <c r="E347" s="138"/>
      <c r="F347" s="139"/>
      <c r="G347" s="22">
        <f>SUM(L345)</f>
        <v>0</v>
      </c>
      <c r="H347" s="23">
        <f>SUM(K345)</f>
        <v>0</v>
      </c>
      <c r="I347" s="18">
        <f>SUM(L346)</f>
        <v>0</v>
      </c>
      <c r="J347" s="19">
        <f>SUM(K346)</f>
        <v>0</v>
      </c>
      <c r="K347" s="20"/>
      <c r="L347" s="21"/>
      <c r="M347" s="18">
        <f>Y348</f>
        <v>0</v>
      </c>
      <c r="N347" s="19">
        <f>X348</f>
        <v>0</v>
      </c>
      <c r="O347" s="24">
        <f>IF(G347&gt;H347,2,1)+IF(I347&gt;J347,2,1)+IF(M347&gt;N347,2,1)</f>
        <v>3</v>
      </c>
      <c r="P347" s="29">
        <f>SUM(G347,I347,M347)</f>
        <v>0</v>
      </c>
      <c r="Q347" s="26">
        <f>SUM(H347,J347,N347)</f>
        <v>0</v>
      </c>
      <c r="R347" s="27"/>
      <c r="S347" s="28"/>
      <c r="U347" s="44" t="s">
        <v>20</v>
      </c>
      <c r="V347" s="50">
        <f>B346</f>
        <v>0</v>
      </c>
      <c r="W347" s="50">
        <f>B347</f>
        <v>0</v>
      </c>
      <c r="X347" s="55"/>
      <c r="Y347" s="58"/>
      <c r="Z347" s="63"/>
      <c r="AA347" s="60"/>
      <c r="AB347" s="61"/>
      <c r="AC347" s="61"/>
      <c r="AD347" s="61"/>
      <c r="AE347" s="61"/>
      <c r="AF347" s="51">
        <f>B348</f>
        <v>0</v>
      </c>
      <c r="AG347" s="65"/>
    </row>
    <row r="348" spans="1:33" ht="35.1" customHeight="1" thickBot="1" x14ac:dyDescent="0.4">
      <c r="A348" s="30">
        <v>4</v>
      </c>
      <c r="B348" s="140"/>
      <c r="C348" s="141"/>
      <c r="D348" s="141"/>
      <c r="E348" s="141"/>
      <c r="F348" s="142"/>
      <c r="G348" s="43">
        <f>SUM(N345)</f>
        <v>0</v>
      </c>
      <c r="H348" s="53">
        <f>SUM(M345)</f>
        <v>0</v>
      </c>
      <c r="I348" s="31">
        <f>SUM(N346)</f>
        <v>0</v>
      </c>
      <c r="J348" s="32">
        <f>SUM(M346)</f>
        <v>0</v>
      </c>
      <c r="K348" s="31">
        <f>SUM(N347)</f>
        <v>0</v>
      </c>
      <c r="L348" s="32">
        <f>SUM(M347)</f>
        <v>0</v>
      </c>
      <c r="M348" s="33"/>
      <c r="N348" s="34"/>
      <c r="O348" s="35">
        <f>IF(G348&gt;H348,2,1)+IF(I348&gt;J348,2,1)+IF(K348&gt;L348,2,1)</f>
        <v>3</v>
      </c>
      <c r="P348" s="36">
        <f>SUM(G348,I348,K348)</f>
        <v>0</v>
      </c>
      <c r="Q348" s="37">
        <f>SUM(H348,J348,L348)</f>
        <v>0</v>
      </c>
      <c r="R348" s="38"/>
      <c r="S348" s="39"/>
      <c r="U348" s="44" t="s">
        <v>21</v>
      </c>
      <c r="V348" s="50">
        <f>B348</f>
        <v>0</v>
      </c>
      <c r="W348" s="50">
        <f>B347</f>
        <v>0</v>
      </c>
      <c r="X348" s="55"/>
      <c r="Y348" s="58"/>
      <c r="Z348" s="63"/>
      <c r="AA348" s="60"/>
      <c r="AB348" s="61"/>
      <c r="AC348" s="61"/>
      <c r="AD348" s="61"/>
      <c r="AE348" s="61"/>
      <c r="AF348" s="51">
        <f>B346</f>
        <v>0</v>
      </c>
      <c r="AG348" s="65"/>
    </row>
    <row r="349" spans="1:33" ht="35.1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U349" s="44" t="s">
        <v>22</v>
      </c>
      <c r="V349" s="50">
        <f>B345</f>
        <v>0</v>
      </c>
      <c r="W349" s="50">
        <f>B346</f>
        <v>0</v>
      </c>
      <c r="X349" s="55"/>
      <c r="Y349" s="58"/>
      <c r="Z349" s="63"/>
      <c r="AA349" s="60"/>
      <c r="AB349" s="61"/>
      <c r="AC349" s="61"/>
      <c r="AD349" s="61"/>
      <c r="AE349" s="61"/>
      <c r="AF349" s="51">
        <f>B347</f>
        <v>0</v>
      </c>
      <c r="AG349" s="65"/>
    </row>
    <row r="350" spans="1:33" ht="35.1" customHeight="1" x14ac:dyDescent="0.25">
      <c r="A350" s="2"/>
      <c r="B350" s="40"/>
      <c r="C350" s="114" t="s">
        <v>23</v>
      </c>
      <c r="D350" s="41" t="s">
        <v>24</v>
      </c>
      <c r="E350" s="114" t="s">
        <v>25</v>
      </c>
      <c r="F350" s="41" t="s">
        <v>24</v>
      </c>
      <c r="G350" s="143" t="s">
        <v>26</v>
      </c>
      <c r="H350" s="143"/>
      <c r="I350" s="42">
        <v>1</v>
      </c>
      <c r="J350" s="2"/>
      <c r="K350" s="143"/>
      <c r="L350" s="143"/>
      <c r="M350" s="2"/>
      <c r="N350" s="2"/>
      <c r="O350" s="2"/>
      <c r="P350" s="2"/>
      <c r="Q350" s="2"/>
      <c r="R350" s="2"/>
      <c r="S350" s="2"/>
      <c r="U350" s="44" t="s">
        <v>27</v>
      </c>
      <c r="V350" s="52">
        <f>B346</f>
        <v>0</v>
      </c>
      <c r="W350" s="50">
        <f>B348</f>
        <v>0</v>
      </c>
      <c r="X350" s="55"/>
      <c r="Y350" s="58"/>
      <c r="Z350" s="63"/>
      <c r="AA350" s="60"/>
      <c r="AB350" s="61"/>
      <c r="AC350" s="61"/>
      <c r="AD350" s="61"/>
      <c r="AE350" s="61"/>
      <c r="AF350" s="51">
        <f>B345</f>
        <v>0</v>
      </c>
      <c r="AG350" s="65"/>
    </row>
    <row r="351" spans="1:33" ht="35.1" customHeight="1" thickBot="1" x14ac:dyDescent="0.3">
      <c r="A351" s="2"/>
      <c r="B351" s="40"/>
      <c r="C351" s="114" t="s">
        <v>28</v>
      </c>
      <c r="D351" s="41" t="s">
        <v>29</v>
      </c>
      <c r="E351" s="114" t="s">
        <v>30</v>
      </c>
      <c r="F351" s="41" t="s">
        <v>31</v>
      </c>
      <c r="G351" s="143" t="s">
        <v>32</v>
      </c>
      <c r="H351" s="143"/>
      <c r="I351" s="42">
        <v>4</v>
      </c>
      <c r="J351" s="2"/>
      <c r="K351" s="143"/>
      <c r="L351" s="143"/>
      <c r="M351" s="2"/>
      <c r="N351" s="2"/>
      <c r="O351" s="2"/>
      <c r="P351" s="2"/>
      <c r="Q351" s="2"/>
      <c r="R351" s="2"/>
      <c r="S351" s="2"/>
      <c r="U351" s="44" t="s">
        <v>33</v>
      </c>
      <c r="V351" s="52">
        <f>B347</f>
        <v>0</v>
      </c>
      <c r="W351" s="50">
        <f>B345</f>
        <v>0</v>
      </c>
      <c r="X351" s="56"/>
      <c r="Y351" s="59"/>
      <c r="Z351" s="64"/>
      <c r="AA351" s="60"/>
      <c r="AB351" s="61"/>
      <c r="AC351" s="61"/>
      <c r="AD351" s="61"/>
      <c r="AE351" s="61"/>
      <c r="AF351" s="51">
        <f>B348</f>
        <v>0</v>
      </c>
      <c r="AG351" s="65"/>
    </row>
    <row r="352" spans="1:33" ht="35.1" customHeight="1" thickBot="1" x14ac:dyDescent="0.3"/>
    <row r="353" spans="1:33" ht="35.1" customHeight="1" thickBot="1" x14ac:dyDescent="0.3">
      <c r="A353" s="3" t="s">
        <v>35</v>
      </c>
      <c r="B353" s="147" t="s">
        <v>45</v>
      </c>
      <c r="C353" s="131"/>
      <c r="D353" s="131"/>
      <c r="E353" s="131"/>
      <c r="F353" s="131"/>
      <c r="G353" s="132">
        <v>1</v>
      </c>
      <c r="H353" s="133"/>
      <c r="I353" s="132">
        <v>2</v>
      </c>
      <c r="J353" s="133"/>
      <c r="K353" s="132">
        <v>3</v>
      </c>
      <c r="L353" s="133"/>
      <c r="M353" s="132">
        <v>4</v>
      </c>
      <c r="N353" s="133"/>
      <c r="O353" s="4" t="s">
        <v>2</v>
      </c>
      <c r="P353" s="128" t="s">
        <v>3</v>
      </c>
      <c r="Q353" s="129"/>
      <c r="R353" s="5" t="s">
        <v>4</v>
      </c>
      <c r="S353" s="6" t="s">
        <v>5</v>
      </c>
      <c r="U353" s="46" t="str">
        <f>A353</f>
        <v>8.</v>
      </c>
      <c r="V353" s="46" t="s">
        <v>6</v>
      </c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</row>
    <row r="354" spans="1:33" ht="35.1" customHeight="1" thickBot="1" x14ac:dyDescent="0.4">
      <c r="A354" s="7">
        <v>1</v>
      </c>
      <c r="B354" s="134"/>
      <c r="C354" s="135"/>
      <c r="D354" s="135"/>
      <c r="E354" s="135"/>
      <c r="F354" s="136"/>
      <c r="G354" s="8"/>
      <c r="H354" s="9"/>
      <c r="I354" s="10">
        <f>X358</f>
        <v>0</v>
      </c>
      <c r="J354" s="11">
        <f>Y358</f>
        <v>0</v>
      </c>
      <c r="K354" s="10">
        <f>Y360</f>
        <v>0</v>
      </c>
      <c r="L354" s="11">
        <f>X360</f>
        <v>0</v>
      </c>
      <c r="M354" s="10">
        <f>X355</f>
        <v>0</v>
      </c>
      <c r="N354" s="11">
        <f>Y355</f>
        <v>0</v>
      </c>
      <c r="O354" s="12">
        <f>IF(I354&gt;J354,2,1)+IF(K354&gt;L354,2,1)+IF(M354&gt;N354,2,1)</f>
        <v>3</v>
      </c>
      <c r="P354" s="13">
        <f>SUM(I354,K354,M354)</f>
        <v>0</v>
      </c>
      <c r="Q354" s="14">
        <f>SUM(J354,L354,N354)</f>
        <v>0</v>
      </c>
      <c r="R354" s="15"/>
      <c r="S354" s="16"/>
      <c r="U354" s="47" t="s">
        <v>7</v>
      </c>
      <c r="V354" s="47" t="s">
        <v>8</v>
      </c>
      <c r="W354" s="47" t="s">
        <v>9</v>
      </c>
      <c r="X354" s="48" t="s">
        <v>10</v>
      </c>
      <c r="Y354" s="49" t="s">
        <v>11</v>
      </c>
      <c r="Z354" s="47" t="s">
        <v>12</v>
      </c>
      <c r="AA354" s="47" t="s">
        <v>13</v>
      </c>
      <c r="AB354" s="47" t="s">
        <v>14</v>
      </c>
      <c r="AC354" s="47" t="s">
        <v>15</v>
      </c>
      <c r="AD354" s="47" t="s">
        <v>16</v>
      </c>
      <c r="AE354" s="47" t="s">
        <v>17</v>
      </c>
      <c r="AF354" s="47" t="s">
        <v>18</v>
      </c>
      <c r="AG354" s="47" t="s">
        <v>19</v>
      </c>
    </row>
    <row r="355" spans="1:33" ht="35.1" customHeight="1" x14ac:dyDescent="0.35">
      <c r="A355" s="17">
        <v>2</v>
      </c>
      <c r="B355" s="137"/>
      <c r="C355" s="138"/>
      <c r="D355" s="138"/>
      <c r="E355" s="138"/>
      <c r="F355" s="139"/>
      <c r="G355" s="18">
        <f>SUM(J354)</f>
        <v>0</v>
      </c>
      <c r="H355" s="19">
        <f>SUM(I354)</f>
        <v>0</v>
      </c>
      <c r="I355" s="20"/>
      <c r="J355" s="21"/>
      <c r="K355" s="22">
        <f>X356</f>
        <v>0</v>
      </c>
      <c r="L355" s="23">
        <f>Y356</f>
        <v>0</v>
      </c>
      <c r="M355" s="18">
        <f>X359</f>
        <v>0</v>
      </c>
      <c r="N355" s="19">
        <f>Y359</f>
        <v>0</v>
      </c>
      <c r="O355" s="24">
        <f>IF(G355&gt;H355,2,1)+IF(K355&gt;L355,2,1)+IF(M355&gt;N355,2,1)</f>
        <v>3</v>
      </c>
      <c r="P355" s="25">
        <f>SUM(G355,K355,M355)</f>
        <v>0</v>
      </c>
      <c r="Q355" s="26">
        <f>SUM(H355,L355,N355)</f>
        <v>0</v>
      </c>
      <c r="R355" s="27"/>
      <c r="S355" s="28"/>
      <c r="U355" s="44" t="s">
        <v>1</v>
      </c>
      <c r="V355" s="50">
        <f>B354</f>
        <v>0</v>
      </c>
      <c r="W355" s="50">
        <f>B357</f>
        <v>0</v>
      </c>
      <c r="X355" s="54"/>
      <c r="Y355" s="57"/>
      <c r="Z355" s="62"/>
      <c r="AA355" s="60"/>
      <c r="AB355" s="61"/>
      <c r="AC355" s="61"/>
      <c r="AD355" s="61"/>
      <c r="AE355" s="61"/>
      <c r="AF355" s="51">
        <f>B355</f>
        <v>0</v>
      </c>
      <c r="AG355" s="65"/>
    </row>
    <row r="356" spans="1:33" ht="35.1" customHeight="1" x14ac:dyDescent="0.35">
      <c r="A356" s="17">
        <v>3</v>
      </c>
      <c r="B356" s="137"/>
      <c r="C356" s="138"/>
      <c r="D356" s="138"/>
      <c r="E356" s="138"/>
      <c r="F356" s="139"/>
      <c r="G356" s="22">
        <f>SUM(L354)</f>
        <v>0</v>
      </c>
      <c r="H356" s="23">
        <f>SUM(K354)</f>
        <v>0</v>
      </c>
      <c r="I356" s="18">
        <f>SUM(L355)</f>
        <v>0</v>
      </c>
      <c r="J356" s="19">
        <f>SUM(K355)</f>
        <v>0</v>
      </c>
      <c r="K356" s="20"/>
      <c r="L356" s="21"/>
      <c r="M356" s="18">
        <f>Y357</f>
        <v>0</v>
      </c>
      <c r="N356" s="19">
        <f>X357</f>
        <v>0</v>
      </c>
      <c r="O356" s="24">
        <f>IF(G356&gt;H356,2,1)+IF(I356&gt;J356,2,1)+IF(M356&gt;N356,2,1)</f>
        <v>3</v>
      </c>
      <c r="P356" s="29">
        <f>SUM(G356,I356,M356)</f>
        <v>0</v>
      </c>
      <c r="Q356" s="26">
        <f>SUM(H356,J356,N356)</f>
        <v>0</v>
      </c>
      <c r="R356" s="27"/>
      <c r="S356" s="28"/>
      <c r="U356" s="44" t="s">
        <v>20</v>
      </c>
      <c r="V356" s="50">
        <f>B355</f>
        <v>0</v>
      </c>
      <c r="W356" s="50">
        <f>B356</f>
        <v>0</v>
      </c>
      <c r="X356" s="55"/>
      <c r="Y356" s="58"/>
      <c r="Z356" s="63"/>
      <c r="AA356" s="60"/>
      <c r="AB356" s="61"/>
      <c r="AC356" s="61"/>
      <c r="AD356" s="61"/>
      <c r="AE356" s="61"/>
      <c r="AF356" s="51">
        <f>B357</f>
        <v>0</v>
      </c>
      <c r="AG356" s="65"/>
    </row>
    <row r="357" spans="1:33" ht="35.1" customHeight="1" thickBot="1" x14ac:dyDescent="0.4">
      <c r="A357" s="30">
        <v>4</v>
      </c>
      <c r="B357" s="140"/>
      <c r="C357" s="141"/>
      <c r="D357" s="141"/>
      <c r="E357" s="141"/>
      <c r="F357" s="142"/>
      <c r="G357" s="43">
        <f>SUM(N354)</f>
        <v>0</v>
      </c>
      <c r="H357" s="53">
        <f>SUM(M354)</f>
        <v>0</v>
      </c>
      <c r="I357" s="31">
        <f>SUM(N355)</f>
        <v>0</v>
      </c>
      <c r="J357" s="32">
        <f>SUM(M355)</f>
        <v>0</v>
      </c>
      <c r="K357" s="31">
        <f>SUM(N356)</f>
        <v>0</v>
      </c>
      <c r="L357" s="32">
        <f>SUM(M356)</f>
        <v>0</v>
      </c>
      <c r="M357" s="33"/>
      <c r="N357" s="34"/>
      <c r="O357" s="35">
        <f>IF(G357&gt;H357,2,1)+IF(I357&gt;J357,2,1)+IF(K357&gt;L357,2,1)</f>
        <v>3</v>
      </c>
      <c r="P357" s="36">
        <f>SUM(G357,I357,K357)</f>
        <v>0</v>
      </c>
      <c r="Q357" s="37">
        <f>SUM(H357,J357,L357)</f>
        <v>0</v>
      </c>
      <c r="R357" s="38"/>
      <c r="S357" s="39"/>
      <c r="U357" s="44" t="s">
        <v>21</v>
      </c>
      <c r="V357" s="50">
        <f>B357</f>
        <v>0</v>
      </c>
      <c r="W357" s="50">
        <f>B356</f>
        <v>0</v>
      </c>
      <c r="X357" s="55"/>
      <c r="Y357" s="58"/>
      <c r="Z357" s="63"/>
      <c r="AA357" s="60"/>
      <c r="AB357" s="61"/>
      <c r="AC357" s="61"/>
      <c r="AD357" s="61"/>
      <c r="AE357" s="61"/>
      <c r="AF357" s="51">
        <f>B355</f>
        <v>0</v>
      </c>
      <c r="AG357" s="65"/>
    </row>
    <row r="358" spans="1:33" ht="35.1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U358" s="44" t="s">
        <v>22</v>
      </c>
      <c r="V358" s="50">
        <f>B354</f>
        <v>0</v>
      </c>
      <c r="W358" s="50">
        <f>B355</f>
        <v>0</v>
      </c>
      <c r="X358" s="55"/>
      <c r="Y358" s="58"/>
      <c r="Z358" s="63"/>
      <c r="AA358" s="60"/>
      <c r="AB358" s="61"/>
      <c r="AC358" s="61"/>
      <c r="AD358" s="61"/>
      <c r="AE358" s="61"/>
      <c r="AF358" s="51">
        <f>B356</f>
        <v>0</v>
      </c>
      <c r="AG358" s="65"/>
    </row>
    <row r="359" spans="1:33" ht="35.1" customHeight="1" x14ac:dyDescent="0.25">
      <c r="A359" s="2"/>
      <c r="B359" s="40"/>
      <c r="C359" s="114" t="s">
        <v>23</v>
      </c>
      <c r="D359" s="41" t="s">
        <v>24</v>
      </c>
      <c r="E359" s="114" t="s">
        <v>25</v>
      </c>
      <c r="F359" s="41" t="s">
        <v>24</v>
      </c>
      <c r="G359" s="143" t="s">
        <v>26</v>
      </c>
      <c r="H359" s="143"/>
      <c r="I359" s="42">
        <v>1</v>
      </c>
      <c r="J359" s="2"/>
      <c r="K359" s="143"/>
      <c r="L359" s="143"/>
      <c r="M359" s="2"/>
      <c r="N359" s="2"/>
      <c r="O359" s="2"/>
      <c r="P359" s="2"/>
      <c r="Q359" s="2"/>
      <c r="R359" s="2"/>
      <c r="S359" s="2"/>
      <c r="U359" s="44" t="s">
        <v>27</v>
      </c>
      <c r="V359" s="52">
        <f>B355</f>
        <v>0</v>
      </c>
      <c r="W359" s="50">
        <f>B357</f>
        <v>0</v>
      </c>
      <c r="X359" s="55"/>
      <c r="Y359" s="58"/>
      <c r="Z359" s="63"/>
      <c r="AA359" s="60"/>
      <c r="AB359" s="61"/>
      <c r="AC359" s="61"/>
      <c r="AD359" s="61"/>
      <c r="AE359" s="61"/>
      <c r="AF359" s="51">
        <f>B354</f>
        <v>0</v>
      </c>
      <c r="AG359" s="65"/>
    </row>
    <row r="360" spans="1:33" ht="35.1" customHeight="1" thickBot="1" x14ac:dyDescent="0.3">
      <c r="A360" s="2"/>
      <c r="B360" s="40"/>
      <c r="C360" s="114" t="s">
        <v>28</v>
      </c>
      <c r="D360" s="41" t="s">
        <v>29</v>
      </c>
      <c r="E360" s="114" t="s">
        <v>30</v>
      </c>
      <c r="F360" s="41" t="s">
        <v>31</v>
      </c>
      <c r="G360" s="143" t="s">
        <v>32</v>
      </c>
      <c r="H360" s="143"/>
      <c r="I360" s="42">
        <v>4</v>
      </c>
      <c r="J360" s="2"/>
      <c r="K360" s="143"/>
      <c r="L360" s="143"/>
      <c r="M360" s="2"/>
      <c r="N360" s="2"/>
      <c r="O360" s="2"/>
      <c r="P360" s="2"/>
      <c r="Q360" s="2"/>
      <c r="R360" s="2"/>
      <c r="S360" s="2"/>
      <c r="U360" s="44" t="s">
        <v>33</v>
      </c>
      <c r="V360" s="52">
        <f>B356</f>
        <v>0</v>
      </c>
      <c r="W360" s="50">
        <f>B354</f>
        <v>0</v>
      </c>
      <c r="X360" s="56"/>
      <c r="Y360" s="59"/>
      <c r="Z360" s="64"/>
      <c r="AA360" s="60"/>
      <c r="AB360" s="61"/>
      <c r="AC360" s="61"/>
      <c r="AD360" s="61"/>
      <c r="AE360" s="61"/>
      <c r="AF360" s="51">
        <f>B357</f>
        <v>0</v>
      </c>
      <c r="AG360" s="65"/>
    </row>
    <row r="361" spans="1:33" ht="35.1" customHeight="1" thickBot="1" x14ac:dyDescent="0.3"/>
    <row r="362" spans="1:33" ht="35.1" customHeight="1" thickBot="1" x14ac:dyDescent="0.3">
      <c r="A362" s="3" t="s">
        <v>36</v>
      </c>
      <c r="B362" s="147" t="s">
        <v>41</v>
      </c>
      <c r="C362" s="131"/>
      <c r="D362" s="131"/>
      <c r="E362" s="131"/>
      <c r="F362" s="131"/>
      <c r="G362" s="132">
        <v>1</v>
      </c>
      <c r="H362" s="133"/>
      <c r="I362" s="132">
        <v>2</v>
      </c>
      <c r="J362" s="133"/>
      <c r="K362" s="132">
        <v>3</v>
      </c>
      <c r="L362" s="133"/>
      <c r="M362" s="132">
        <v>4</v>
      </c>
      <c r="N362" s="133"/>
      <c r="O362" s="4" t="s">
        <v>2</v>
      </c>
      <c r="P362" s="128" t="s">
        <v>3</v>
      </c>
      <c r="Q362" s="129"/>
      <c r="R362" s="5" t="s">
        <v>4</v>
      </c>
      <c r="S362" s="6" t="s">
        <v>5</v>
      </c>
      <c r="U362" s="46" t="str">
        <f>A362</f>
        <v>9.</v>
      </c>
      <c r="V362" s="46" t="s">
        <v>6</v>
      </c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</row>
    <row r="363" spans="1:33" ht="35.1" customHeight="1" thickBot="1" x14ac:dyDescent="0.4">
      <c r="A363" s="7">
        <v>1</v>
      </c>
      <c r="B363" s="134"/>
      <c r="C363" s="135"/>
      <c r="D363" s="135"/>
      <c r="E363" s="135"/>
      <c r="F363" s="136"/>
      <c r="G363" s="8"/>
      <c r="H363" s="9"/>
      <c r="I363" s="10">
        <f>X367</f>
        <v>0</v>
      </c>
      <c r="J363" s="11">
        <f>Y367</f>
        <v>0</v>
      </c>
      <c r="K363" s="10">
        <f>Y369</f>
        <v>0</v>
      </c>
      <c r="L363" s="11">
        <f>X369</f>
        <v>0</v>
      </c>
      <c r="M363" s="10">
        <f>X364</f>
        <v>0</v>
      </c>
      <c r="N363" s="11">
        <f>Y364</f>
        <v>0</v>
      </c>
      <c r="O363" s="12">
        <f>IF(I363&gt;J363,2,1)+IF(K363&gt;L363,2,1)+IF(M363&gt;N363,2,1)</f>
        <v>3</v>
      </c>
      <c r="P363" s="13">
        <f>SUM(I363,K363,M363)</f>
        <v>0</v>
      </c>
      <c r="Q363" s="14">
        <f>SUM(J363,L363,N363)</f>
        <v>0</v>
      </c>
      <c r="R363" s="15"/>
      <c r="S363" s="16"/>
      <c r="U363" s="47" t="s">
        <v>7</v>
      </c>
      <c r="V363" s="47" t="s">
        <v>8</v>
      </c>
      <c r="W363" s="47" t="s">
        <v>9</v>
      </c>
      <c r="X363" s="48" t="s">
        <v>10</v>
      </c>
      <c r="Y363" s="49" t="s">
        <v>11</v>
      </c>
      <c r="Z363" s="47" t="s">
        <v>12</v>
      </c>
      <c r="AA363" s="47" t="s">
        <v>13</v>
      </c>
      <c r="AB363" s="47" t="s">
        <v>14</v>
      </c>
      <c r="AC363" s="47" t="s">
        <v>15</v>
      </c>
      <c r="AD363" s="47" t="s">
        <v>16</v>
      </c>
      <c r="AE363" s="47" t="s">
        <v>17</v>
      </c>
      <c r="AF363" s="47" t="s">
        <v>18</v>
      </c>
      <c r="AG363" s="47" t="s">
        <v>19</v>
      </c>
    </row>
    <row r="364" spans="1:33" ht="35.1" customHeight="1" x14ac:dyDescent="0.35">
      <c r="A364" s="17">
        <v>2</v>
      </c>
      <c r="B364" s="137"/>
      <c r="C364" s="138"/>
      <c r="D364" s="138"/>
      <c r="E364" s="138"/>
      <c r="F364" s="139"/>
      <c r="G364" s="18">
        <f>SUM(J363)</f>
        <v>0</v>
      </c>
      <c r="H364" s="19">
        <f>SUM(I363)</f>
        <v>0</v>
      </c>
      <c r="I364" s="20"/>
      <c r="J364" s="21"/>
      <c r="K364" s="22">
        <f>X365</f>
        <v>0</v>
      </c>
      <c r="L364" s="23">
        <f>Y365</f>
        <v>0</v>
      </c>
      <c r="M364" s="18">
        <f>X368</f>
        <v>0</v>
      </c>
      <c r="N364" s="19">
        <f>Y368</f>
        <v>0</v>
      </c>
      <c r="O364" s="24">
        <f>IF(G364&gt;H364,2,1)+IF(K364&gt;L364,2,1)+IF(M364&gt;N364,2,1)</f>
        <v>3</v>
      </c>
      <c r="P364" s="25">
        <f>SUM(G364,K364,M364)</f>
        <v>0</v>
      </c>
      <c r="Q364" s="26">
        <f>SUM(H364,L364,N364)</f>
        <v>0</v>
      </c>
      <c r="R364" s="27"/>
      <c r="S364" s="28"/>
      <c r="U364" s="44" t="s">
        <v>1</v>
      </c>
      <c r="V364" s="50">
        <f>B363</f>
        <v>0</v>
      </c>
      <c r="W364" s="50">
        <f>B366</f>
        <v>0</v>
      </c>
      <c r="X364" s="54"/>
      <c r="Y364" s="57"/>
      <c r="Z364" s="62"/>
      <c r="AA364" s="60"/>
      <c r="AB364" s="61"/>
      <c r="AC364" s="61"/>
      <c r="AD364" s="61"/>
      <c r="AE364" s="61"/>
      <c r="AF364" s="51">
        <f>B364</f>
        <v>0</v>
      </c>
      <c r="AG364" s="65"/>
    </row>
    <row r="365" spans="1:33" ht="35.1" customHeight="1" x14ac:dyDescent="0.35">
      <c r="A365" s="17">
        <v>3</v>
      </c>
      <c r="B365" s="137"/>
      <c r="C365" s="138"/>
      <c r="D365" s="138"/>
      <c r="E365" s="138"/>
      <c r="F365" s="139"/>
      <c r="G365" s="22">
        <f>SUM(L363)</f>
        <v>0</v>
      </c>
      <c r="H365" s="23">
        <f>SUM(K363)</f>
        <v>0</v>
      </c>
      <c r="I365" s="18">
        <f>SUM(L364)</f>
        <v>0</v>
      </c>
      <c r="J365" s="19">
        <f>SUM(K364)</f>
        <v>0</v>
      </c>
      <c r="K365" s="20"/>
      <c r="L365" s="21"/>
      <c r="M365" s="18">
        <f>Y366</f>
        <v>0</v>
      </c>
      <c r="N365" s="19">
        <f>X366</f>
        <v>0</v>
      </c>
      <c r="O365" s="24">
        <f>IF(G365&gt;H365,2,1)+IF(I365&gt;J365,2,1)+IF(M365&gt;N365,2,1)</f>
        <v>3</v>
      </c>
      <c r="P365" s="29">
        <f>SUM(G365,I365,M365)</f>
        <v>0</v>
      </c>
      <c r="Q365" s="26">
        <f>SUM(H365,J365,N365)</f>
        <v>0</v>
      </c>
      <c r="R365" s="27"/>
      <c r="S365" s="28"/>
      <c r="U365" s="44" t="s">
        <v>20</v>
      </c>
      <c r="V365" s="50">
        <f>B364</f>
        <v>0</v>
      </c>
      <c r="W365" s="50">
        <f>B365</f>
        <v>0</v>
      </c>
      <c r="X365" s="55"/>
      <c r="Y365" s="58"/>
      <c r="Z365" s="63"/>
      <c r="AA365" s="60"/>
      <c r="AB365" s="61"/>
      <c r="AC365" s="61"/>
      <c r="AD365" s="61"/>
      <c r="AE365" s="61"/>
      <c r="AF365" s="51">
        <f>B366</f>
        <v>0</v>
      </c>
      <c r="AG365" s="65"/>
    </row>
    <row r="366" spans="1:33" ht="35.1" customHeight="1" thickBot="1" x14ac:dyDescent="0.4">
      <c r="A366" s="30">
        <v>4</v>
      </c>
      <c r="B366" s="140"/>
      <c r="C366" s="141"/>
      <c r="D366" s="141"/>
      <c r="E366" s="141"/>
      <c r="F366" s="142"/>
      <c r="G366" s="43">
        <f>SUM(N363)</f>
        <v>0</v>
      </c>
      <c r="H366" s="53">
        <f>SUM(M363)</f>
        <v>0</v>
      </c>
      <c r="I366" s="31">
        <f>SUM(N364)</f>
        <v>0</v>
      </c>
      <c r="J366" s="32">
        <f>SUM(M364)</f>
        <v>0</v>
      </c>
      <c r="K366" s="31">
        <f>SUM(N365)</f>
        <v>0</v>
      </c>
      <c r="L366" s="32">
        <f>SUM(M365)</f>
        <v>0</v>
      </c>
      <c r="M366" s="33"/>
      <c r="N366" s="34"/>
      <c r="O366" s="35">
        <f>IF(G366&gt;H366,2,1)+IF(I366&gt;J366,2,1)+IF(K366&gt;L366,2,1)</f>
        <v>3</v>
      </c>
      <c r="P366" s="36">
        <f>SUM(G366,I366,K366)</f>
        <v>0</v>
      </c>
      <c r="Q366" s="37">
        <f>SUM(H366,J366,L366)</f>
        <v>0</v>
      </c>
      <c r="R366" s="38"/>
      <c r="S366" s="39"/>
      <c r="U366" s="44" t="s">
        <v>21</v>
      </c>
      <c r="V366" s="50">
        <f>B366</f>
        <v>0</v>
      </c>
      <c r="W366" s="50">
        <f>B365</f>
        <v>0</v>
      </c>
      <c r="X366" s="55"/>
      <c r="Y366" s="58"/>
      <c r="Z366" s="63"/>
      <c r="AA366" s="60"/>
      <c r="AB366" s="61"/>
      <c r="AC366" s="61"/>
      <c r="AD366" s="61"/>
      <c r="AE366" s="61"/>
      <c r="AF366" s="51">
        <f>B364</f>
        <v>0</v>
      </c>
      <c r="AG366" s="65"/>
    </row>
    <row r="367" spans="1:33" ht="35.1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U367" s="44" t="s">
        <v>22</v>
      </c>
      <c r="V367" s="50">
        <f>B363</f>
        <v>0</v>
      </c>
      <c r="W367" s="50">
        <f>B364</f>
        <v>0</v>
      </c>
      <c r="X367" s="55"/>
      <c r="Y367" s="58"/>
      <c r="Z367" s="63"/>
      <c r="AA367" s="60"/>
      <c r="AB367" s="61"/>
      <c r="AC367" s="61"/>
      <c r="AD367" s="61"/>
      <c r="AE367" s="61"/>
      <c r="AF367" s="51">
        <f>B365</f>
        <v>0</v>
      </c>
      <c r="AG367" s="65"/>
    </row>
    <row r="368" spans="1:33" ht="35.1" customHeight="1" x14ac:dyDescent="0.25">
      <c r="A368" s="2"/>
      <c r="B368" s="40"/>
      <c r="C368" s="114" t="s">
        <v>23</v>
      </c>
      <c r="D368" s="41" t="s">
        <v>24</v>
      </c>
      <c r="E368" s="114" t="s">
        <v>25</v>
      </c>
      <c r="F368" s="41" t="s">
        <v>24</v>
      </c>
      <c r="G368" s="143" t="s">
        <v>26</v>
      </c>
      <c r="H368" s="143"/>
      <c r="I368" s="42">
        <v>1</v>
      </c>
      <c r="J368" s="2"/>
      <c r="K368" s="143"/>
      <c r="L368" s="143"/>
      <c r="M368" s="2"/>
      <c r="N368" s="2"/>
      <c r="O368" s="2"/>
      <c r="P368" s="2"/>
      <c r="Q368" s="2"/>
      <c r="R368" s="2"/>
      <c r="S368" s="2"/>
      <c r="U368" s="44" t="s">
        <v>27</v>
      </c>
      <c r="V368" s="52">
        <f>B364</f>
        <v>0</v>
      </c>
      <c r="W368" s="50">
        <f>B366</f>
        <v>0</v>
      </c>
      <c r="X368" s="55"/>
      <c r="Y368" s="58"/>
      <c r="Z368" s="63"/>
      <c r="AA368" s="60"/>
      <c r="AB368" s="61"/>
      <c r="AC368" s="61"/>
      <c r="AD368" s="61"/>
      <c r="AE368" s="61"/>
      <c r="AF368" s="51">
        <f>B363</f>
        <v>0</v>
      </c>
      <c r="AG368" s="65"/>
    </row>
    <row r="369" spans="1:33" ht="35.1" customHeight="1" thickBot="1" x14ac:dyDescent="0.3">
      <c r="A369" s="2"/>
      <c r="B369" s="40"/>
      <c r="C369" s="114" t="s">
        <v>28</v>
      </c>
      <c r="D369" s="41" t="s">
        <v>29</v>
      </c>
      <c r="E369" s="114" t="s">
        <v>30</v>
      </c>
      <c r="F369" s="41" t="s">
        <v>31</v>
      </c>
      <c r="G369" s="143" t="s">
        <v>32</v>
      </c>
      <c r="H369" s="143"/>
      <c r="I369" s="42">
        <v>4</v>
      </c>
      <c r="J369" s="2"/>
      <c r="K369" s="143"/>
      <c r="L369" s="143"/>
      <c r="M369" s="2"/>
      <c r="N369" s="2"/>
      <c r="O369" s="2"/>
      <c r="P369" s="2"/>
      <c r="Q369" s="2"/>
      <c r="R369" s="2"/>
      <c r="S369" s="2"/>
      <c r="U369" s="44" t="s">
        <v>33</v>
      </c>
      <c r="V369" s="52">
        <f>B365</f>
        <v>0</v>
      </c>
      <c r="W369" s="50">
        <f>B363</f>
        <v>0</v>
      </c>
      <c r="X369" s="56"/>
      <c r="Y369" s="59"/>
      <c r="Z369" s="64"/>
      <c r="AA369" s="60"/>
      <c r="AB369" s="61"/>
      <c r="AC369" s="61"/>
      <c r="AD369" s="61"/>
      <c r="AE369" s="61"/>
      <c r="AF369" s="51">
        <f>B366</f>
        <v>0</v>
      </c>
      <c r="AG369" s="65"/>
    </row>
    <row r="370" spans="1:33" ht="35.1" customHeight="1" thickBot="1" x14ac:dyDescent="0.3"/>
    <row r="371" spans="1:33" ht="35.1" customHeight="1" thickBot="1" x14ac:dyDescent="0.3">
      <c r="A371" s="3" t="s">
        <v>37</v>
      </c>
      <c r="B371" s="147" t="s">
        <v>41</v>
      </c>
      <c r="C371" s="131"/>
      <c r="D371" s="131"/>
      <c r="E371" s="131"/>
      <c r="F371" s="131"/>
      <c r="G371" s="132">
        <v>1</v>
      </c>
      <c r="H371" s="133"/>
      <c r="I371" s="132">
        <v>2</v>
      </c>
      <c r="J371" s="133"/>
      <c r="K371" s="132">
        <v>3</v>
      </c>
      <c r="L371" s="133"/>
      <c r="M371" s="132">
        <v>4</v>
      </c>
      <c r="N371" s="133"/>
      <c r="O371" s="4" t="s">
        <v>2</v>
      </c>
      <c r="P371" s="128" t="s">
        <v>3</v>
      </c>
      <c r="Q371" s="129"/>
      <c r="R371" s="5" t="s">
        <v>4</v>
      </c>
      <c r="S371" s="6" t="s">
        <v>5</v>
      </c>
      <c r="U371" s="46" t="str">
        <f>A371</f>
        <v>10.</v>
      </c>
      <c r="V371" s="46" t="s">
        <v>6</v>
      </c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</row>
    <row r="372" spans="1:33" ht="35.1" customHeight="1" thickBot="1" x14ac:dyDescent="0.4">
      <c r="A372" s="7">
        <v>1</v>
      </c>
      <c r="B372" s="134"/>
      <c r="C372" s="135"/>
      <c r="D372" s="135"/>
      <c r="E372" s="135"/>
      <c r="F372" s="136"/>
      <c r="G372" s="8"/>
      <c r="H372" s="9"/>
      <c r="I372" s="10">
        <f>X376</f>
        <v>0</v>
      </c>
      <c r="J372" s="11">
        <f>Y376</f>
        <v>0</v>
      </c>
      <c r="K372" s="10">
        <f>Y378</f>
        <v>0</v>
      </c>
      <c r="L372" s="11">
        <f>X378</f>
        <v>0</v>
      </c>
      <c r="M372" s="10">
        <f>X373</f>
        <v>0</v>
      </c>
      <c r="N372" s="11">
        <f>Y373</f>
        <v>0</v>
      </c>
      <c r="O372" s="12">
        <f>IF(I372&gt;J372,2,1)+IF(K372&gt;L372,2,1)+IF(M372&gt;N372,2,1)</f>
        <v>3</v>
      </c>
      <c r="P372" s="13">
        <f>SUM(I372,K372,M372)</f>
        <v>0</v>
      </c>
      <c r="Q372" s="14">
        <f>SUM(J372,L372,N372)</f>
        <v>0</v>
      </c>
      <c r="R372" s="15"/>
      <c r="S372" s="16"/>
      <c r="U372" s="47" t="s">
        <v>7</v>
      </c>
      <c r="V372" s="47" t="s">
        <v>8</v>
      </c>
      <c r="W372" s="47" t="s">
        <v>9</v>
      </c>
      <c r="X372" s="48" t="s">
        <v>10</v>
      </c>
      <c r="Y372" s="49" t="s">
        <v>11</v>
      </c>
      <c r="Z372" s="47" t="s">
        <v>12</v>
      </c>
      <c r="AA372" s="47" t="s">
        <v>13</v>
      </c>
      <c r="AB372" s="47" t="s">
        <v>14</v>
      </c>
      <c r="AC372" s="47" t="s">
        <v>15</v>
      </c>
      <c r="AD372" s="47" t="s">
        <v>16</v>
      </c>
      <c r="AE372" s="47" t="s">
        <v>17</v>
      </c>
      <c r="AF372" s="47" t="s">
        <v>18</v>
      </c>
      <c r="AG372" s="47" t="s">
        <v>19</v>
      </c>
    </row>
    <row r="373" spans="1:33" ht="35.1" customHeight="1" x14ac:dyDescent="0.35">
      <c r="A373" s="17">
        <v>2</v>
      </c>
      <c r="B373" s="137"/>
      <c r="C373" s="138"/>
      <c r="D373" s="138"/>
      <c r="E373" s="138"/>
      <c r="F373" s="139"/>
      <c r="G373" s="18">
        <f>SUM(J372)</f>
        <v>0</v>
      </c>
      <c r="H373" s="19">
        <f>SUM(I372)</f>
        <v>0</v>
      </c>
      <c r="I373" s="20"/>
      <c r="J373" s="21"/>
      <c r="K373" s="22">
        <f>X374</f>
        <v>0</v>
      </c>
      <c r="L373" s="23">
        <f>Y374</f>
        <v>0</v>
      </c>
      <c r="M373" s="18">
        <f>X377</f>
        <v>0</v>
      </c>
      <c r="N373" s="19">
        <f>Y377</f>
        <v>0</v>
      </c>
      <c r="O373" s="24">
        <f>IF(G373&gt;H373,2,1)+IF(K373&gt;L373,2,1)+IF(M373&gt;N373,2,1)</f>
        <v>3</v>
      </c>
      <c r="P373" s="25">
        <f>SUM(G373,K373,M373)</f>
        <v>0</v>
      </c>
      <c r="Q373" s="26">
        <f>SUM(H373,L373,N373)</f>
        <v>0</v>
      </c>
      <c r="R373" s="27"/>
      <c r="S373" s="28"/>
      <c r="U373" s="44" t="s">
        <v>1</v>
      </c>
      <c r="V373" s="50">
        <f>B372</f>
        <v>0</v>
      </c>
      <c r="W373" s="50">
        <f>B375</f>
        <v>0</v>
      </c>
      <c r="X373" s="54"/>
      <c r="Y373" s="57"/>
      <c r="Z373" s="62"/>
      <c r="AA373" s="60"/>
      <c r="AB373" s="61"/>
      <c r="AC373" s="61"/>
      <c r="AD373" s="61"/>
      <c r="AE373" s="61"/>
      <c r="AF373" s="51">
        <f>B373</f>
        <v>0</v>
      </c>
      <c r="AG373" s="65"/>
    </row>
    <row r="374" spans="1:33" ht="35.1" customHeight="1" x14ac:dyDescent="0.35">
      <c r="A374" s="17">
        <v>3</v>
      </c>
      <c r="B374" s="137"/>
      <c r="C374" s="138"/>
      <c r="D374" s="138"/>
      <c r="E374" s="138"/>
      <c r="F374" s="139"/>
      <c r="G374" s="22">
        <f>SUM(L372)</f>
        <v>0</v>
      </c>
      <c r="H374" s="23">
        <f>SUM(K372)</f>
        <v>0</v>
      </c>
      <c r="I374" s="18">
        <f>SUM(L373)</f>
        <v>0</v>
      </c>
      <c r="J374" s="19">
        <f>SUM(K373)</f>
        <v>0</v>
      </c>
      <c r="K374" s="20"/>
      <c r="L374" s="21"/>
      <c r="M374" s="18">
        <f>Y375</f>
        <v>0</v>
      </c>
      <c r="N374" s="19">
        <f>X375</f>
        <v>0</v>
      </c>
      <c r="O374" s="24">
        <f>IF(G374&gt;H374,2,1)+IF(I374&gt;J374,2,1)+IF(M374&gt;N374,2,1)</f>
        <v>3</v>
      </c>
      <c r="P374" s="29">
        <f>SUM(G374,I374,M374)</f>
        <v>0</v>
      </c>
      <c r="Q374" s="26">
        <f>SUM(H374,J374,N374)</f>
        <v>0</v>
      </c>
      <c r="R374" s="27"/>
      <c r="S374" s="28"/>
      <c r="U374" s="44" t="s">
        <v>20</v>
      </c>
      <c r="V374" s="50">
        <f>B373</f>
        <v>0</v>
      </c>
      <c r="W374" s="50">
        <f>B374</f>
        <v>0</v>
      </c>
      <c r="X374" s="55"/>
      <c r="Y374" s="58"/>
      <c r="Z374" s="63"/>
      <c r="AA374" s="60"/>
      <c r="AB374" s="61"/>
      <c r="AC374" s="61"/>
      <c r="AD374" s="61"/>
      <c r="AE374" s="61"/>
      <c r="AF374" s="51">
        <f>B375</f>
        <v>0</v>
      </c>
      <c r="AG374" s="65"/>
    </row>
    <row r="375" spans="1:33" ht="35.1" customHeight="1" thickBot="1" x14ac:dyDescent="0.4">
      <c r="A375" s="30">
        <v>4</v>
      </c>
      <c r="B375" s="140"/>
      <c r="C375" s="141"/>
      <c r="D375" s="141"/>
      <c r="E375" s="141"/>
      <c r="F375" s="142"/>
      <c r="G375" s="43">
        <f>SUM(N372)</f>
        <v>0</v>
      </c>
      <c r="H375" s="53">
        <f>SUM(M372)</f>
        <v>0</v>
      </c>
      <c r="I375" s="31">
        <f>SUM(N373)</f>
        <v>0</v>
      </c>
      <c r="J375" s="32">
        <f>SUM(M373)</f>
        <v>0</v>
      </c>
      <c r="K375" s="31">
        <f>SUM(N374)</f>
        <v>0</v>
      </c>
      <c r="L375" s="32">
        <f>SUM(M374)</f>
        <v>0</v>
      </c>
      <c r="M375" s="33"/>
      <c r="N375" s="34"/>
      <c r="O375" s="35">
        <f>IF(G375&gt;H375,2,1)+IF(I375&gt;J375,2,1)+IF(K375&gt;L375,2,1)</f>
        <v>3</v>
      </c>
      <c r="P375" s="36">
        <f>SUM(G375,I375,K375)</f>
        <v>0</v>
      </c>
      <c r="Q375" s="37">
        <f>SUM(H375,J375,L375)</f>
        <v>0</v>
      </c>
      <c r="R375" s="38"/>
      <c r="S375" s="39"/>
      <c r="U375" s="44" t="s">
        <v>21</v>
      </c>
      <c r="V375" s="50">
        <f>B375</f>
        <v>0</v>
      </c>
      <c r="W375" s="50">
        <f>B374</f>
        <v>0</v>
      </c>
      <c r="X375" s="55"/>
      <c r="Y375" s="58"/>
      <c r="Z375" s="63"/>
      <c r="AA375" s="60"/>
      <c r="AB375" s="61"/>
      <c r="AC375" s="61"/>
      <c r="AD375" s="61"/>
      <c r="AE375" s="61"/>
      <c r="AF375" s="51">
        <f>B373</f>
        <v>0</v>
      </c>
      <c r="AG375" s="65"/>
    </row>
    <row r="376" spans="1:33" ht="35.1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U376" s="44" t="s">
        <v>22</v>
      </c>
      <c r="V376" s="50">
        <f>B372</f>
        <v>0</v>
      </c>
      <c r="W376" s="50">
        <f>B373</f>
        <v>0</v>
      </c>
      <c r="X376" s="55"/>
      <c r="Y376" s="58"/>
      <c r="Z376" s="63"/>
      <c r="AA376" s="60"/>
      <c r="AB376" s="61"/>
      <c r="AC376" s="61"/>
      <c r="AD376" s="61"/>
      <c r="AE376" s="61"/>
      <c r="AF376" s="51">
        <f>B374</f>
        <v>0</v>
      </c>
      <c r="AG376" s="65"/>
    </row>
    <row r="377" spans="1:33" ht="35.1" customHeight="1" x14ac:dyDescent="0.25">
      <c r="A377" s="2"/>
      <c r="B377" s="40"/>
      <c r="C377" s="114" t="s">
        <v>23</v>
      </c>
      <c r="D377" s="41" t="s">
        <v>24</v>
      </c>
      <c r="E377" s="114" t="s">
        <v>25</v>
      </c>
      <c r="F377" s="41" t="s">
        <v>24</v>
      </c>
      <c r="G377" s="143" t="s">
        <v>26</v>
      </c>
      <c r="H377" s="143"/>
      <c r="I377" s="42">
        <v>1</v>
      </c>
      <c r="J377" s="2"/>
      <c r="K377" s="143"/>
      <c r="L377" s="143"/>
      <c r="M377" s="2"/>
      <c r="N377" s="2"/>
      <c r="O377" s="2"/>
      <c r="P377" s="2"/>
      <c r="Q377" s="2"/>
      <c r="R377" s="2"/>
      <c r="S377" s="2"/>
      <c r="U377" s="44" t="s">
        <v>27</v>
      </c>
      <c r="V377" s="52">
        <f>B373</f>
        <v>0</v>
      </c>
      <c r="W377" s="50">
        <f>B375</f>
        <v>0</v>
      </c>
      <c r="X377" s="55"/>
      <c r="Y377" s="58"/>
      <c r="Z377" s="63"/>
      <c r="AA377" s="60"/>
      <c r="AB377" s="61"/>
      <c r="AC377" s="61"/>
      <c r="AD377" s="61"/>
      <c r="AE377" s="61"/>
      <c r="AF377" s="51">
        <f>B372</f>
        <v>0</v>
      </c>
      <c r="AG377" s="65"/>
    </row>
    <row r="378" spans="1:33" ht="35.1" customHeight="1" thickBot="1" x14ac:dyDescent="0.3">
      <c r="A378" s="2"/>
      <c r="B378" s="40"/>
      <c r="C378" s="114" t="s">
        <v>28</v>
      </c>
      <c r="D378" s="41" t="s">
        <v>29</v>
      </c>
      <c r="E378" s="114" t="s">
        <v>30</v>
      </c>
      <c r="F378" s="41" t="s">
        <v>31</v>
      </c>
      <c r="G378" s="143" t="s">
        <v>32</v>
      </c>
      <c r="H378" s="143"/>
      <c r="I378" s="42">
        <v>4</v>
      </c>
      <c r="J378" s="2"/>
      <c r="K378" s="143"/>
      <c r="L378" s="143"/>
      <c r="M378" s="2"/>
      <c r="N378" s="2"/>
      <c r="O378" s="2"/>
      <c r="P378" s="2"/>
      <c r="Q378" s="2"/>
      <c r="R378" s="2"/>
      <c r="S378" s="2"/>
      <c r="U378" s="44" t="s">
        <v>33</v>
      </c>
      <c r="V378" s="52">
        <f>B374</f>
        <v>0</v>
      </c>
      <c r="W378" s="50">
        <f>B372</f>
        <v>0</v>
      </c>
      <c r="X378" s="56"/>
      <c r="Y378" s="59"/>
      <c r="Z378" s="64"/>
      <c r="AA378" s="60"/>
      <c r="AB378" s="61"/>
      <c r="AC378" s="61"/>
      <c r="AD378" s="61"/>
      <c r="AE378" s="61"/>
      <c r="AF378" s="51">
        <f>B375</f>
        <v>0</v>
      </c>
      <c r="AG378" s="65"/>
    </row>
    <row r="379" spans="1:33" ht="35.1" customHeight="1" thickBot="1" x14ac:dyDescent="0.3"/>
    <row r="380" spans="1:33" ht="35.1" customHeight="1" thickBot="1" x14ac:dyDescent="0.3">
      <c r="A380" s="3" t="s">
        <v>38</v>
      </c>
      <c r="B380" s="147" t="s">
        <v>41</v>
      </c>
      <c r="C380" s="131"/>
      <c r="D380" s="131"/>
      <c r="E380" s="131"/>
      <c r="F380" s="131"/>
      <c r="G380" s="132">
        <v>1</v>
      </c>
      <c r="H380" s="133"/>
      <c r="I380" s="132">
        <v>2</v>
      </c>
      <c r="J380" s="133"/>
      <c r="K380" s="132">
        <v>3</v>
      </c>
      <c r="L380" s="133"/>
      <c r="M380" s="132">
        <v>4</v>
      </c>
      <c r="N380" s="133"/>
      <c r="O380" s="4" t="s">
        <v>2</v>
      </c>
      <c r="P380" s="128" t="s">
        <v>3</v>
      </c>
      <c r="Q380" s="129"/>
      <c r="R380" s="5" t="s">
        <v>4</v>
      </c>
      <c r="S380" s="6" t="s">
        <v>5</v>
      </c>
      <c r="U380" s="46" t="str">
        <f>A380</f>
        <v>11.</v>
      </c>
      <c r="V380" s="46" t="s">
        <v>6</v>
      </c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</row>
    <row r="381" spans="1:33" ht="35.1" customHeight="1" thickBot="1" x14ac:dyDescent="0.4">
      <c r="A381" s="7">
        <v>1</v>
      </c>
      <c r="B381" s="134"/>
      <c r="C381" s="135"/>
      <c r="D381" s="135"/>
      <c r="E381" s="135"/>
      <c r="F381" s="136"/>
      <c r="G381" s="8"/>
      <c r="H381" s="9"/>
      <c r="I381" s="10">
        <f>X385</f>
        <v>0</v>
      </c>
      <c r="J381" s="11">
        <f>Y385</f>
        <v>0</v>
      </c>
      <c r="K381" s="10">
        <f>Y387</f>
        <v>0</v>
      </c>
      <c r="L381" s="11">
        <f>X387</f>
        <v>0</v>
      </c>
      <c r="M381" s="10">
        <f>X382</f>
        <v>0</v>
      </c>
      <c r="N381" s="11">
        <f>Y382</f>
        <v>0</v>
      </c>
      <c r="O381" s="12">
        <f>IF(I381&gt;J381,2,1)+IF(K381&gt;L381,2,1)+IF(M381&gt;N381,2,1)</f>
        <v>3</v>
      </c>
      <c r="P381" s="13">
        <f>SUM(I381,K381,M381)</f>
        <v>0</v>
      </c>
      <c r="Q381" s="14">
        <f>SUM(J381,L381,N381)</f>
        <v>0</v>
      </c>
      <c r="R381" s="15"/>
      <c r="S381" s="16"/>
      <c r="U381" s="47" t="s">
        <v>7</v>
      </c>
      <c r="V381" s="47" t="s">
        <v>8</v>
      </c>
      <c r="W381" s="47" t="s">
        <v>9</v>
      </c>
      <c r="X381" s="48" t="s">
        <v>10</v>
      </c>
      <c r="Y381" s="49" t="s">
        <v>11</v>
      </c>
      <c r="Z381" s="47" t="s">
        <v>12</v>
      </c>
      <c r="AA381" s="47" t="s">
        <v>13</v>
      </c>
      <c r="AB381" s="47" t="s">
        <v>14</v>
      </c>
      <c r="AC381" s="47" t="s">
        <v>15</v>
      </c>
      <c r="AD381" s="47" t="s">
        <v>16</v>
      </c>
      <c r="AE381" s="47" t="s">
        <v>17</v>
      </c>
      <c r="AF381" s="47" t="s">
        <v>18</v>
      </c>
      <c r="AG381" s="47" t="s">
        <v>19</v>
      </c>
    </row>
    <row r="382" spans="1:33" ht="35.1" customHeight="1" x14ac:dyDescent="0.35">
      <c r="A382" s="17">
        <v>2</v>
      </c>
      <c r="B382" s="137"/>
      <c r="C382" s="138"/>
      <c r="D382" s="138"/>
      <c r="E382" s="138"/>
      <c r="F382" s="139"/>
      <c r="G382" s="18">
        <f>SUM(J381)</f>
        <v>0</v>
      </c>
      <c r="H382" s="19">
        <f>SUM(I381)</f>
        <v>0</v>
      </c>
      <c r="I382" s="20"/>
      <c r="J382" s="21"/>
      <c r="K382" s="22">
        <f>X383</f>
        <v>0</v>
      </c>
      <c r="L382" s="23">
        <f>Y383</f>
        <v>0</v>
      </c>
      <c r="M382" s="18">
        <f>X386</f>
        <v>0</v>
      </c>
      <c r="N382" s="19">
        <f>Y386</f>
        <v>0</v>
      </c>
      <c r="O382" s="24">
        <f>IF(G382&gt;H382,2,1)+IF(K382&gt;L382,2,1)+IF(M382&gt;N382,2,1)</f>
        <v>3</v>
      </c>
      <c r="P382" s="25">
        <f>SUM(G382,K382,M382)</f>
        <v>0</v>
      </c>
      <c r="Q382" s="26">
        <f>SUM(H382,L382,N382)</f>
        <v>0</v>
      </c>
      <c r="R382" s="27"/>
      <c r="S382" s="28"/>
      <c r="U382" s="44" t="s">
        <v>1</v>
      </c>
      <c r="V382" s="50">
        <f>B381</f>
        <v>0</v>
      </c>
      <c r="W382" s="50">
        <f>B384</f>
        <v>0</v>
      </c>
      <c r="X382" s="54"/>
      <c r="Y382" s="57"/>
      <c r="Z382" s="62"/>
      <c r="AA382" s="60"/>
      <c r="AB382" s="61"/>
      <c r="AC382" s="61"/>
      <c r="AD382" s="61"/>
      <c r="AE382" s="61"/>
      <c r="AF382" s="51">
        <f>B382</f>
        <v>0</v>
      </c>
      <c r="AG382" s="65"/>
    </row>
    <row r="383" spans="1:33" ht="35.1" customHeight="1" x14ac:dyDescent="0.35">
      <c r="A383" s="17">
        <v>3</v>
      </c>
      <c r="B383" s="137"/>
      <c r="C383" s="138"/>
      <c r="D383" s="138"/>
      <c r="E383" s="138"/>
      <c r="F383" s="139"/>
      <c r="G383" s="22">
        <f>SUM(L381)</f>
        <v>0</v>
      </c>
      <c r="H383" s="23">
        <f>SUM(K381)</f>
        <v>0</v>
      </c>
      <c r="I383" s="18">
        <f>SUM(L382)</f>
        <v>0</v>
      </c>
      <c r="J383" s="19">
        <f>SUM(K382)</f>
        <v>0</v>
      </c>
      <c r="K383" s="20"/>
      <c r="L383" s="21"/>
      <c r="M383" s="18">
        <f>Y384</f>
        <v>0</v>
      </c>
      <c r="N383" s="19">
        <f>X384</f>
        <v>0</v>
      </c>
      <c r="O383" s="24">
        <f>IF(G383&gt;H383,2,1)+IF(I383&gt;J383,2,1)+IF(M383&gt;N383,2,1)</f>
        <v>3</v>
      </c>
      <c r="P383" s="29">
        <f>SUM(G383,I383,M383)</f>
        <v>0</v>
      </c>
      <c r="Q383" s="26">
        <f>SUM(H383,J383,N383)</f>
        <v>0</v>
      </c>
      <c r="R383" s="27"/>
      <c r="S383" s="28"/>
      <c r="U383" s="44" t="s">
        <v>20</v>
      </c>
      <c r="V383" s="50">
        <f>B382</f>
        <v>0</v>
      </c>
      <c r="W383" s="50">
        <f>B383</f>
        <v>0</v>
      </c>
      <c r="X383" s="55"/>
      <c r="Y383" s="58"/>
      <c r="Z383" s="63"/>
      <c r="AA383" s="60"/>
      <c r="AB383" s="61"/>
      <c r="AC383" s="61"/>
      <c r="AD383" s="61"/>
      <c r="AE383" s="61"/>
      <c r="AF383" s="51">
        <f>B384</f>
        <v>0</v>
      </c>
      <c r="AG383" s="65"/>
    </row>
    <row r="384" spans="1:33" ht="35.1" customHeight="1" thickBot="1" x14ac:dyDescent="0.4">
      <c r="A384" s="30">
        <v>4</v>
      </c>
      <c r="B384" s="140"/>
      <c r="C384" s="141"/>
      <c r="D384" s="141"/>
      <c r="E384" s="141"/>
      <c r="F384" s="142"/>
      <c r="G384" s="43">
        <f>SUM(N381)</f>
        <v>0</v>
      </c>
      <c r="H384" s="53">
        <f>SUM(M381)</f>
        <v>0</v>
      </c>
      <c r="I384" s="31">
        <f>SUM(N382)</f>
        <v>0</v>
      </c>
      <c r="J384" s="32">
        <f>SUM(M382)</f>
        <v>0</v>
      </c>
      <c r="K384" s="31">
        <f>SUM(N383)</f>
        <v>0</v>
      </c>
      <c r="L384" s="32">
        <f>SUM(M383)</f>
        <v>0</v>
      </c>
      <c r="M384" s="33"/>
      <c r="N384" s="34"/>
      <c r="O384" s="35">
        <f>IF(G384&gt;H384,2,1)+IF(I384&gt;J384,2,1)+IF(K384&gt;L384,2,1)</f>
        <v>3</v>
      </c>
      <c r="P384" s="36">
        <f>SUM(G384,I384,K384)</f>
        <v>0</v>
      </c>
      <c r="Q384" s="37">
        <f>SUM(H384,J384,L384)</f>
        <v>0</v>
      </c>
      <c r="R384" s="38"/>
      <c r="S384" s="39"/>
      <c r="U384" s="44" t="s">
        <v>21</v>
      </c>
      <c r="V384" s="50">
        <f>B384</f>
        <v>0</v>
      </c>
      <c r="W384" s="50">
        <f>B383</f>
        <v>0</v>
      </c>
      <c r="X384" s="55"/>
      <c r="Y384" s="58"/>
      <c r="Z384" s="63"/>
      <c r="AA384" s="60"/>
      <c r="AB384" s="61"/>
      <c r="AC384" s="61"/>
      <c r="AD384" s="61"/>
      <c r="AE384" s="61"/>
      <c r="AF384" s="51">
        <f>B382</f>
        <v>0</v>
      </c>
      <c r="AG384" s="65"/>
    </row>
    <row r="385" spans="1:33" ht="35.1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U385" s="44" t="s">
        <v>22</v>
      </c>
      <c r="V385" s="50">
        <f>B381</f>
        <v>0</v>
      </c>
      <c r="W385" s="50">
        <f>B382</f>
        <v>0</v>
      </c>
      <c r="X385" s="55"/>
      <c r="Y385" s="58"/>
      <c r="Z385" s="63"/>
      <c r="AA385" s="60"/>
      <c r="AB385" s="61"/>
      <c r="AC385" s="61"/>
      <c r="AD385" s="61"/>
      <c r="AE385" s="61"/>
      <c r="AF385" s="51">
        <f>B383</f>
        <v>0</v>
      </c>
      <c r="AG385" s="65"/>
    </row>
    <row r="386" spans="1:33" ht="35.1" customHeight="1" x14ac:dyDescent="0.25">
      <c r="A386" s="2"/>
      <c r="B386" s="40"/>
      <c r="C386" s="114" t="s">
        <v>23</v>
      </c>
      <c r="D386" s="41" t="s">
        <v>24</v>
      </c>
      <c r="E386" s="114" t="s">
        <v>25</v>
      </c>
      <c r="F386" s="41" t="s">
        <v>24</v>
      </c>
      <c r="G386" s="143" t="s">
        <v>26</v>
      </c>
      <c r="H386" s="143"/>
      <c r="I386" s="42">
        <v>1</v>
      </c>
      <c r="J386" s="2"/>
      <c r="K386" s="143"/>
      <c r="L386" s="143"/>
      <c r="M386" s="2"/>
      <c r="N386" s="2"/>
      <c r="O386" s="2"/>
      <c r="P386" s="2"/>
      <c r="Q386" s="2"/>
      <c r="R386" s="2"/>
      <c r="S386" s="2"/>
      <c r="U386" s="44" t="s">
        <v>27</v>
      </c>
      <c r="V386" s="52">
        <f>B382</f>
        <v>0</v>
      </c>
      <c r="W386" s="50">
        <f>B384</f>
        <v>0</v>
      </c>
      <c r="X386" s="55"/>
      <c r="Y386" s="58"/>
      <c r="Z386" s="63"/>
      <c r="AA386" s="60"/>
      <c r="AB386" s="61"/>
      <c r="AC386" s="61"/>
      <c r="AD386" s="61"/>
      <c r="AE386" s="61"/>
      <c r="AF386" s="51">
        <f>B381</f>
        <v>0</v>
      </c>
      <c r="AG386" s="65"/>
    </row>
    <row r="387" spans="1:33" ht="35.1" customHeight="1" thickBot="1" x14ac:dyDescent="0.3">
      <c r="A387" s="2"/>
      <c r="B387" s="40"/>
      <c r="C387" s="114" t="s">
        <v>28</v>
      </c>
      <c r="D387" s="41" t="s">
        <v>29</v>
      </c>
      <c r="E387" s="114" t="s">
        <v>30</v>
      </c>
      <c r="F387" s="41" t="s">
        <v>31</v>
      </c>
      <c r="G387" s="143" t="s">
        <v>32</v>
      </c>
      <c r="H387" s="143"/>
      <c r="I387" s="42">
        <v>4</v>
      </c>
      <c r="J387" s="2"/>
      <c r="K387" s="143"/>
      <c r="L387" s="143"/>
      <c r="M387" s="2"/>
      <c r="N387" s="2"/>
      <c r="O387" s="2"/>
      <c r="P387" s="2"/>
      <c r="Q387" s="2"/>
      <c r="R387" s="2"/>
      <c r="S387" s="2"/>
      <c r="U387" s="44" t="s">
        <v>33</v>
      </c>
      <c r="V387" s="52">
        <f>B383</f>
        <v>0</v>
      </c>
      <c r="W387" s="50">
        <f>B381</f>
        <v>0</v>
      </c>
      <c r="X387" s="56"/>
      <c r="Y387" s="59"/>
      <c r="Z387" s="64"/>
      <c r="AA387" s="60"/>
      <c r="AB387" s="61"/>
      <c r="AC387" s="61"/>
      <c r="AD387" s="61"/>
      <c r="AE387" s="61"/>
      <c r="AF387" s="51">
        <f>B384</f>
        <v>0</v>
      </c>
      <c r="AG387" s="65"/>
    </row>
    <row r="388" spans="1:33" ht="35.1" customHeight="1" thickBot="1" x14ac:dyDescent="0.3"/>
    <row r="389" spans="1:33" ht="35.1" customHeight="1" thickBot="1" x14ac:dyDescent="0.3">
      <c r="A389" s="3" t="s">
        <v>39</v>
      </c>
      <c r="B389" s="147" t="s">
        <v>41</v>
      </c>
      <c r="C389" s="131"/>
      <c r="D389" s="131"/>
      <c r="E389" s="131"/>
      <c r="F389" s="131"/>
      <c r="G389" s="132">
        <v>1</v>
      </c>
      <c r="H389" s="133"/>
      <c r="I389" s="132">
        <v>2</v>
      </c>
      <c r="J389" s="133"/>
      <c r="K389" s="132">
        <v>3</v>
      </c>
      <c r="L389" s="133"/>
      <c r="M389" s="132">
        <v>4</v>
      </c>
      <c r="N389" s="133"/>
      <c r="O389" s="4" t="s">
        <v>2</v>
      </c>
      <c r="P389" s="128" t="s">
        <v>3</v>
      </c>
      <c r="Q389" s="129"/>
      <c r="R389" s="5" t="s">
        <v>4</v>
      </c>
      <c r="S389" s="6" t="s">
        <v>5</v>
      </c>
      <c r="U389" s="46" t="str">
        <f>A389</f>
        <v>12.</v>
      </c>
      <c r="V389" s="46" t="s">
        <v>6</v>
      </c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</row>
    <row r="390" spans="1:33" ht="35.1" customHeight="1" thickBot="1" x14ac:dyDescent="0.4">
      <c r="A390" s="7">
        <v>1</v>
      </c>
      <c r="B390" s="134"/>
      <c r="C390" s="135"/>
      <c r="D390" s="135"/>
      <c r="E390" s="135"/>
      <c r="F390" s="136"/>
      <c r="G390" s="8"/>
      <c r="H390" s="9"/>
      <c r="I390" s="10">
        <f>X394</f>
        <v>0</v>
      </c>
      <c r="J390" s="11">
        <f>Y394</f>
        <v>0</v>
      </c>
      <c r="K390" s="10">
        <f>Y396</f>
        <v>0</v>
      </c>
      <c r="L390" s="11">
        <f>X396</f>
        <v>0</v>
      </c>
      <c r="M390" s="10">
        <f>X391</f>
        <v>0</v>
      </c>
      <c r="N390" s="11">
        <f>Y391</f>
        <v>0</v>
      </c>
      <c r="O390" s="12">
        <f>IF(I390&gt;J390,2,1)+IF(K390&gt;L390,2,1)+IF(M390&gt;N390,2,1)</f>
        <v>3</v>
      </c>
      <c r="P390" s="13">
        <f>SUM(I390,K390,M390)</f>
        <v>0</v>
      </c>
      <c r="Q390" s="14">
        <f>SUM(J390,L390,N390)</f>
        <v>0</v>
      </c>
      <c r="R390" s="15"/>
      <c r="S390" s="16"/>
      <c r="U390" s="47" t="s">
        <v>7</v>
      </c>
      <c r="V390" s="47" t="s">
        <v>8</v>
      </c>
      <c r="W390" s="47" t="s">
        <v>9</v>
      </c>
      <c r="X390" s="48" t="s">
        <v>10</v>
      </c>
      <c r="Y390" s="49" t="s">
        <v>11</v>
      </c>
      <c r="Z390" s="47" t="s">
        <v>12</v>
      </c>
      <c r="AA390" s="47" t="s">
        <v>13</v>
      </c>
      <c r="AB390" s="47" t="s">
        <v>14</v>
      </c>
      <c r="AC390" s="47" t="s">
        <v>15</v>
      </c>
      <c r="AD390" s="47" t="s">
        <v>16</v>
      </c>
      <c r="AE390" s="47" t="s">
        <v>17</v>
      </c>
      <c r="AF390" s="47" t="s">
        <v>18</v>
      </c>
      <c r="AG390" s="47" t="s">
        <v>19</v>
      </c>
    </row>
    <row r="391" spans="1:33" ht="35.1" customHeight="1" x14ac:dyDescent="0.35">
      <c r="A391" s="17">
        <v>2</v>
      </c>
      <c r="B391" s="137"/>
      <c r="C391" s="138"/>
      <c r="D391" s="138"/>
      <c r="E391" s="138"/>
      <c r="F391" s="139"/>
      <c r="G391" s="18">
        <f>SUM(J390)</f>
        <v>0</v>
      </c>
      <c r="H391" s="19">
        <f>SUM(I390)</f>
        <v>0</v>
      </c>
      <c r="I391" s="20"/>
      <c r="J391" s="21"/>
      <c r="K391" s="22">
        <f>X392</f>
        <v>0</v>
      </c>
      <c r="L391" s="23">
        <f>Y392</f>
        <v>0</v>
      </c>
      <c r="M391" s="18">
        <f>X395</f>
        <v>0</v>
      </c>
      <c r="N391" s="19">
        <f>Y395</f>
        <v>0</v>
      </c>
      <c r="O391" s="24">
        <f>IF(G391&gt;H391,2,1)+IF(K391&gt;L391,2,1)+IF(M391&gt;N391,2,1)</f>
        <v>3</v>
      </c>
      <c r="P391" s="25">
        <f>SUM(G391,K391,M391)</f>
        <v>0</v>
      </c>
      <c r="Q391" s="26">
        <f>SUM(H391,L391,N391)</f>
        <v>0</v>
      </c>
      <c r="R391" s="27"/>
      <c r="S391" s="28"/>
      <c r="U391" s="44" t="s">
        <v>1</v>
      </c>
      <c r="V391" s="50">
        <f>B390</f>
        <v>0</v>
      </c>
      <c r="W391" s="50">
        <f>B393</f>
        <v>0</v>
      </c>
      <c r="X391" s="54"/>
      <c r="Y391" s="57"/>
      <c r="Z391" s="62"/>
      <c r="AA391" s="60"/>
      <c r="AB391" s="61"/>
      <c r="AC391" s="61"/>
      <c r="AD391" s="61"/>
      <c r="AE391" s="61"/>
      <c r="AF391" s="51">
        <f>B391</f>
        <v>0</v>
      </c>
      <c r="AG391" s="65"/>
    </row>
    <row r="392" spans="1:33" ht="35.1" customHeight="1" x14ac:dyDescent="0.35">
      <c r="A392" s="17">
        <v>3</v>
      </c>
      <c r="B392" s="137"/>
      <c r="C392" s="138"/>
      <c r="D392" s="138"/>
      <c r="E392" s="138"/>
      <c r="F392" s="139"/>
      <c r="G392" s="22">
        <f>SUM(L390)</f>
        <v>0</v>
      </c>
      <c r="H392" s="23">
        <f>SUM(K390)</f>
        <v>0</v>
      </c>
      <c r="I392" s="18">
        <f>SUM(L391)</f>
        <v>0</v>
      </c>
      <c r="J392" s="19">
        <f>SUM(K391)</f>
        <v>0</v>
      </c>
      <c r="K392" s="20"/>
      <c r="L392" s="21"/>
      <c r="M392" s="18">
        <f>Y393</f>
        <v>0</v>
      </c>
      <c r="N392" s="19">
        <f>X393</f>
        <v>0</v>
      </c>
      <c r="O392" s="24">
        <f>IF(G392&gt;H392,2,1)+IF(I392&gt;J392,2,1)+IF(M392&gt;N392,2,1)</f>
        <v>3</v>
      </c>
      <c r="P392" s="29">
        <f>SUM(G392,I392,M392)</f>
        <v>0</v>
      </c>
      <c r="Q392" s="26">
        <f>SUM(H392,J392,N392)</f>
        <v>0</v>
      </c>
      <c r="R392" s="27"/>
      <c r="S392" s="28"/>
      <c r="U392" s="44" t="s">
        <v>20</v>
      </c>
      <c r="V392" s="50">
        <f>B391</f>
        <v>0</v>
      </c>
      <c r="W392" s="50">
        <f>B392</f>
        <v>0</v>
      </c>
      <c r="X392" s="55"/>
      <c r="Y392" s="58"/>
      <c r="Z392" s="63"/>
      <c r="AA392" s="60"/>
      <c r="AB392" s="61"/>
      <c r="AC392" s="61"/>
      <c r="AD392" s="61"/>
      <c r="AE392" s="61"/>
      <c r="AF392" s="51">
        <f>B393</f>
        <v>0</v>
      </c>
      <c r="AG392" s="65"/>
    </row>
    <row r="393" spans="1:33" ht="35.1" customHeight="1" thickBot="1" x14ac:dyDescent="0.4">
      <c r="A393" s="30">
        <v>4</v>
      </c>
      <c r="B393" s="140"/>
      <c r="C393" s="141"/>
      <c r="D393" s="141"/>
      <c r="E393" s="141"/>
      <c r="F393" s="142"/>
      <c r="G393" s="43">
        <f>SUM(N390)</f>
        <v>0</v>
      </c>
      <c r="H393" s="53">
        <f>SUM(M390)</f>
        <v>0</v>
      </c>
      <c r="I393" s="31">
        <f>SUM(N391)</f>
        <v>0</v>
      </c>
      <c r="J393" s="32">
        <f>SUM(M391)</f>
        <v>0</v>
      </c>
      <c r="K393" s="31">
        <f>SUM(N392)</f>
        <v>0</v>
      </c>
      <c r="L393" s="32">
        <f>SUM(M392)</f>
        <v>0</v>
      </c>
      <c r="M393" s="33"/>
      <c r="N393" s="34"/>
      <c r="O393" s="35">
        <f>IF(G393&gt;H393,2,1)+IF(I393&gt;J393,2,1)+IF(K393&gt;L393,2,1)</f>
        <v>3</v>
      </c>
      <c r="P393" s="36">
        <f>SUM(G393,I393,K393)</f>
        <v>0</v>
      </c>
      <c r="Q393" s="37">
        <f>SUM(H393,J393,L393)</f>
        <v>0</v>
      </c>
      <c r="R393" s="38"/>
      <c r="S393" s="39"/>
      <c r="U393" s="44" t="s">
        <v>21</v>
      </c>
      <c r="V393" s="50">
        <f>B393</f>
        <v>0</v>
      </c>
      <c r="W393" s="50">
        <f>B392</f>
        <v>0</v>
      </c>
      <c r="X393" s="55"/>
      <c r="Y393" s="58"/>
      <c r="Z393" s="63"/>
      <c r="AA393" s="60"/>
      <c r="AB393" s="61"/>
      <c r="AC393" s="61"/>
      <c r="AD393" s="61"/>
      <c r="AE393" s="61"/>
      <c r="AF393" s="51">
        <f>B391</f>
        <v>0</v>
      </c>
      <c r="AG393" s="65"/>
    </row>
    <row r="394" spans="1:33" ht="35.1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U394" s="44" t="s">
        <v>22</v>
      </c>
      <c r="V394" s="50">
        <f>B390</f>
        <v>0</v>
      </c>
      <c r="W394" s="50">
        <f>B391</f>
        <v>0</v>
      </c>
      <c r="X394" s="55"/>
      <c r="Y394" s="58"/>
      <c r="Z394" s="63"/>
      <c r="AA394" s="60"/>
      <c r="AB394" s="61"/>
      <c r="AC394" s="61"/>
      <c r="AD394" s="61"/>
      <c r="AE394" s="61"/>
      <c r="AF394" s="51">
        <f>B392</f>
        <v>0</v>
      </c>
      <c r="AG394" s="65"/>
    </row>
    <row r="395" spans="1:33" ht="35.1" customHeight="1" x14ac:dyDescent="0.25">
      <c r="A395" s="2"/>
      <c r="B395" s="40"/>
      <c r="C395" s="114" t="s">
        <v>23</v>
      </c>
      <c r="D395" s="41" t="s">
        <v>24</v>
      </c>
      <c r="E395" s="114" t="s">
        <v>25</v>
      </c>
      <c r="F395" s="41" t="s">
        <v>24</v>
      </c>
      <c r="G395" s="143" t="s">
        <v>26</v>
      </c>
      <c r="H395" s="143"/>
      <c r="I395" s="42">
        <v>1</v>
      </c>
      <c r="J395" s="2"/>
      <c r="K395" s="143"/>
      <c r="L395" s="143"/>
      <c r="M395" s="2"/>
      <c r="N395" s="2"/>
      <c r="O395" s="2"/>
      <c r="P395" s="2"/>
      <c r="Q395" s="2"/>
      <c r="R395" s="2"/>
      <c r="S395" s="2"/>
      <c r="U395" s="44" t="s">
        <v>27</v>
      </c>
      <c r="V395" s="52">
        <f>B391</f>
        <v>0</v>
      </c>
      <c r="W395" s="50">
        <f>B393</f>
        <v>0</v>
      </c>
      <c r="X395" s="55"/>
      <c r="Y395" s="58"/>
      <c r="Z395" s="63"/>
      <c r="AA395" s="60"/>
      <c r="AB395" s="61"/>
      <c r="AC395" s="61"/>
      <c r="AD395" s="61"/>
      <c r="AE395" s="61"/>
      <c r="AF395" s="51">
        <f>B390</f>
        <v>0</v>
      </c>
      <c r="AG395" s="65"/>
    </row>
    <row r="396" spans="1:33" ht="35.1" customHeight="1" thickBot="1" x14ac:dyDescent="0.3">
      <c r="A396" s="2"/>
      <c r="B396" s="40"/>
      <c r="C396" s="114" t="s">
        <v>28</v>
      </c>
      <c r="D396" s="41" t="s">
        <v>29</v>
      </c>
      <c r="E396" s="114" t="s">
        <v>30</v>
      </c>
      <c r="F396" s="41" t="s">
        <v>31</v>
      </c>
      <c r="G396" s="143" t="s">
        <v>32</v>
      </c>
      <c r="H396" s="143"/>
      <c r="I396" s="42">
        <v>4</v>
      </c>
      <c r="J396" s="2"/>
      <c r="K396" s="143"/>
      <c r="L396" s="143"/>
      <c r="M396" s="2"/>
      <c r="N396" s="2"/>
      <c r="O396" s="2"/>
      <c r="P396" s="2"/>
      <c r="Q396" s="2"/>
      <c r="R396" s="2"/>
      <c r="S396" s="2"/>
      <c r="U396" s="44" t="s">
        <v>33</v>
      </c>
      <c r="V396" s="52">
        <f>B392</f>
        <v>0</v>
      </c>
      <c r="W396" s="50">
        <f>B390</f>
        <v>0</v>
      </c>
      <c r="X396" s="56"/>
      <c r="Y396" s="59"/>
      <c r="Z396" s="64"/>
      <c r="AA396" s="60"/>
      <c r="AB396" s="61"/>
      <c r="AC396" s="61"/>
      <c r="AD396" s="61"/>
      <c r="AE396" s="61"/>
      <c r="AF396" s="51">
        <f>B393</f>
        <v>0</v>
      </c>
      <c r="AG396" s="65"/>
    </row>
    <row r="397" spans="1:33" ht="35.1" customHeight="1" thickBot="1" x14ac:dyDescent="0.3"/>
    <row r="398" spans="1:33" ht="35.1" customHeight="1" thickBot="1" x14ac:dyDescent="0.3">
      <c r="A398" s="3" t="s">
        <v>40</v>
      </c>
      <c r="B398" s="147" t="s">
        <v>41</v>
      </c>
      <c r="C398" s="131"/>
      <c r="D398" s="131"/>
      <c r="E398" s="131"/>
      <c r="F398" s="131"/>
      <c r="G398" s="132">
        <v>1</v>
      </c>
      <c r="H398" s="133"/>
      <c r="I398" s="132">
        <v>2</v>
      </c>
      <c r="J398" s="133"/>
      <c r="K398" s="132">
        <v>3</v>
      </c>
      <c r="L398" s="133"/>
      <c r="M398" s="132">
        <v>4</v>
      </c>
      <c r="N398" s="133"/>
      <c r="O398" s="4" t="s">
        <v>2</v>
      </c>
      <c r="P398" s="128" t="s">
        <v>3</v>
      </c>
      <c r="Q398" s="129"/>
      <c r="R398" s="5" t="s">
        <v>4</v>
      </c>
      <c r="S398" s="6" t="s">
        <v>5</v>
      </c>
      <c r="U398" s="46" t="str">
        <f>A398</f>
        <v>13.</v>
      </c>
      <c r="V398" s="46" t="s">
        <v>6</v>
      </c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</row>
    <row r="399" spans="1:33" ht="35.1" customHeight="1" thickBot="1" x14ac:dyDescent="0.4">
      <c r="A399" s="7">
        <v>1</v>
      </c>
      <c r="B399" s="134"/>
      <c r="C399" s="135"/>
      <c r="D399" s="135"/>
      <c r="E399" s="135"/>
      <c r="F399" s="136"/>
      <c r="G399" s="8"/>
      <c r="H399" s="9"/>
      <c r="I399" s="10">
        <f>X403</f>
        <v>0</v>
      </c>
      <c r="J399" s="11">
        <f>Y403</f>
        <v>0</v>
      </c>
      <c r="K399" s="10">
        <f>Y405</f>
        <v>0</v>
      </c>
      <c r="L399" s="11">
        <f>X405</f>
        <v>0</v>
      </c>
      <c r="M399" s="10">
        <f>X400</f>
        <v>0</v>
      </c>
      <c r="N399" s="11">
        <f>Y400</f>
        <v>0</v>
      </c>
      <c r="O399" s="12">
        <f>IF(I399&gt;J399,2,1)+IF(K399&gt;L399,2,1)+IF(M399&gt;N399,2,1)</f>
        <v>3</v>
      </c>
      <c r="P399" s="13">
        <f>SUM(I399,K399,M399)</f>
        <v>0</v>
      </c>
      <c r="Q399" s="14">
        <f>SUM(J399,L399,N399)</f>
        <v>0</v>
      </c>
      <c r="R399" s="15"/>
      <c r="S399" s="16"/>
      <c r="U399" s="47" t="s">
        <v>7</v>
      </c>
      <c r="V399" s="47" t="s">
        <v>8</v>
      </c>
      <c r="W399" s="47" t="s">
        <v>9</v>
      </c>
      <c r="X399" s="48" t="s">
        <v>10</v>
      </c>
      <c r="Y399" s="49" t="s">
        <v>11</v>
      </c>
      <c r="Z399" s="47" t="s">
        <v>12</v>
      </c>
      <c r="AA399" s="47" t="s">
        <v>13</v>
      </c>
      <c r="AB399" s="47" t="s">
        <v>14</v>
      </c>
      <c r="AC399" s="47" t="s">
        <v>15</v>
      </c>
      <c r="AD399" s="47" t="s">
        <v>16</v>
      </c>
      <c r="AE399" s="47" t="s">
        <v>17</v>
      </c>
      <c r="AF399" s="47" t="s">
        <v>18</v>
      </c>
      <c r="AG399" s="47" t="s">
        <v>19</v>
      </c>
    </row>
    <row r="400" spans="1:33" ht="35.1" customHeight="1" x14ac:dyDescent="0.35">
      <c r="A400" s="17">
        <v>2</v>
      </c>
      <c r="B400" s="137"/>
      <c r="C400" s="138"/>
      <c r="D400" s="138"/>
      <c r="E400" s="138"/>
      <c r="F400" s="139"/>
      <c r="G400" s="18">
        <f>SUM(J399)</f>
        <v>0</v>
      </c>
      <c r="H400" s="19">
        <f>SUM(I399)</f>
        <v>0</v>
      </c>
      <c r="I400" s="20"/>
      <c r="J400" s="21"/>
      <c r="K400" s="22">
        <f>X401</f>
        <v>0</v>
      </c>
      <c r="L400" s="23">
        <f>Y401</f>
        <v>0</v>
      </c>
      <c r="M400" s="18">
        <f>X404</f>
        <v>0</v>
      </c>
      <c r="N400" s="19">
        <f>Y404</f>
        <v>0</v>
      </c>
      <c r="O400" s="24">
        <f>IF(G400&gt;H400,2,1)+IF(K400&gt;L400,2,1)+IF(M400&gt;N400,2,1)</f>
        <v>3</v>
      </c>
      <c r="P400" s="25">
        <f>SUM(G400,K400,M400)</f>
        <v>0</v>
      </c>
      <c r="Q400" s="26">
        <f>SUM(H400,L400,N400)</f>
        <v>0</v>
      </c>
      <c r="R400" s="27"/>
      <c r="S400" s="28"/>
      <c r="U400" s="44" t="s">
        <v>1</v>
      </c>
      <c r="V400" s="50">
        <f>B399</f>
        <v>0</v>
      </c>
      <c r="W400" s="50">
        <f>B402</f>
        <v>0</v>
      </c>
      <c r="X400" s="54"/>
      <c r="Y400" s="57"/>
      <c r="Z400" s="62"/>
      <c r="AA400" s="60"/>
      <c r="AB400" s="61"/>
      <c r="AC400" s="61"/>
      <c r="AD400" s="61"/>
      <c r="AE400" s="61"/>
      <c r="AF400" s="51">
        <f>B400</f>
        <v>0</v>
      </c>
      <c r="AG400" s="65"/>
    </row>
    <row r="401" spans="1:33" ht="35.1" customHeight="1" x14ac:dyDescent="0.35">
      <c r="A401" s="17">
        <v>3</v>
      </c>
      <c r="B401" s="137"/>
      <c r="C401" s="138"/>
      <c r="D401" s="138"/>
      <c r="E401" s="138"/>
      <c r="F401" s="139"/>
      <c r="G401" s="22">
        <f>SUM(L399)</f>
        <v>0</v>
      </c>
      <c r="H401" s="23">
        <f>SUM(K399)</f>
        <v>0</v>
      </c>
      <c r="I401" s="18">
        <f>SUM(L400)</f>
        <v>0</v>
      </c>
      <c r="J401" s="19">
        <f>SUM(K400)</f>
        <v>0</v>
      </c>
      <c r="K401" s="20"/>
      <c r="L401" s="21"/>
      <c r="M401" s="18">
        <f>Y402</f>
        <v>0</v>
      </c>
      <c r="N401" s="19">
        <f>X402</f>
        <v>0</v>
      </c>
      <c r="O401" s="24">
        <f>IF(G401&gt;H401,2,1)+IF(I401&gt;J401,2,1)+IF(M401&gt;N401,2,1)</f>
        <v>3</v>
      </c>
      <c r="P401" s="29">
        <f>SUM(G401,I401,M401)</f>
        <v>0</v>
      </c>
      <c r="Q401" s="26">
        <f>SUM(H401,J401,N401)</f>
        <v>0</v>
      </c>
      <c r="R401" s="27"/>
      <c r="S401" s="28"/>
      <c r="U401" s="44" t="s">
        <v>20</v>
      </c>
      <c r="V401" s="50">
        <f>B400</f>
        <v>0</v>
      </c>
      <c r="W401" s="50">
        <f>B401</f>
        <v>0</v>
      </c>
      <c r="X401" s="55"/>
      <c r="Y401" s="58"/>
      <c r="Z401" s="63"/>
      <c r="AA401" s="60"/>
      <c r="AB401" s="61"/>
      <c r="AC401" s="61"/>
      <c r="AD401" s="61"/>
      <c r="AE401" s="61"/>
      <c r="AF401" s="51">
        <f>B402</f>
        <v>0</v>
      </c>
      <c r="AG401" s="65"/>
    </row>
    <row r="402" spans="1:33" ht="35.1" customHeight="1" thickBot="1" x14ac:dyDescent="0.4">
      <c r="A402" s="30">
        <v>4</v>
      </c>
      <c r="B402" s="140"/>
      <c r="C402" s="141"/>
      <c r="D402" s="141"/>
      <c r="E402" s="141"/>
      <c r="F402" s="142"/>
      <c r="G402" s="43">
        <f>SUM(N399)</f>
        <v>0</v>
      </c>
      <c r="H402" s="53">
        <f>SUM(M399)</f>
        <v>0</v>
      </c>
      <c r="I402" s="31">
        <f>SUM(N400)</f>
        <v>0</v>
      </c>
      <c r="J402" s="32">
        <f>SUM(M400)</f>
        <v>0</v>
      </c>
      <c r="K402" s="31">
        <f>SUM(N401)</f>
        <v>0</v>
      </c>
      <c r="L402" s="32">
        <f>SUM(M401)</f>
        <v>0</v>
      </c>
      <c r="M402" s="33"/>
      <c r="N402" s="34"/>
      <c r="O402" s="35">
        <f>IF(G402&gt;H402,2,1)+IF(I402&gt;J402,2,1)+IF(K402&gt;L402,2,1)</f>
        <v>3</v>
      </c>
      <c r="P402" s="36">
        <f>SUM(G402,I402,K402)</f>
        <v>0</v>
      </c>
      <c r="Q402" s="37">
        <f>SUM(H402,J402,L402)</f>
        <v>0</v>
      </c>
      <c r="R402" s="38"/>
      <c r="S402" s="39"/>
      <c r="U402" s="44" t="s">
        <v>21</v>
      </c>
      <c r="V402" s="50">
        <f>B402</f>
        <v>0</v>
      </c>
      <c r="W402" s="50">
        <f>B401</f>
        <v>0</v>
      </c>
      <c r="X402" s="55"/>
      <c r="Y402" s="58"/>
      <c r="Z402" s="63"/>
      <c r="AA402" s="60"/>
      <c r="AB402" s="61"/>
      <c r="AC402" s="61"/>
      <c r="AD402" s="61"/>
      <c r="AE402" s="61"/>
      <c r="AF402" s="51">
        <f>B400</f>
        <v>0</v>
      </c>
      <c r="AG402" s="65"/>
    </row>
    <row r="403" spans="1:33" ht="35.1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U403" s="44" t="s">
        <v>22</v>
      </c>
      <c r="V403" s="50">
        <f>B399</f>
        <v>0</v>
      </c>
      <c r="W403" s="50">
        <f>B400</f>
        <v>0</v>
      </c>
      <c r="X403" s="55"/>
      <c r="Y403" s="58"/>
      <c r="Z403" s="63"/>
      <c r="AA403" s="60"/>
      <c r="AB403" s="61"/>
      <c r="AC403" s="61"/>
      <c r="AD403" s="61"/>
      <c r="AE403" s="61"/>
      <c r="AF403" s="51">
        <f>B401</f>
        <v>0</v>
      </c>
      <c r="AG403" s="65"/>
    </row>
    <row r="404" spans="1:33" ht="35.1" customHeight="1" x14ac:dyDescent="0.25">
      <c r="A404" s="2"/>
      <c r="B404" s="40"/>
      <c r="C404" s="114" t="s">
        <v>23</v>
      </c>
      <c r="D404" s="41" t="s">
        <v>24</v>
      </c>
      <c r="E404" s="114" t="s">
        <v>25</v>
      </c>
      <c r="F404" s="41" t="s">
        <v>24</v>
      </c>
      <c r="G404" s="143" t="s">
        <v>26</v>
      </c>
      <c r="H404" s="143"/>
      <c r="I404" s="42">
        <v>1</v>
      </c>
      <c r="J404" s="2"/>
      <c r="K404" s="143"/>
      <c r="L404" s="143"/>
      <c r="M404" s="2"/>
      <c r="N404" s="2"/>
      <c r="O404" s="2"/>
      <c r="P404" s="2"/>
      <c r="Q404" s="2"/>
      <c r="R404" s="2"/>
      <c r="S404" s="2"/>
      <c r="U404" s="44" t="s">
        <v>27</v>
      </c>
      <c r="V404" s="52">
        <f>B400</f>
        <v>0</v>
      </c>
      <c r="W404" s="50">
        <f>B402</f>
        <v>0</v>
      </c>
      <c r="X404" s="55"/>
      <c r="Y404" s="58"/>
      <c r="Z404" s="63"/>
      <c r="AA404" s="60"/>
      <c r="AB404" s="61"/>
      <c r="AC404" s="61"/>
      <c r="AD404" s="61"/>
      <c r="AE404" s="61"/>
      <c r="AF404" s="51">
        <f>B399</f>
        <v>0</v>
      </c>
      <c r="AG404" s="65"/>
    </row>
    <row r="405" spans="1:33" ht="35.1" customHeight="1" thickBot="1" x14ac:dyDescent="0.3">
      <c r="A405" s="2"/>
      <c r="B405" s="40"/>
      <c r="C405" s="114" t="s">
        <v>28</v>
      </c>
      <c r="D405" s="41" t="s">
        <v>29</v>
      </c>
      <c r="E405" s="114" t="s">
        <v>30</v>
      </c>
      <c r="F405" s="41" t="s">
        <v>31</v>
      </c>
      <c r="G405" s="143" t="s">
        <v>32</v>
      </c>
      <c r="H405" s="143"/>
      <c r="I405" s="42">
        <v>4</v>
      </c>
      <c r="J405" s="2"/>
      <c r="K405" s="143"/>
      <c r="L405" s="143"/>
      <c r="M405" s="2"/>
      <c r="N405" s="2"/>
      <c r="O405" s="2"/>
      <c r="P405" s="2"/>
      <c r="Q405" s="2"/>
      <c r="R405" s="2"/>
      <c r="S405" s="2"/>
      <c r="U405" s="44" t="s">
        <v>33</v>
      </c>
      <c r="V405" s="52">
        <f>B401</f>
        <v>0</v>
      </c>
      <c r="W405" s="50">
        <f>B399</f>
        <v>0</v>
      </c>
      <c r="X405" s="56"/>
      <c r="Y405" s="59"/>
      <c r="Z405" s="64"/>
      <c r="AA405" s="60"/>
      <c r="AB405" s="61"/>
      <c r="AC405" s="61"/>
      <c r="AD405" s="61"/>
      <c r="AE405" s="61"/>
      <c r="AF405" s="51">
        <f>B402</f>
        <v>0</v>
      </c>
      <c r="AG405" s="65"/>
    </row>
    <row r="406" spans="1:33" ht="35.1" customHeight="1" thickBot="1" x14ac:dyDescent="0.3"/>
    <row r="407" spans="1:33" ht="35.1" customHeight="1" thickBot="1" x14ac:dyDescent="0.3">
      <c r="A407" s="3" t="s">
        <v>42</v>
      </c>
      <c r="B407" s="147" t="s">
        <v>41</v>
      </c>
      <c r="C407" s="131"/>
      <c r="D407" s="131"/>
      <c r="E407" s="131"/>
      <c r="F407" s="131"/>
      <c r="G407" s="132">
        <v>1</v>
      </c>
      <c r="H407" s="133"/>
      <c r="I407" s="132">
        <v>2</v>
      </c>
      <c r="J407" s="133"/>
      <c r="K407" s="132">
        <v>3</v>
      </c>
      <c r="L407" s="133"/>
      <c r="M407" s="132">
        <v>4</v>
      </c>
      <c r="N407" s="133"/>
      <c r="O407" s="4" t="s">
        <v>2</v>
      </c>
      <c r="P407" s="128" t="s">
        <v>3</v>
      </c>
      <c r="Q407" s="129"/>
      <c r="R407" s="5" t="s">
        <v>4</v>
      </c>
      <c r="S407" s="6" t="s">
        <v>5</v>
      </c>
      <c r="U407" s="46" t="str">
        <f>A407</f>
        <v>14.</v>
      </c>
      <c r="V407" s="46" t="s">
        <v>6</v>
      </c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</row>
    <row r="408" spans="1:33" ht="35.1" customHeight="1" thickBot="1" x14ac:dyDescent="0.4">
      <c r="A408" s="7">
        <v>1</v>
      </c>
      <c r="B408" s="134"/>
      <c r="C408" s="135"/>
      <c r="D408" s="135"/>
      <c r="E408" s="135"/>
      <c r="F408" s="136"/>
      <c r="G408" s="8"/>
      <c r="H408" s="9"/>
      <c r="I408" s="10">
        <f>X412</f>
        <v>0</v>
      </c>
      <c r="J408" s="11">
        <f>Y412</f>
        <v>0</v>
      </c>
      <c r="K408" s="10">
        <f>Y414</f>
        <v>0</v>
      </c>
      <c r="L408" s="11">
        <f>X414</f>
        <v>0</v>
      </c>
      <c r="M408" s="10">
        <f>X409</f>
        <v>0</v>
      </c>
      <c r="N408" s="11">
        <f>Y409</f>
        <v>0</v>
      </c>
      <c r="O408" s="12">
        <f>IF(I408&gt;J408,2,1)+IF(K408&gt;L408,2,1)+IF(M408&gt;N408,2,1)</f>
        <v>3</v>
      </c>
      <c r="P408" s="13">
        <f>SUM(I408,K408,M408)</f>
        <v>0</v>
      </c>
      <c r="Q408" s="14">
        <f>SUM(J408,L408,N408)</f>
        <v>0</v>
      </c>
      <c r="R408" s="15"/>
      <c r="S408" s="16"/>
      <c r="U408" s="47" t="s">
        <v>7</v>
      </c>
      <c r="V408" s="47" t="s">
        <v>8</v>
      </c>
      <c r="W408" s="47" t="s">
        <v>9</v>
      </c>
      <c r="X408" s="48" t="s">
        <v>10</v>
      </c>
      <c r="Y408" s="49" t="s">
        <v>11</v>
      </c>
      <c r="Z408" s="47" t="s">
        <v>12</v>
      </c>
      <c r="AA408" s="47" t="s">
        <v>13</v>
      </c>
      <c r="AB408" s="47" t="s">
        <v>14</v>
      </c>
      <c r="AC408" s="47" t="s">
        <v>15</v>
      </c>
      <c r="AD408" s="47" t="s">
        <v>16</v>
      </c>
      <c r="AE408" s="47" t="s">
        <v>17</v>
      </c>
      <c r="AF408" s="47" t="s">
        <v>18</v>
      </c>
      <c r="AG408" s="47" t="s">
        <v>19</v>
      </c>
    </row>
    <row r="409" spans="1:33" ht="35.1" customHeight="1" x14ac:dyDescent="0.35">
      <c r="A409" s="17">
        <v>2</v>
      </c>
      <c r="B409" s="137"/>
      <c r="C409" s="138"/>
      <c r="D409" s="138"/>
      <c r="E409" s="138"/>
      <c r="F409" s="139"/>
      <c r="G409" s="18">
        <f>SUM(J408)</f>
        <v>0</v>
      </c>
      <c r="H409" s="19">
        <f>SUM(I408)</f>
        <v>0</v>
      </c>
      <c r="I409" s="20"/>
      <c r="J409" s="21"/>
      <c r="K409" s="22">
        <f>X410</f>
        <v>0</v>
      </c>
      <c r="L409" s="23">
        <f>Y410</f>
        <v>0</v>
      </c>
      <c r="M409" s="18">
        <f>X413</f>
        <v>0</v>
      </c>
      <c r="N409" s="19">
        <f>Y413</f>
        <v>0</v>
      </c>
      <c r="O409" s="24">
        <f>IF(G409&gt;H409,2,1)+IF(K409&gt;L409,2,1)+IF(M409&gt;N409,2,1)</f>
        <v>3</v>
      </c>
      <c r="P409" s="25">
        <f>SUM(G409,K409,M409)</f>
        <v>0</v>
      </c>
      <c r="Q409" s="26">
        <f>SUM(H409,L409,N409)</f>
        <v>0</v>
      </c>
      <c r="R409" s="27"/>
      <c r="S409" s="28"/>
      <c r="U409" s="44" t="s">
        <v>1</v>
      </c>
      <c r="V409" s="50">
        <f>B408</f>
        <v>0</v>
      </c>
      <c r="W409" s="50">
        <f>B411</f>
        <v>0</v>
      </c>
      <c r="X409" s="54"/>
      <c r="Y409" s="57"/>
      <c r="Z409" s="62"/>
      <c r="AA409" s="60"/>
      <c r="AB409" s="61"/>
      <c r="AC409" s="61"/>
      <c r="AD409" s="61"/>
      <c r="AE409" s="61"/>
      <c r="AF409" s="51">
        <f>B409</f>
        <v>0</v>
      </c>
      <c r="AG409" s="65"/>
    </row>
    <row r="410" spans="1:33" ht="35.1" customHeight="1" x14ac:dyDescent="0.35">
      <c r="A410" s="17">
        <v>3</v>
      </c>
      <c r="B410" s="137"/>
      <c r="C410" s="138"/>
      <c r="D410" s="138"/>
      <c r="E410" s="138"/>
      <c r="F410" s="139"/>
      <c r="G410" s="22">
        <f>SUM(L408)</f>
        <v>0</v>
      </c>
      <c r="H410" s="23">
        <f>SUM(K408)</f>
        <v>0</v>
      </c>
      <c r="I410" s="18">
        <f>SUM(L409)</f>
        <v>0</v>
      </c>
      <c r="J410" s="19">
        <f>SUM(K409)</f>
        <v>0</v>
      </c>
      <c r="K410" s="20"/>
      <c r="L410" s="21"/>
      <c r="M410" s="18">
        <f>Y411</f>
        <v>0</v>
      </c>
      <c r="N410" s="19">
        <f>X411</f>
        <v>0</v>
      </c>
      <c r="O410" s="24">
        <f>IF(G410&gt;H410,2,1)+IF(I410&gt;J410,2,1)+IF(M410&gt;N410,2,1)</f>
        <v>3</v>
      </c>
      <c r="P410" s="29">
        <f>SUM(G410,I410,M410)</f>
        <v>0</v>
      </c>
      <c r="Q410" s="26">
        <f>SUM(H410,J410,N410)</f>
        <v>0</v>
      </c>
      <c r="R410" s="27"/>
      <c r="S410" s="28"/>
      <c r="U410" s="44" t="s">
        <v>20</v>
      </c>
      <c r="V410" s="50">
        <f>B409</f>
        <v>0</v>
      </c>
      <c r="W410" s="50">
        <f>B410</f>
        <v>0</v>
      </c>
      <c r="X410" s="55"/>
      <c r="Y410" s="58"/>
      <c r="Z410" s="63"/>
      <c r="AA410" s="60"/>
      <c r="AB410" s="61"/>
      <c r="AC410" s="61"/>
      <c r="AD410" s="61"/>
      <c r="AE410" s="61"/>
      <c r="AF410" s="51">
        <f>B411</f>
        <v>0</v>
      </c>
      <c r="AG410" s="65"/>
    </row>
    <row r="411" spans="1:33" ht="35.1" customHeight="1" thickBot="1" x14ac:dyDescent="0.4">
      <c r="A411" s="30">
        <v>4</v>
      </c>
      <c r="B411" s="140"/>
      <c r="C411" s="141"/>
      <c r="D411" s="141"/>
      <c r="E411" s="141"/>
      <c r="F411" s="142"/>
      <c r="G411" s="43">
        <f>SUM(N408)</f>
        <v>0</v>
      </c>
      <c r="H411" s="53">
        <f>SUM(M408)</f>
        <v>0</v>
      </c>
      <c r="I411" s="31">
        <f>SUM(N409)</f>
        <v>0</v>
      </c>
      <c r="J411" s="32">
        <f>SUM(M409)</f>
        <v>0</v>
      </c>
      <c r="K411" s="31">
        <f>SUM(N410)</f>
        <v>0</v>
      </c>
      <c r="L411" s="32">
        <f>SUM(M410)</f>
        <v>0</v>
      </c>
      <c r="M411" s="33"/>
      <c r="N411" s="34"/>
      <c r="O411" s="35">
        <f>IF(G411&gt;H411,2,1)+IF(I411&gt;J411,2,1)+IF(K411&gt;L411,2,1)</f>
        <v>3</v>
      </c>
      <c r="P411" s="36">
        <f>SUM(G411,I411,K411)</f>
        <v>0</v>
      </c>
      <c r="Q411" s="37">
        <f>SUM(H411,J411,L411)</f>
        <v>0</v>
      </c>
      <c r="R411" s="38"/>
      <c r="S411" s="39"/>
      <c r="U411" s="44" t="s">
        <v>21</v>
      </c>
      <c r="V411" s="50">
        <f>B411</f>
        <v>0</v>
      </c>
      <c r="W411" s="50">
        <f>B410</f>
        <v>0</v>
      </c>
      <c r="X411" s="55"/>
      <c r="Y411" s="58"/>
      <c r="Z411" s="63"/>
      <c r="AA411" s="60"/>
      <c r="AB411" s="61"/>
      <c r="AC411" s="61"/>
      <c r="AD411" s="61"/>
      <c r="AE411" s="61"/>
      <c r="AF411" s="51">
        <f>B409</f>
        <v>0</v>
      </c>
      <c r="AG411" s="65"/>
    </row>
    <row r="412" spans="1:33" ht="35.1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U412" s="44" t="s">
        <v>22</v>
      </c>
      <c r="V412" s="50">
        <f>B408</f>
        <v>0</v>
      </c>
      <c r="W412" s="50">
        <f>B409</f>
        <v>0</v>
      </c>
      <c r="X412" s="55"/>
      <c r="Y412" s="58"/>
      <c r="Z412" s="63"/>
      <c r="AA412" s="60"/>
      <c r="AB412" s="61"/>
      <c r="AC412" s="61"/>
      <c r="AD412" s="61"/>
      <c r="AE412" s="61"/>
      <c r="AF412" s="51">
        <f>B410</f>
        <v>0</v>
      </c>
      <c r="AG412" s="65"/>
    </row>
    <row r="413" spans="1:33" ht="35.1" customHeight="1" x14ac:dyDescent="0.25">
      <c r="A413" s="2"/>
      <c r="B413" s="40"/>
      <c r="C413" s="114" t="s">
        <v>23</v>
      </c>
      <c r="D413" s="41" t="s">
        <v>24</v>
      </c>
      <c r="E413" s="114" t="s">
        <v>25</v>
      </c>
      <c r="F413" s="41" t="s">
        <v>24</v>
      </c>
      <c r="G413" s="143" t="s">
        <v>26</v>
      </c>
      <c r="H413" s="143"/>
      <c r="I413" s="42">
        <v>1</v>
      </c>
      <c r="J413" s="2"/>
      <c r="K413" s="143"/>
      <c r="L413" s="143"/>
      <c r="M413" s="2"/>
      <c r="N413" s="2"/>
      <c r="O413" s="2"/>
      <c r="P413" s="2"/>
      <c r="Q413" s="2"/>
      <c r="R413" s="2"/>
      <c r="S413" s="2"/>
      <c r="U413" s="44" t="s">
        <v>27</v>
      </c>
      <c r="V413" s="52">
        <f>B409</f>
        <v>0</v>
      </c>
      <c r="W413" s="50">
        <f>B411</f>
        <v>0</v>
      </c>
      <c r="X413" s="55"/>
      <c r="Y413" s="58"/>
      <c r="Z413" s="63"/>
      <c r="AA413" s="60"/>
      <c r="AB413" s="61"/>
      <c r="AC413" s="61"/>
      <c r="AD413" s="61"/>
      <c r="AE413" s="61"/>
      <c r="AF413" s="51">
        <f>B408</f>
        <v>0</v>
      </c>
      <c r="AG413" s="65"/>
    </row>
    <row r="414" spans="1:33" ht="35.1" customHeight="1" thickBot="1" x14ac:dyDescent="0.3">
      <c r="A414" s="2"/>
      <c r="B414" s="40"/>
      <c r="C414" s="114" t="s">
        <v>28</v>
      </c>
      <c r="D414" s="41" t="s">
        <v>29</v>
      </c>
      <c r="E414" s="114" t="s">
        <v>30</v>
      </c>
      <c r="F414" s="41" t="s">
        <v>31</v>
      </c>
      <c r="G414" s="143" t="s">
        <v>32</v>
      </c>
      <c r="H414" s="143"/>
      <c r="I414" s="42">
        <v>4</v>
      </c>
      <c r="J414" s="2"/>
      <c r="K414" s="143"/>
      <c r="L414" s="143"/>
      <c r="M414" s="2"/>
      <c r="N414" s="2"/>
      <c r="O414" s="2"/>
      <c r="P414" s="2"/>
      <c r="Q414" s="2"/>
      <c r="R414" s="2"/>
      <c r="S414" s="2"/>
      <c r="U414" s="44" t="s">
        <v>33</v>
      </c>
      <c r="V414" s="52">
        <f>B410</f>
        <v>0</v>
      </c>
      <c r="W414" s="50">
        <f>B408</f>
        <v>0</v>
      </c>
      <c r="X414" s="56"/>
      <c r="Y414" s="59"/>
      <c r="Z414" s="64"/>
      <c r="AA414" s="60"/>
      <c r="AB414" s="61"/>
      <c r="AC414" s="61"/>
      <c r="AD414" s="61"/>
      <c r="AE414" s="61"/>
      <c r="AF414" s="51">
        <f>B411</f>
        <v>0</v>
      </c>
      <c r="AG414" s="65"/>
    </row>
    <row r="415" spans="1:33" ht="35.1" customHeight="1" thickBot="1" x14ac:dyDescent="0.3"/>
    <row r="416" spans="1:33" ht="35.1" customHeight="1" thickBot="1" x14ac:dyDescent="0.3">
      <c r="A416" s="3" t="s">
        <v>43</v>
      </c>
      <c r="B416" s="147" t="s">
        <v>41</v>
      </c>
      <c r="C416" s="131"/>
      <c r="D416" s="131"/>
      <c r="E416" s="131"/>
      <c r="F416" s="131"/>
      <c r="G416" s="132">
        <v>1</v>
      </c>
      <c r="H416" s="133"/>
      <c r="I416" s="132">
        <v>2</v>
      </c>
      <c r="J416" s="133"/>
      <c r="K416" s="132">
        <v>3</v>
      </c>
      <c r="L416" s="133"/>
      <c r="M416" s="132">
        <v>4</v>
      </c>
      <c r="N416" s="133"/>
      <c r="O416" s="4" t="s">
        <v>2</v>
      </c>
      <c r="P416" s="128" t="s">
        <v>3</v>
      </c>
      <c r="Q416" s="129"/>
      <c r="R416" s="5" t="s">
        <v>4</v>
      </c>
      <c r="S416" s="6" t="s">
        <v>5</v>
      </c>
      <c r="U416" s="46" t="str">
        <f>A416</f>
        <v>15.</v>
      </c>
      <c r="V416" s="46" t="s">
        <v>6</v>
      </c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</row>
    <row r="417" spans="1:33" ht="35.1" customHeight="1" thickBot="1" x14ac:dyDescent="0.4">
      <c r="A417" s="7">
        <v>1</v>
      </c>
      <c r="B417" s="134"/>
      <c r="C417" s="135"/>
      <c r="D417" s="135"/>
      <c r="E417" s="135"/>
      <c r="F417" s="136"/>
      <c r="G417" s="8"/>
      <c r="H417" s="9"/>
      <c r="I417" s="10">
        <f>X421</f>
        <v>0</v>
      </c>
      <c r="J417" s="11">
        <f>Y421</f>
        <v>0</v>
      </c>
      <c r="K417" s="10">
        <f>Y423</f>
        <v>0</v>
      </c>
      <c r="L417" s="11">
        <f>X423</f>
        <v>0</v>
      </c>
      <c r="M417" s="10">
        <f>X418</f>
        <v>0</v>
      </c>
      <c r="N417" s="11">
        <f>Y418</f>
        <v>0</v>
      </c>
      <c r="O417" s="12">
        <f>IF(I417&gt;J417,2,1)+IF(K417&gt;L417,2,1)+IF(M417&gt;N417,2,1)</f>
        <v>3</v>
      </c>
      <c r="P417" s="13">
        <f>SUM(I417,K417,M417)</f>
        <v>0</v>
      </c>
      <c r="Q417" s="14">
        <f>SUM(J417,L417,N417)</f>
        <v>0</v>
      </c>
      <c r="R417" s="15"/>
      <c r="S417" s="16"/>
      <c r="U417" s="47" t="s">
        <v>7</v>
      </c>
      <c r="V417" s="47" t="s">
        <v>8</v>
      </c>
      <c r="W417" s="47" t="s">
        <v>9</v>
      </c>
      <c r="X417" s="48" t="s">
        <v>10</v>
      </c>
      <c r="Y417" s="49" t="s">
        <v>11</v>
      </c>
      <c r="Z417" s="47" t="s">
        <v>12</v>
      </c>
      <c r="AA417" s="47" t="s">
        <v>13</v>
      </c>
      <c r="AB417" s="47" t="s">
        <v>14</v>
      </c>
      <c r="AC417" s="47" t="s">
        <v>15</v>
      </c>
      <c r="AD417" s="47" t="s">
        <v>16</v>
      </c>
      <c r="AE417" s="47" t="s">
        <v>17</v>
      </c>
      <c r="AF417" s="47" t="s">
        <v>18</v>
      </c>
      <c r="AG417" s="47" t="s">
        <v>19</v>
      </c>
    </row>
    <row r="418" spans="1:33" ht="35.1" customHeight="1" x14ac:dyDescent="0.35">
      <c r="A418" s="17">
        <v>2</v>
      </c>
      <c r="B418" s="137"/>
      <c r="C418" s="138"/>
      <c r="D418" s="138"/>
      <c r="E418" s="138"/>
      <c r="F418" s="139"/>
      <c r="G418" s="18">
        <f>SUM(J417)</f>
        <v>0</v>
      </c>
      <c r="H418" s="19">
        <f>SUM(I417)</f>
        <v>0</v>
      </c>
      <c r="I418" s="20"/>
      <c r="J418" s="21"/>
      <c r="K418" s="22">
        <f>X419</f>
        <v>0</v>
      </c>
      <c r="L418" s="23">
        <f>Y419</f>
        <v>0</v>
      </c>
      <c r="M418" s="18">
        <f>X422</f>
        <v>0</v>
      </c>
      <c r="N418" s="19">
        <f>Y422</f>
        <v>0</v>
      </c>
      <c r="O418" s="24">
        <f>IF(G418&gt;H418,2,1)+IF(K418&gt;L418,2,1)+IF(M418&gt;N418,2,1)</f>
        <v>3</v>
      </c>
      <c r="P418" s="25">
        <f>SUM(G418,K418,M418)</f>
        <v>0</v>
      </c>
      <c r="Q418" s="26">
        <f>SUM(H418,L418,N418)</f>
        <v>0</v>
      </c>
      <c r="R418" s="27"/>
      <c r="S418" s="28"/>
      <c r="U418" s="44" t="s">
        <v>1</v>
      </c>
      <c r="V418" s="50">
        <f>B417</f>
        <v>0</v>
      </c>
      <c r="W418" s="50">
        <f>B420</f>
        <v>0</v>
      </c>
      <c r="X418" s="54"/>
      <c r="Y418" s="57"/>
      <c r="Z418" s="62"/>
      <c r="AA418" s="60"/>
      <c r="AB418" s="61"/>
      <c r="AC418" s="61"/>
      <c r="AD418" s="61"/>
      <c r="AE418" s="61"/>
      <c r="AF418" s="51">
        <f>B418</f>
        <v>0</v>
      </c>
      <c r="AG418" s="65"/>
    </row>
    <row r="419" spans="1:33" ht="35.1" customHeight="1" x14ac:dyDescent="0.35">
      <c r="A419" s="17">
        <v>3</v>
      </c>
      <c r="B419" s="137"/>
      <c r="C419" s="138"/>
      <c r="D419" s="138"/>
      <c r="E419" s="138"/>
      <c r="F419" s="139"/>
      <c r="G419" s="22">
        <f>SUM(L417)</f>
        <v>0</v>
      </c>
      <c r="H419" s="23">
        <f>SUM(K417)</f>
        <v>0</v>
      </c>
      <c r="I419" s="18">
        <f>SUM(L418)</f>
        <v>0</v>
      </c>
      <c r="J419" s="19">
        <f>SUM(K418)</f>
        <v>0</v>
      </c>
      <c r="K419" s="20"/>
      <c r="L419" s="21"/>
      <c r="M419" s="18">
        <f>Y420</f>
        <v>0</v>
      </c>
      <c r="N419" s="19">
        <f>X420</f>
        <v>0</v>
      </c>
      <c r="O419" s="24">
        <f>IF(G419&gt;H419,2,1)+IF(I419&gt;J419,2,1)+IF(M419&gt;N419,2,1)</f>
        <v>3</v>
      </c>
      <c r="P419" s="29">
        <f>SUM(G419,I419,M419)</f>
        <v>0</v>
      </c>
      <c r="Q419" s="26">
        <f>SUM(H419,J419,N419)</f>
        <v>0</v>
      </c>
      <c r="R419" s="27"/>
      <c r="S419" s="28"/>
      <c r="U419" s="44" t="s">
        <v>20</v>
      </c>
      <c r="V419" s="50">
        <f>B418</f>
        <v>0</v>
      </c>
      <c r="W419" s="50">
        <f>B419</f>
        <v>0</v>
      </c>
      <c r="X419" s="55"/>
      <c r="Y419" s="58"/>
      <c r="Z419" s="63"/>
      <c r="AA419" s="60"/>
      <c r="AB419" s="61"/>
      <c r="AC419" s="61"/>
      <c r="AD419" s="61"/>
      <c r="AE419" s="61"/>
      <c r="AF419" s="51">
        <f>B420</f>
        <v>0</v>
      </c>
      <c r="AG419" s="65"/>
    </row>
    <row r="420" spans="1:33" ht="35.1" customHeight="1" thickBot="1" x14ac:dyDescent="0.4">
      <c r="A420" s="30">
        <v>4</v>
      </c>
      <c r="B420" s="140"/>
      <c r="C420" s="141"/>
      <c r="D420" s="141"/>
      <c r="E420" s="141"/>
      <c r="F420" s="142"/>
      <c r="G420" s="43">
        <f>SUM(N417)</f>
        <v>0</v>
      </c>
      <c r="H420" s="53">
        <f>SUM(M417)</f>
        <v>0</v>
      </c>
      <c r="I420" s="31">
        <f>SUM(N418)</f>
        <v>0</v>
      </c>
      <c r="J420" s="32">
        <f>SUM(M418)</f>
        <v>0</v>
      </c>
      <c r="K420" s="31">
        <f>SUM(N419)</f>
        <v>0</v>
      </c>
      <c r="L420" s="32">
        <f>SUM(M419)</f>
        <v>0</v>
      </c>
      <c r="M420" s="33"/>
      <c r="N420" s="34"/>
      <c r="O420" s="35">
        <f>IF(G420&gt;H420,2,1)+IF(I420&gt;J420,2,1)+IF(K420&gt;L420,2,1)</f>
        <v>3</v>
      </c>
      <c r="P420" s="36">
        <f>SUM(G420,I420,K420)</f>
        <v>0</v>
      </c>
      <c r="Q420" s="37">
        <f>SUM(H420,J420,L420)</f>
        <v>0</v>
      </c>
      <c r="R420" s="38"/>
      <c r="S420" s="39"/>
      <c r="U420" s="44" t="s">
        <v>21</v>
      </c>
      <c r="V420" s="50">
        <f>B420</f>
        <v>0</v>
      </c>
      <c r="W420" s="50">
        <f>B419</f>
        <v>0</v>
      </c>
      <c r="X420" s="55"/>
      <c r="Y420" s="58"/>
      <c r="Z420" s="63"/>
      <c r="AA420" s="60"/>
      <c r="AB420" s="61"/>
      <c r="AC420" s="61"/>
      <c r="AD420" s="61"/>
      <c r="AE420" s="61"/>
      <c r="AF420" s="51">
        <f>B418</f>
        <v>0</v>
      </c>
      <c r="AG420" s="65"/>
    </row>
    <row r="421" spans="1:33" ht="35.1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U421" s="44" t="s">
        <v>22</v>
      </c>
      <c r="V421" s="50">
        <f>B417</f>
        <v>0</v>
      </c>
      <c r="W421" s="50">
        <f>B418</f>
        <v>0</v>
      </c>
      <c r="X421" s="55"/>
      <c r="Y421" s="58"/>
      <c r="Z421" s="63"/>
      <c r="AA421" s="60"/>
      <c r="AB421" s="61"/>
      <c r="AC421" s="61"/>
      <c r="AD421" s="61"/>
      <c r="AE421" s="61"/>
      <c r="AF421" s="51">
        <f>B419</f>
        <v>0</v>
      </c>
      <c r="AG421" s="65"/>
    </row>
    <row r="422" spans="1:33" ht="35.1" customHeight="1" x14ac:dyDescent="0.25">
      <c r="A422" s="2"/>
      <c r="B422" s="40"/>
      <c r="C422" s="114" t="s">
        <v>23</v>
      </c>
      <c r="D422" s="41" t="s">
        <v>24</v>
      </c>
      <c r="E422" s="114" t="s">
        <v>25</v>
      </c>
      <c r="F422" s="41" t="s">
        <v>24</v>
      </c>
      <c r="G422" s="143" t="s">
        <v>26</v>
      </c>
      <c r="H422" s="143"/>
      <c r="I422" s="42">
        <v>1</v>
      </c>
      <c r="J422" s="2"/>
      <c r="K422" s="143"/>
      <c r="L422" s="143"/>
      <c r="M422" s="2"/>
      <c r="N422" s="2"/>
      <c r="O422" s="2"/>
      <c r="P422" s="2"/>
      <c r="Q422" s="2"/>
      <c r="R422" s="2"/>
      <c r="S422" s="2"/>
      <c r="U422" s="44" t="s">
        <v>27</v>
      </c>
      <c r="V422" s="52">
        <f>B418</f>
        <v>0</v>
      </c>
      <c r="W422" s="50">
        <f>B420</f>
        <v>0</v>
      </c>
      <c r="X422" s="55"/>
      <c r="Y422" s="58"/>
      <c r="Z422" s="63"/>
      <c r="AA422" s="60"/>
      <c r="AB422" s="61"/>
      <c r="AC422" s="61"/>
      <c r="AD422" s="61"/>
      <c r="AE422" s="61"/>
      <c r="AF422" s="51">
        <f>B417</f>
        <v>0</v>
      </c>
      <c r="AG422" s="65"/>
    </row>
    <row r="423" spans="1:33" ht="35.1" customHeight="1" thickBot="1" x14ac:dyDescent="0.3">
      <c r="A423" s="2"/>
      <c r="B423" s="40"/>
      <c r="C423" s="114" t="s">
        <v>28</v>
      </c>
      <c r="D423" s="41" t="s">
        <v>29</v>
      </c>
      <c r="E423" s="114" t="s">
        <v>30</v>
      </c>
      <c r="F423" s="41" t="s">
        <v>31</v>
      </c>
      <c r="G423" s="143" t="s">
        <v>32</v>
      </c>
      <c r="H423" s="143"/>
      <c r="I423" s="42">
        <v>4</v>
      </c>
      <c r="J423" s="2"/>
      <c r="K423" s="143"/>
      <c r="L423" s="143"/>
      <c r="M423" s="2"/>
      <c r="N423" s="2"/>
      <c r="O423" s="2"/>
      <c r="P423" s="2"/>
      <c r="Q423" s="2"/>
      <c r="R423" s="2"/>
      <c r="S423" s="2"/>
      <c r="U423" s="44" t="s">
        <v>33</v>
      </c>
      <c r="V423" s="52">
        <f>B419</f>
        <v>0</v>
      </c>
      <c r="W423" s="50">
        <f>B417</f>
        <v>0</v>
      </c>
      <c r="X423" s="56"/>
      <c r="Y423" s="59"/>
      <c r="Z423" s="64"/>
      <c r="AA423" s="60"/>
      <c r="AB423" s="61"/>
      <c r="AC423" s="61"/>
      <c r="AD423" s="61"/>
      <c r="AE423" s="61"/>
      <c r="AF423" s="51">
        <f>B420</f>
        <v>0</v>
      </c>
      <c r="AG423" s="65"/>
    </row>
    <row r="424" spans="1:33" ht="35.1" customHeight="1" thickBot="1" x14ac:dyDescent="0.3"/>
    <row r="425" spans="1:33" ht="35.1" customHeight="1" thickBot="1" x14ac:dyDescent="0.3">
      <c r="A425" s="3" t="s">
        <v>44</v>
      </c>
      <c r="B425" s="147" t="s">
        <v>41</v>
      </c>
      <c r="C425" s="131"/>
      <c r="D425" s="131"/>
      <c r="E425" s="131"/>
      <c r="F425" s="131"/>
      <c r="G425" s="132">
        <v>1</v>
      </c>
      <c r="H425" s="133"/>
      <c r="I425" s="132">
        <v>2</v>
      </c>
      <c r="J425" s="133"/>
      <c r="K425" s="132">
        <v>3</v>
      </c>
      <c r="L425" s="133"/>
      <c r="M425" s="132">
        <v>4</v>
      </c>
      <c r="N425" s="133"/>
      <c r="O425" s="4" t="s">
        <v>2</v>
      </c>
      <c r="P425" s="128" t="s">
        <v>3</v>
      </c>
      <c r="Q425" s="129"/>
      <c r="R425" s="5" t="s">
        <v>4</v>
      </c>
      <c r="S425" s="6" t="s">
        <v>5</v>
      </c>
      <c r="U425" s="46" t="str">
        <f>A425</f>
        <v>16.</v>
      </c>
      <c r="V425" s="46" t="s">
        <v>6</v>
      </c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</row>
    <row r="426" spans="1:33" ht="35.1" customHeight="1" thickBot="1" x14ac:dyDescent="0.4">
      <c r="A426" s="7">
        <v>1</v>
      </c>
      <c r="B426" s="134"/>
      <c r="C426" s="135"/>
      <c r="D426" s="135"/>
      <c r="E426" s="135"/>
      <c r="F426" s="136"/>
      <c r="G426" s="8"/>
      <c r="H426" s="9"/>
      <c r="I426" s="10">
        <f>X430</f>
        <v>0</v>
      </c>
      <c r="J426" s="11">
        <f>Y430</f>
        <v>0</v>
      </c>
      <c r="K426" s="10">
        <f>Y432</f>
        <v>0</v>
      </c>
      <c r="L426" s="11">
        <f>X432</f>
        <v>0</v>
      </c>
      <c r="M426" s="10">
        <f>X427</f>
        <v>0</v>
      </c>
      <c r="N426" s="11">
        <f>Y427</f>
        <v>0</v>
      </c>
      <c r="O426" s="12">
        <f>IF(I426&gt;J426,2,1)+IF(K426&gt;L426,2,1)+IF(M426&gt;N426,2,1)</f>
        <v>3</v>
      </c>
      <c r="P426" s="13">
        <f>SUM(I426,K426,M426)</f>
        <v>0</v>
      </c>
      <c r="Q426" s="14">
        <f>SUM(J426,L426,N426)</f>
        <v>0</v>
      </c>
      <c r="R426" s="15"/>
      <c r="S426" s="16"/>
      <c r="U426" s="47" t="s">
        <v>7</v>
      </c>
      <c r="V426" s="47" t="s">
        <v>8</v>
      </c>
      <c r="W426" s="47" t="s">
        <v>9</v>
      </c>
      <c r="X426" s="48" t="s">
        <v>10</v>
      </c>
      <c r="Y426" s="49" t="s">
        <v>11</v>
      </c>
      <c r="Z426" s="47" t="s">
        <v>12</v>
      </c>
      <c r="AA426" s="47" t="s">
        <v>13</v>
      </c>
      <c r="AB426" s="47" t="s">
        <v>14</v>
      </c>
      <c r="AC426" s="47" t="s">
        <v>15</v>
      </c>
      <c r="AD426" s="47" t="s">
        <v>16</v>
      </c>
      <c r="AE426" s="47" t="s">
        <v>17</v>
      </c>
      <c r="AF426" s="47" t="s">
        <v>18</v>
      </c>
      <c r="AG426" s="47" t="s">
        <v>19</v>
      </c>
    </row>
    <row r="427" spans="1:33" ht="35.1" customHeight="1" x14ac:dyDescent="0.35">
      <c r="A427" s="17">
        <v>2</v>
      </c>
      <c r="B427" s="137"/>
      <c r="C427" s="138"/>
      <c r="D427" s="138"/>
      <c r="E427" s="138"/>
      <c r="F427" s="139"/>
      <c r="G427" s="18">
        <f>SUM(J426)</f>
        <v>0</v>
      </c>
      <c r="H427" s="19">
        <f>SUM(I426)</f>
        <v>0</v>
      </c>
      <c r="I427" s="20"/>
      <c r="J427" s="21"/>
      <c r="K427" s="22">
        <f>X428</f>
        <v>0</v>
      </c>
      <c r="L427" s="23">
        <f>Y428</f>
        <v>0</v>
      </c>
      <c r="M427" s="18">
        <f>X431</f>
        <v>0</v>
      </c>
      <c r="N427" s="19">
        <f>Y431</f>
        <v>0</v>
      </c>
      <c r="O427" s="24">
        <f>IF(G427&gt;H427,2,1)+IF(K427&gt;L427,2,1)+IF(M427&gt;N427,2,1)</f>
        <v>3</v>
      </c>
      <c r="P427" s="25">
        <f>SUM(G427,K427,M427)</f>
        <v>0</v>
      </c>
      <c r="Q427" s="26">
        <f>SUM(H427,L427,N427)</f>
        <v>0</v>
      </c>
      <c r="R427" s="27"/>
      <c r="S427" s="28"/>
      <c r="U427" s="44" t="s">
        <v>1</v>
      </c>
      <c r="V427" s="50">
        <f>B426</f>
        <v>0</v>
      </c>
      <c r="W427" s="50">
        <f>B429</f>
        <v>0</v>
      </c>
      <c r="X427" s="54"/>
      <c r="Y427" s="57"/>
      <c r="Z427" s="62"/>
      <c r="AA427" s="60"/>
      <c r="AB427" s="61"/>
      <c r="AC427" s="61"/>
      <c r="AD427" s="61"/>
      <c r="AE427" s="61"/>
      <c r="AF427" s="51">
        <f>B427</f>
        <v>0</v>
      </c>
      <c r="AG427" s="65"/>
    </row>
    <row r="428" spans="1:33" ht="35.1" customHeight="1" x14ac:dyDescent="0.35">
      <c r="A428" s="17">
        <v>3</v>
      </c>
      <c r="B428" s="137"/>
      <c r="C428" s="138"/>
      <c r="D428" s="138"/>
      <c r="E428" s="138"/>
      <c r="F428" s="139"/>
      <c r="G428" s="22">
        <f>SUM(L426)</f>
        <v>0</v>
      </c>
      <c r="H428" s="23">
        <f>SUM(K426)</f>
        <v>0</v>
      </c>
      <c r="I428" s="18">
        <f>SUM(L427)</f>
        <v>0</v>
      </c>
      <c r="J428" s="19">
        <f>SUM(K427)</f>
        <v>0</v>
      </c>
      <c r="K428" s="20"/>
      <c r="L428" s="21"/>
      <c r="M428" s="18">
        <f>Y429</f>
        <v>0</v>
      </c>
      <c r="N428" s="19">
        <f>X429</f>
        <v>0</v>
      </c>
      <c r="O428" s="24">
        <f>IF(G428&gt;H428,2,1)+IF(I428&gt;J428,2,1)+IF(M428&gt;N428,2,1)</f>
        <v>3</v>
      </c>
      <c r="P428" s="29">
        <f>SUM(G428,I428,M428)</f>
        <v>0</v>
      </c>
      <c r="Q428" s="26">
        <f>SUM(H428,J428,N428)</f>
        <v>0</v>
      </c>
      <c r="R428" s="27"/>
      <c r="S428" s="28"/>
      <c r="U428" s="44" t="s">
        <v>20</v>
      </c>
      <c r="V428" s="50">
        <f>B427</f>
        <v>0</v>
      </c>
      <c r="W428" s="50">
        <f>B428</f>
        <v>0</v>
      </c>
      <c r="X428" s="55"/>
      <c r="Y428" s="58"/>
      <c r="Z428" s="63"/>
      <c r="AA428" s="60"/>
      <c r="AB428" s="61"/>
      <c r="AC428" s="61"/>
      <c r="AD428" s="61"/>
      <c r="AE428" s="61"/>
      <c r="AF428" s="51">
        <f>B429</f>
        <v>0</v>
      </c>
      <c r="AG428" s="65"/>
    </row>
    <row r="429" spans="1:33" ht="35.1" customHeight="1" thickBot="1" x14ac:dyDescent="0.4">
      <c r="A429" s="30">
        <v>4</v>
      </c>
      <c r="B429" s="140"/>
      <c r="C429" s="141"/>
      <c r="D429" s="141"/>
      <c r="E429" s="141"/>
      <c r="F429" s="142"/>
      <c r="G429" s="43">
        <f>SUM(N426)</f>
        <v>0</v>
      </c>
      <c r="H429" s="53">
        <f>SUM(M426)</f>
        <v>0</v>
      </c>
      <c r="I429" s="31">
        <f>SUM(N427)</f>
        <v>0</v>
      </c>
      <c r="J429" s="32">
        <f>SUM(M427)</f>
        <v>0</v>
      </c>
      <c r="K429" s="31">
        <f>SUM(N428)</f>
        <v>0</v>
      </c>
      <c r="L429" s="32">
        <f>SUM(M428)</f>
        <v>0</v>
      </c>
      <c r="M429" s="33"/>
      <c r="N429" s="34"/>
      <c r="O429" s="35">
        <f>IF(G429&gt;H429,2,1)+IF(I429&gt;J429,2,1)+IF(K429&gt;L429,2,1)</f>
        <v>3</v>
      </c>
      <c r="P429" s="36">
        <f>SUM(G429,I429,K429)</f>
        <v>0</v>
      </c>
      <c r="Q429" s="37">
        <f>SUM(H429,J429,L429)</f>
        <v>0</v>
      </c>
      <c r="R429" s="38"/>
      <c r="S429" s="39"/>
      <c r="U429" s="44" t="s">
        <v>21</v>
      </c>
      <c r="V429" s="50">
        <f>B429</f>
        <v>0</v>
      </c>
      <c r="W429" s="50">
        <f>B428</f>
        <v>0</v>
      </c>
      <c r="X429" s="55"/>
      <c r="Y429" s="58"/>
      <c r="Z429" s="63"/>
      <c r="AA429" s="60"/>
      <c r="AB429" s="61"/>
      <c r="AC429" s="61"/>
      <c r="AD429" s="61"/>
      <c r="AE429" s="61"/>
      <c r="AF429" s="51">
        <f>B427</f>
        <v>0</v>
      </c>
      <c r="AG429" s="65"/>
    </row>
    <row r="430" spans="1:33" ht="35.1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U430" s="44" t="s">
        <v>22</v>
      </c>
      <c r="V430" s="50">
        <f>B426</f>
        <v>0</v>
      </c>
      <c r="W430" s="50">
        <f>B427</f>
        <v>0</v>
      </c>
      <c r="X430" s="55"/>
      <c r="Y430" s="58"/>
      <c r="Z430" s="63"/>
      <c r="AA430" s="60"/>
      <c r="AB430" s="61"/>
      <c r="AC430" s="61"/>
      <c r="AD430" s="61"/>
      <c r="AE430" s="61"/>
      <c r="AF430" s="51">
        <f>B428</f>
        <v>0</v>
      </c>
      <c r="AG430" s="65"/>
    </row>
    <row r="431" spans="1:33" ht="35.1" customHeight="1" x14ac:dyDescent="0.25">
      <c r="A431" s="2"/>
      <c r="B431" s="40"/>
      <c r="C431" s="114" t="s">
        <v>23</v>
      </c>
      <c r="D431" s="41" t="s">
        <v>24</v>
      </c>
      <c r="E431" s="114" t="s">
        <v>25</v>
      </c>
      <c r="F431" s="41" t="s">
        <v>24</v>
      </c>
      <c r="G431" s="143" t="s">
        <v>26</v>
      </c>
      <c r="H431" s="143"/>
      <c r="I431" s="42">
        <v>1</v>
      </c>
      <c r="J431" s="2"/>
      <c r="K431" s="143"/>
      <c r="L431" s="143"/>
      <c r="M431" s="2"/>
      <c r="N431" s="2"/>
      <c r="O431" s="2"/>
      <c r="P431" s="2"/>
      <c r="Q431" s="2"/>
      <c r="R431" s="2"/>
      <c r="S431" s="2"/>
      <c r="U431" s="44" t="s">
        <v>27</v>
      </c>
      <c r="V431" s="52">
        <f>B427</f>
        <v>0</v>
      </c>
      <c r="W431" s="50">
        <f>B429</f>
        <v>0</v>
      </c>
      <c r="X431" s="55"/>
      <c r="Y431" s="58"/>
      <c r="Z431" s="63"/>
      <c r="AA431" s="60"/>
      <c r="AB431" s="61"/>
      <c r="AC431" s="61"/>
      <c r="AD431" s="61"/>
      <c r="AE431" s="61"/>
      <c r="AF431" s="51">
        <f>B426</f>
        <v>0</v>
      </c>
      <c r="AG431" s="65"/>
    </row>
    <row r="432" spans="1:33" ht="35.1" customHeight="1" thickBot="1" x14ac:dyDescent="0.3">
      <c r="A432" s="2"/>
      <c r="B432" s="40"/>
      <c r="C432" s="114" t="s">
        <v>28</v>
      </c>
      <c r="D432" s="41" t="s">
        <v>29</v>
      </c>
      <c r="E432" s="114" t="s">
        <v>30</v>
      </c>
      <c r="F432" s="41" t="s">
        <v>31</v>
      </c>
      <c r="G432" s="143" t="s">
        <v>32</v>
      </c>
      <c r="H432" s="143"/>
      <c r="I432" s="42">
        <v>4</v>
      </c>
      <c r="J432" s="2"/>
      <c r="K432" s="143"/>
      <c r="L432" s="143"/>
      <c r="M432" s="2"/>
      <c r="N432" s="2"/>
      <c r="O432" s="2"/>
      <c r="P432" s="2"/>
      <c r="Q432" s="2"/>
      <c r="R432" s="2"/>
      <c r="S432" s="2"/>
      <c r="U432" s="44" t="s">
        <v>33</v>
      </c>
      <c r="V432" s="52">
        <f>B428</f>
        <v>0</v>
      </c>
      <c r="W432" s="50">
        <f>B426</f>
        <v>0</v>
      </c>
      <c r="X432" s="56"/>
      <c r="Y432" s="59"/>
      <c r="Z432" s="64"/>
      <c r="AA432" s="60"/>
      <c r="AB432" s="61"/>
      <c r="AC432" s="61"/>
      <c r="AD432" s="61"/>
      <c r="AE432" s="61"/>
      <c r="AF432" s="51">
        <f>B429</f>
        <v>0</v>
      </c>
      <c r="AG432" s="65"/>
    </row>
    <row r="433" ht="35.1" customHeight="1" x14ac:dyDescent="0.25"/>
  </sheetData>
  <mergeCells count="864">
    <mergeCell ref="G431:H431"/>
    <mergeCell ref="K431:L431"/>
    <mergeCell ref="G432:H432"/>
    <mergeCell ref="K432:L432"/>
    <mergeCell ref="P425:Q425"/>
    <mergeCell ref="B426:D426"/>
    <mergeCell ref="E426:F426"/>
    <mergeCell ref="B427:D427"/>
    <mergeCell ref="E427:F427"/>
    <mergeCell ref="B428:D428"/>
    <mergeCell ref="E428:F428"/>
    <mergeCell ref="B429:D429"/>
    <mergeCell ref="E429:F429"/>
    <mergeCell ref="G422:H422"/>
    <mergeCell ref="K422:L422"/>
    <mergeCell ref="G423:H423"/>
    <mergeCell ref="K423:L423"/>
    <mergeCell ref="B425:F425"/>
    <mergeCell ref="G425:H425"/>
    <mergeCell ref="I425:J425"/>
    <mergeCell ref="K425:L425"/>
    <mergeCell ref="M425:N425"/>
    <mergeCell ref="P416:Q416"/>
    <mergeCell ref="B417:D417"/>
    <mergeCell ref="E417:F417"/>
    <mergeCell ref="B418:D418"/>
    <mergeCell ref="E418:F418"/>
    <mergeCell ref="B419:D419"/>
    <mergeCell ref="E419:F419"/>
    <mergeCell ref="B420:D420"/>
    <mergeCell ref="E420:F420"/>
    <mergeCell ref="G413:H413"/>
    <mergeCell ref="K413:L413"/>
    <mergeCell ref="G414:H414"/>
    <mergeCell ref="K414:L414"/>
    <mergeCell ref="B416:F416"/>
    <mergeCell ref="G416:H416"/>
    <mergeCell ref="I416:J416"/>
    <mergeCell ref="K416:L416"/>
    <mergeCell ref="M416:N416"/>
    <mergeCell ref="M407:N407"/>
    <mergeCell ref="P407:Q407"/>
    <mergeCell ref="B408:D408"/>
    <mergeCell ref="E408:F408"/>
    <mergeCell ref="B409:D409"/>
    <mergeCell ref="E409:F409"/>
    <mergeCell ref="B410:D410"/>
    <mergeCell ref="E410:F410"/>
    <mergeCell ref="B411:D411"/>
    <mergeCell ref="E411:F411"/>
    <mergeCell ref="B401:D401"/>
    <mergeCell ref="E401:F401"/>
    <mergeCell ref="B402:D402"/>
    <mergeCell ref="E402:F402"/>
    <mergeCell ref="G404:H404"/>
    <mergeCell ref="K404:L404"/>
    <mergeCell ref="G405:H405"/>
    <mergeCell ref="K405:L405"/>
    <mergeCell ref="B407:F407"/>
    <mergeCell ref="G407:H407"/>
    <mergeCell ref="I407:J407"/>
    <mergeCell ref="K407:L407"/>
    <mergeCell ref="B398:F398"/>
    <mergeCell ref="G398:H398"/>
    <mergeCell ref="I398:J398"/>
    <mergeCell ref="K398:L398"/>
    <mergeCell ref="M398:N398"/>
    <mergeCell ref="P398:Q398"/>
    <mergeCell ref="B399:D399"/>
    <mergeCell ref="E399:F399"/>
    <mergeCell ref="B400:D400"/>
    <mergeCell ref="E400:F400"/>
    <mergeCell ref="K395:L395"/>
    <mergeCell ref="G396:H396"/>
    <mergeCell ref="K396:L396"/>
    <mergeCell ref="B392:D392"/>
    <mergeCell ref="E392:F392"/>
    <mergeCell ref="B393:D393"/>
    <mergeCell ref="E393:F393"/>
    <mergeCell ref="G395:H395"/>
    <mergeCell ref="M389:N389"/>
    <mergeCell ref="P389:Q389"/>
    <mergeCell ref="B390:D390"/>
    <mergeCell ref="E390:F390"/>
    <mergeCell ref="B391:D391"/>
    <mergeCell ref="E391:F391"/>
    <mergeCell ref="K386:L386"/>
    <mergeCell ref="G387:H387"/>
    <mergeCell ref="K387:L387"/>
    <mergeCell ref="B389:F389"/>
    <mergeCell ref="G389:H389"/>
    <mergeCell ref="I389:J389"/>
    <mergeCell ref="K389:L389"/>
    <mergeCell ref="B383:D383"/>
    <mergeCell ref="E383:F383"/>
    <mergeCell ref="B384:D384"/>
    <mergeCell ref="E384:F384"/>
    <mergeCell ref="G386:H386"/>
    <mergeCell ref="M380:N380"/>
    <mergeCell ref="P380:Q380"/>
    <mergeCell ref="B381:D381"/>
    <mergeCell ref="E381:F381"/>
    <mergeCell ref="B382:D382"/>
    <mergeCell ref="E382:F382"/>
    <mergeCell ref="K377:L377"/>
    <mergeCell ref="G378:H378"/>
    <mergeCell ref="K378:L378"/>
    <mergeCell ref="B380:F380"/>
    <mergeCell ref="G380:H380"/>
    <mergeCell ref="I380:J380"/>
    <mergeCell ref="K380:L380"/>
    <mergeCell ref="B374:D374"/>
    <mergeCell ref="E374:F374"/>
    <mergeCell ref="B375:D375"/>
    <mergeCell ref="E375:F375"/>
    <mergeCell ref="G377:H377"/>
    <mergeCell ref="M371:N371"/>
    <mergeCell ref="P371:Q371"/>
    <mergeCell ref="B372:D372"/>
    <mergeCell ref="E372:F372"/>
    <mergeCell ref="B373:D373"/>
    <mergeCell ref="E373:F373"/>
    <mergeCell ref="K368:L368"/>
    <mergeCell ref="G369:H369"/>
    <mergeCell ref="K369:L369"/>
    <mergeCell ref="B371:F371"/>
    <mergeCell ref="G371:H371"/>
    <mergeCell ref="I371:J371"/>
    <mergeCell ref="K371:L371"/>
    <mergeCell ref="B365:D365"/>
    <mergeCell ref="E365:F365"/>
    <mergeCell ref="B366:D366"/>
    <mergeCell ref="E366:F366"/>
    <mergeCell ref="G368:H368"/>
    <mergeCell ref="M362:N362"/>
    <mergeCell ref="P362:Q362"/>
    <mergeCell ref="B363:D363"/>
    <mergeCell ref="E363:F363"/>
    <mergeCell ref="B364:D364"/>
    <mergeCell ref="E364:F364"/>
    <mergeCell ref="K359:L359"/>
    <mergeCell ref="G360:H360"/>
    <mergeCell ref="K360:L360"/>
    <mergeCell ref="B362:F362"/>
    <mergeCell ref="G362:H362"/>
    <mergeCell ref="I362:J362"/>
    <mergeCell ref="K362:L362"/>
    <mergeCell ref="B356:D356"/>
    <mergeCell ref="E356:F356"/>
    <mergeCell ref="B357:D357"/>
    <mergeCell ref="E357:F357"/>
    <mergeCell ref="G359:H359"/>
    <mergeCell ref="M353:N353"/>
    <mergeCell ref="P353:Q353"/>
    <mergeCell ref="B354:D354"/>
    <mergeCell ref="E354:F354"/>
    <mergeCell ref="B355:D355"/>
    <mergeCell ref="E355:F355"/>
    <mergeCell ref="K350:L350"/>
    <mergeCell ref="G351:H351"/>
    <mergeCell ref="K351:L351"/>
    <mergeCell ref="B353:F353"/>
    <mergeCell ref="G353:H353"/>
    <mergeCell ref="I353:J353"/>
    <mergeCell ref="K353:L353"/>
    <mergeCell ref="B347:D347"/>
    <mergeCell ref="E347:F347"/>
    <mergeCell ref="B348:D348"/>
    <mergeCell ref="E348:F348"/>
    <mergeCell ref="G350:H350"/>
    <mergeCell ref="M344:N344"/>
    <mergeCell ref="P344:Q344"/>
    <mergeCell ref="B345:D345"/>
    <mergeCell ref="E345:F345"/>
    <mergeCell ref="B346:D346"/>
    <mergeCell ref="E346:F346"/>
    <mergeCell ref="K341:L341"/>
    <mergeCell ref="G342:H342"/>
    <mergeCell ref="K342:L342"/>
    <mergeCell ref="B344:F344"/>
    <mergeCell ref="G344:H344"/>
    <mergeCell ref="I344:J344"/>
    <mergeCell ref="K344:L344"/>
    <mergeCell ref="B338:D338"/>
    <mergeCell ref="E338:F338"/>
    <mergeCell ref="B339:D339"/>
    <mergeCell ref="E339:F339"/>
    <mergeCell ref="G341:H341"/>
    <mergeCell ref="M335:N335"/>
    <mergeCell ref="P335:Q335"/>
    <mergeCell ref="B336:D336"/>
    <mergeCell ref="E336:F336"/>
    <mergeCell ref="B337:D337"/>
    <mergeCell ref="E337:F337"/>
    <mergeCell ref="K332:L332"/>
    <mergeCell ref="G333:H333"/>
    <mergeCell ref="K333:L333"/>
    <mergeCell ref="B335:F335"/>
    <mergeCell ref="G335:H335"/>
    <mergeCell ref="I335:J335"/>
    <mergeCell ref="K335:L335"/>
    <mergeCell ref="B329:D329"/>
    <mergeCell ref="E329:F329"/>
    <mergeCell ref="B330:D330"/>
    <mergeCell ref="E330:F330"/>
    <mergeCell ref="G332:H332"/>
    <mergeCell ref="M326:N326"/>
    <mergeCell ref="P326:Q326"/>
    <mergeCell ref="B327:D327"/>
    <mergeCell ref="E327:F327"/>
    <mergeCell ref="B328:D328"/>
    <mergeCell ref="E328:F328"/>
    <mergeCell ref="K323:L323"/>
    <mergeCell ref="G324:H324"/>
    <mergeCell ref="K324:L324"/>
    <mergeCell ref="B326:F326"/>
    <mergeCell ref="G326:H326"/>
    <mergeCell ref="I326:J326"/>
    <mergeCell ref="K326:L326"/>
    <mergeCell ref="B320:D320"/>
    <mergeCell ref="E320:F320"/>
    <mergeCell ref="B321:D321"/>
    <mergeCell ref="E321:F321"/>
    <mergeCell ref="G323:H323"/>
    <mergeCell ref="M317:N317"/>
    <mergeCell ref="P317:Q317"/>
    <mergeCell ref="B318:D318"/>
    <mergeCell ref="E318:F318"/>
    <mergeCell ref="B319:D319"/>
    <mergeCell ref="E319:F319"/>
    <mergeCell ref="K314:L314"/>
    <mergeCell ref="G315:H315"/>
    <mergeCell ref="K315:L315"/>
    <mergeCell ref="B317:F317"/>
    <mergeCell ref="G317:H317"/>
    <mergeCell ref="I317:J317"/>
    <mergeCell ref="K317:L317"/>
    <mergeCell ref="B311:D311"/>
    <mergeCell ref="E311:F311"/>
    <mergeCell ref="B312:D312"/>
    <mergeCell ref="E312:F312"/>
    <mergeCell ref="G314:H314"/>
    <mergeCell ref="M308:N308"/>
    <mergeCell ref="P308:Q308"/>
    <mergeCell ref="B309:D309"/>
    <mergeCell ref="E309:F309"/>
    <mergeCell ref="B310:D310"/>
    <mergeCell ref="E310:F310"/>
    <mergeCell ref="K305:L305"/>
    <mergeCell ref="G306:H306"/>
    <mergeCell ref="K306:L306"/>
    <mergeCell ref="B308:F308"/>
    <mergeCell ref="G308:H308"/>
    <mergeCell ref="I308:J308"/>
    <mergeCell ref="K308:L308"/>
    <mergeCell ref="B302:D302"/>
    <mergeCell ref="E302:F302"/>
    <mergeCell ref="B303:D303"/>
    <mergeCell ref="E303:F303"/>
    <mergeCell ref="G305:H305"/>
    <mergeCell ref="M299:N299"/>
    <mergeCell ref="P299:Q299"/>
    <mergeCell ref="B300:D300"/>
    <mergeCell ref="E300:F300"/>
    <mergeCell ref="B301:D301"/>
    <mergeCell ref="E301:F301"/>
    <mergeCell ref="K296:L296"/>
    <mergeCell ref="G297:H297"/>
    <mergeCell ref="K297:L297"/>
    <mergeCell ref="B299:F299"/>
    <mergeCell ref="G299:H299"/>
    <mergeCell ref="I299:J299"/>
    <mergeCell ref="K299:L299"/>
    <mergeCell ref="B293:D293"/>
    <mergeCell ref="E293:F293"/>
    <mergeCell ref="B294:D294"/>
    <mergeCell ref="E294:F294"/>
    <mergeCell ref="G296:H296"/>
    <mergeCell ref="M290:N290"/>
    <mergeCell ref="P290:Q290"/>
    <mergeCell ref="B291:D291"/>
    <mergeCell ref="E291:F291"/>
    <mergeCell ref="B292:D292"/>
    <mergeCell ref="E292:F292"/>
    <mergeCell ref="K287:L287"/>
    <mergeCell ref="G288:H288"/>
    <mergeCell ref="K288:L288"/>
    <mergeCell ref="B290:F290"/>
    <mergeCell ref="G290:H290"/>
    <mergeCell ref="I290:J290"/>
    <mergeCell ref="K290:L290"/>
    <mergeCell ref="B284:D284"/>
    <mergeCell ref="E284:F284"/>
    <mergeCell ref="B285:D285"/>
    <mergeCell ref="E285:F285"/>
    <mergeCell ref="G287:H287"/>
    <mergeCell ref="M281:N281"/>
    <mergeCell ref="P281:Q281"/>
    <mergeCell ref="B282:D282"/>
    <mergeCell ref="E282:F282"/>
    <mergeCell ref="B283:D283"/>
    <mergeCell ref="E283:F283"/>
    <mergeCell ref="K278:L278"/>
    <mergeCell ref="G279:H279"/>
    <mergeCell ref="K279:L279"/>
    <mergeCell ref="B281:F281"/>
    <mergeCell ref="G281:H281"/>
    <mergeCell ref="I281:J281"/>
    <mergeCell ref="K281:L281"/>
    <mergeCell ref="B275:D275"/>
    <mergeCell ref="E275:F275"/>
    <mergeCell ref="B276:D276"/>
    <mergeCell ref="E276:F276"/>
    <mergeCell ref="G278:H278"/>
    <mergeCell ref="M272:N272"/>
    <mergeCell ref="P272:Q272"/>
    <mergeCell ref="B273:D273"/>
    <mergeCell ref="E273:F273"/>
    <mergeCell ref="B274:D274"/>
    <mergeCell ref="E274:F274"/>
    <mergeCell ref="K269:L269"/>
    <mergeCell ref="G270:H270"/>
    <mergeCell ref="K270:L270"/>
    <mergeCell ref="B272:F272"/>
    <mergeCell ref="G272:H272"/>
    <mergeCell ref="I272:J272"/>
    <mergeCell ref="K272:L272"/>
    <mergeCell ref="B266:D266"/>
    <mergeCell ref="E266:F266"/>
    <mergeCell ref="B267:D267"/>
    <mergeCell ref="E267:F267"/>
    <mergeCell ref="G269:H269"/>
    <mergeCell ref="M263:N263"/>
    <mergeCell ref="P263:Q263"/>
    <mergeCell ref="B264:D264"/>
    <mergeCell ref="E264:F264"/>
    <mergeCell ref="B265:D265"/>
    <mergeCell ref="E265:F265"/>
    <mergeCell ref="K260:L260"/>
    <mergeCell ref="G261:H261"/>
    <mergeCell ref="K261:L261"/>
    <mergeCell ref="B263:F263"/>
    <mergeCell ref="G263:H263"/>
    <mergeCell ref="I263:J263"/>
    <mergeCell ref="K263:L263"/>
    <mergeCell ref="B257:D257"/>
    <mergeCell ref="E257:F257"/>
    <mergeCell ref="B258:D258"/>
    <mergeCell ref="E258:F258"/>
    <mergeCell ref="G260:H260"/>
    <mergeCell ref="M254:N254"/>
    <mergeCell ref="P254:Q254"/>
    <mergeCell ref="B255:D255"/>
    <mergeCell ref="E255:F255"/>
    <mergeCell ref="B256:D256"/>
    <mergeCell ref="E256:F256"/>
    <mergeCell ref="K251:L251"/>
    <mergeCell ref="G252:H252"/>
    <mergeCell ref="K252:L252"/>
    <mergeCell ref="B254:F254"/>
    <mergeCell ref="G254:H254"/>
    <mergeCell ref="I254:J254"/>
    <mergeCell ref="K254:L254"/>
    <mergeCell ref="B248:D248"/>
    <mergeCell ref="E248:F248"/>
    <mergeCell ref="B249:D249"/>
    <mergeCell ref="E249:F249"/>
    <mergeCell ref="G251:H251"/>
    <mergeCell ref="M245:N245"/>
    <mergeCell ref="P245:Q245"/>
    <mergeCell ref="B246:D246"/>
    <mergeCell ref="E246:F246"/>
    <mergeCell ref="B247:D247"/>
    <mergeCell ref="E247:F247"/>
    <mergeCell ref="K242:L242"/>
    <mergeCell ref="G243:H243"/>
    <mergeCell ref="K243:L243"/>
    <mergeCell ref="B245:F245"/>
    <mergeCell ref="G245:H245"/>
    <mergeCell ref="I245:J245"/>
    <mergeCell ref="K245:L245"/>
    <mergeCell ref="B239:D239"/>
    <mergeCell ref="E239:F239"/>
    <mergeCell ref="B240:D240"/>
    <mergeCell ref="E240:F240"/>
    <mergeCell ref="G242:H242"/>
    <mergeCell ref="M236:N236"/>
    <mergeCell ref="P236:Q236"/>
    <mergeCell ref="B237:D237"/>
    <mergeCell ref="E237:F237"/>
    <mergeCell ref="B238:D238"/>
    <mergeCell ref="E238:F238"/>
    <mergeCell ref="K233:L233"/>
    <mergeCell ref="G234:H234"/>
    <mergeCell ref="K234:L234"/>
    <mergeCell ref="B236:F236"/>
    <mergeCell ref="G236:H236"/>
    <mergeCell ref="I236:J236"/>
    <mergeCell ref="K236:L236"/>
    <mergeCell ref="B230:D230"/>
    <mergeCell ref="E230:F230"/>
    <mergeCell ref="B231:D231"/>
    <mergeCell ref="E231:F231"/>
    <mergeCell ref="G233:H233"/>
    <mergeCell ref="M227:N227"/>
    <mergeCell ref="P227:Q227"/>
    <mergeCell ref="B228:D228"/>
    <mergeCell ref="E228:F228"/>
    <mergeCell ref="B229:D229"/>
    <mergeCell ref="E229:F229"/>
    <mergeCell ref="K224:L224"/>
    <mergeCell ref="G225:H225"/>
    <mergeCell ref="K225:L225"/>
    <mergeCell ref="B227:F227"/>
    <mergeCell ref="G227:H227"/>
    <mergeCell ref="I227:J227"/>
    <mergeCell ref="K227:L227"/>
    <mergeCell ref="B221:D221"/>
    <mergeCell ref="E221:F221"/>
    <mergeCell ref="B222:D222"/>
    <mergeCell ref="E222:F222"/>
    <mergeCell ref="G224:H224"/>
    <mergeCell ref="M218:N218"/>
    <mergeCell ref="P218:Q218"/>
    <mergeCell ref="B219:D219"/>
    <mergeCell ref="E219:F219"/>
    <mergeCell ref="B220:D220"/>
    <mergeCell ref="E220:F220"/>
    <mergeCell ref="K215:L215"/>
    <mergeCell ref="G216:H216"/>
    <mergeCell ref="K216:L216"/>
    <mergeCell ref="B218:F218"/>
    <mergeCell ref="G218:H218"/>
    <mergeCell ref="I218:J218"/>
    <mergeCell ref="K218:L218"/>
    <mergeCell ref="B212:D212"/>
    <mergeCell ref="E212:F212"/>
    <mergeCell ref="B213:D213"/>
    <mergeCell ref="E213:F213"/>
    <mergeCell ref="G215:H215"/>
    <mergeCell ref="M209:N209"/>
    <mergeCell ref="P209:Q209"/>
    <mergeCell ref="B210:D210"/>
    <mergeCell ref="E210:F210"/>
    <mergeCell ref="B211:D211"/>
    <mergeCell ref="E211:F211"/>
    <mergeCell ref="K206:L206"/>
    <mergeCell ref="G207:H207"/>
    <mergeCell ref="K207:L207"/>
    <mergeCell ref="B209:F209"/>
    <mergeCell ref="G209:H209"/>
    <mergeCell ref="I209:J209"/>
    <mergeCell ref="K209:L209"/>
    <mergeCell ref="B203:D203"/>
    <mergeCell ref="E203:F203"/>
    <mergeCell ref="B204:D204"/>
    <mergeCell ref="E204:F204"/>
    <mergeCell ref="G206:H206"/>
    <mergeCell ref="M200:N200"/>
    <mergeCell ref="P200:Q200"/>
    <mergeCell ref="B201:D201"/>
    <mergeCell ref="E201:F201"/>
    <mergeCell ref="B202:D202"/>
    <mergeCell ref="E202:F202"/>
    <mergeCell ref="K197:L197"/>
    <mergeCell ref="G198:H198"/>
    <mergeCell ref="K198:L198"/>
    <mergeCell ref="B200:F200"/>
    <mergeCell ref="G200:H200"/>
    <mergeCell ref="I200:J200"/>
    <mergeCell ref="K200:L200"/>
    <mergeCell ref="B194:D194"/>
    <mergeCell ref="E194:F194"/>
    <mergeCell ref="B195:D195"/>
    <mergeCell ref="E195:F195"/>
    <mergeCell ref="G197:H197"/>
    <mergeCell ref="M191:N191"/>
    <mergeCell ref="P191:Q191"/>
    <mergeCell ref="B192:D192"/>
    <mergeCell ref="E192:F192"/>
    <mergeCell ref="B193:D193"/>
    <mergeCell ref="E193:F193"/>
    <mergeCell ref="K188:L188"/>
    <mergeCell ref="G189:H189"/>
    <mergeCell ref="K189:L189"/>
    <mergeCell ref="B191:F191"/>
    <mergeCell ref="G191:H191"/>
    <mergeCell ref="I191:J191"/>
    <mergeCell ref="K191:L191"/>
    <mergeCell ref="B185:D185"/>
    <mergeCell ref="E185:F185"/>
    <mergeCell ref="B186:D186"/>
    <mergeCell ref="E186:F186"/>
    <mergeCell ref="G188:H188"/>
    <mergeCell ref="M182:N182"/>
    <mergeCell ref="P182:Q182"/>
    <mergeCell ref="B183:D183"/>
    <mergeCell ref="E183:F183"/>
    <mergeCell ref="B184:D184"/>
    <mergeCell ref="E184:F184"/>
    <mergeCell ref="K179:L179"/>
    <mergeCell ref="G180:H180"/>
    <mergeCell ref="K180:L180"/>
    <mergeCell ref="B182:F182"/>
    <mergeCell ref="G182:H182"/>
    <mergeCell ref="I182:J182"/>
    <mergeCell ref="K182:L182"/>
    <mergeCell ref="B176:D176"/>
    <mergeCell ref="E176:F176"/>
    <mergeCell ref="B177:D177"/>
    <mergeCell ref="E177:F177"/>
    <mergeCell ref="G179:H179"/>
    <mergeCell ref="M173:N173"/>
    <mergeCell ref="P173:Q173"/>
    <mergeCell ref="B174:D174"/>
    <mergeCell ref="E174:F174"/>
    <mergeCell ref="B175:D175"/>
    <mergeCell ref="E175:F175"/>
    <mergeCell ref="K170:L170"/>
    <mergeCell ref="G171:H171"/>
    <mergeCell ref="K171:L171"/>
    <mergeCell ref="B173:F173"/>
    <mergeCell ref="G173:H173"/>
    <mergeCell ref="I173:J173"/>
    <mergeCell ref="K173:L173"/>
    <mergeCell ref="B167:D167"/>
    <mergeCell ref="E167:F167"/>
    <mergeCell ref="B168:D168"/>
    <mergeCell ref="E168:F168"/>
    <mergeCell ref="G170:H170"/>
    <mergeCell ref="M164:N164"/>
    <mergeCell ref="P164:Q164"/>
    <mergeCell ref="B165:D165"/>
    <mergeCell ref="E165:F165"/>
    <mergeCell ref="B166:D166"/>
    <mergeCell ref="E166:F166"/>
    <mergeCell ref="K161:L161"/>
    <mergeCell ref="G162:H162"/>
    <mergeCell ref="K162:L162"/>
    <mergeCell ref="B164:F164"/>
    <mergeCell ref="G164:H164"/>
    <mergeCell ref="I164:J164"/>
    <mergeCell ref="K164:L164"/>
    <mergeCell ref="B158:D158"/>
    <mergeCell ref="E158:F158"/>
    <mergeCell ref="B159:D159"/>
    <mergeCell ref="E159:F159"/>
    <mergeCell ref="G161:H161"/>
    <mergeCell ref="M155:N155"/>
    <mergeCell ref="P155:Q155"/>
    <mergeCell ref="B156:D156"/>
    <mergeCell ref="E156:F156"/>
    <mergeCell ref="B157:D157"/>
    <mergeCell ref="E157:F157"/>
    <mergeCell ref="K152:L152"/>
    <mergeCell ref="G153:H153"/>
    <mergeCell ref="K153:L153"/>
    <mergeCell ref="B155:F155"/>
    <mergeCell ref="G155:H155"/>
    <mergeCell ref="I155:J155"/>
    <mergeCell ref="K155:L155"/>
    <mergeCell ref="B149:D149"/>
    <mergeCell ref="E149:F149"/>
    <mergeCell ref="B150:D150"/>
    <mergeCell ref="E150:F150"/>
    <mergeCell ref="G152:H152"/>
    <mergeCell ref="M146:N146"/>
    <mergeCell ref="P146:Q146"/>
    <mergeCell ref="B147:D147"/>
    <mergeCell ref="E147:F147"/>
    <mergeCell ref="B148:D148"/>
    <mergeCell ref="E148:F148"/>
    <mergeCell ref="K143:L143"/>
    <mergeCell ref="G144:H144"/>
    <mergeCell ref="K144:L144"/>
    <mergeCell ref="B146:F146"/>
    <mergeCell ref="G146:H146"/>
    <mergeCell ref="I146:J146"/>
    <mergeCell ref="K146:L146"/>
    <mergeCell ref="B140:D140"/>
    <mergeCell ref="E140:F140"/>
    <mergeCell ref="B141:D141"/>
    <mergeCell ref="E141:F141"/>
    <mergeCell ref="G143:H143"/>
    <mergeCell ref="M137:N137"/>
    <mergeCell ref="P137:Q137"/>
    <mergeCell ref="B138:D138"/>
    <mergeCell ref="E138:F138"/>
    <mergeCell ref="B139:D139"/>
    <mergeCell ref="E139:F139"/>
    <mergeCell ref="K134:L134"/>
    <mergeCell ref="G135:H135"/>
    <mergeCell ref="K135:L135"/>
    <mergeCell ref="B137:F137"/>
    <mergeCell ref="G137:H137"/>
    <mergeCell ref="I137:J137"/>
    <mergeCell ref="K137:L137"/>
    <mergeCell ref="B131:D131"/>
    <mergeCell ref="E131:F131"/>
    <mergeCell ref="B132:D132"/>
    <mergeCell ref="E132:F132"/>
    <mergeCell ref="G134:H134"/>
    <mergeCell ref="M128:N128"/>
    <mergeCell ref="P128:Q128"/>
    <mergeCell ref="B129:D129"/>
    <mergeCell ref="E129:F129"/>
    <mergeCell ref="B130:D130"/>
    <mergeCell ref="E130:F130"/>
    <mergeCell ref="K125:L125"/>
    <mergeCell ref="G126:H126"/>
    <mergeCell ref="K126:L126"/>
    <mergeCell ref="B128:F128"/>
    <mergeCell ref="G128:H128"/>
    <mergeCell ref="I128:J128"/>
    <mergeCell ref="K128:L128"/>
    <mergeCell ref="B122:D122"/>
    <mergeCell ref="E122:F122"/>
    <mergeCell ref="B123:D123"/>
    <mergeCell ref="E123:F123"/>
    <mergeCell ref="G125:H125"/>
    <mergeCell ref="M119:N119"/>
    <mergeCell ref="P119:Q119"/>
    <mergeCell ref="B120:D120"/>
    <mergeCell ref="E120:F120"/>
    <mergeCell ref="B121:D121"/>
    <mergeCell ref="E121:F121"/>
    <mergeCell ref="K116:L116"/>
    <mergeCell ref="G117:H117"/>
    <mergeCell ref="K117:L117"/>
    <mergeCell ref="B119:F119"/>
    <mergeCell ref="G119:H119"/>
    <mergeCell ref="I119:J119"/>
    <mergeCell ref="K119:L119"/>
    <mergeCell ref="B113:D113"/>
    <mergeCell ref="E113:F113"/>
    <mergeCell ref="B114:D114"/>
    <mergeCell ref="E114:F114"/>
    <mergeCell ref="G116:H116"/>
    <mergeCell ref="M110:N110"/>
    <mergeCell ref="P110:Q110"/>
    <mergeCell ref="B111:D111"/>
    <mergeCell ref="E111:F111"/>
    <mergeCell ref="B112:D112"/>
    <mergeCell ref="E112:F112"/>
    <mergeCell ref="K107:L107"/>
    <mergeCell ref="G108:H108"/>
    <mergeCell ref="K108:L108"/>
    <mergeCell ref="B110:F110"/>
    <mergeCell ref="G110:H110"/>
    <mergeCell ref="I110:J110"/>
    <mergeCell ref="K110:L110"/>
    <mergeCell ref="B104:D104"/>
    <mergeCell ref="E104:F104"/>
    <mergeCell ref="B105:D105"/>
    <mergeCell ref="E105:F105"/>
    <mergeCell ref="G107:H107"/>
    <mergeCell ref="M101:N101"/>
    <mergeCell ref="P101:Q101"/>
    <mergeCell ref="B102:D102"/>
    <mergeCell ref="E102:F102"/>
    <mergeCell ref="B103:D103"/>
    <mergeCell ref="E103:F103"/>
    <mergeCell ref="K98:L98"/>
    <mergeCell ref="G99:H99"/>
    <mergeCell ref="K99:L99"/>
    <mergeCell ref="B101:F101"/>
    <mergeCell ref="G101:H101"/>
    <mergeCell ref="I101:J101"/>
    <mergeCell ref="K101:L101"/>
    <mergeCell ref="B95:D95"/>
    <mergeCell ref="E95:F95"/>
    <mergeCell ref="B96:D96"/>
    <mergeCell ref="E96:F96"/>
    <mergeCell ref="G98:H98"/>
    <mergeCell ref="M92:N92"/>
    <mergeCell ref="P92:Q92"/>
    <mergeCell ref="B93:D93"/>
    <mergeCell ref="E93:F93"/>
    <mergeCell ref="B94:D94"/>
    <mergeCell ref="E94:F94"/>
    <mergeCell ref="K89:L89"/>
    <mergeCell ref="G90:H90"/>
    <mergeCell ref="K90:L90"/>
    <mergeCell ref="B92:F92"/>
    <mergeCell ref="G92:H92"/>
    <mergeCell ref="I92:J92"/>
    <mergeCell ref="K92:L92"/>
    <mergeCell ref="B86:D86"/>
    <mergeCell ref="E86:F86"/>
    <mergeCell ref="B87:D87"/>
    <mergeCell ref="E87:F87"/>
    <mergeCell ref="G89:H89"/>
    <mergeCell ref="M83:N83"/>
    <mergeCell ref="P83:Q83"/>
    <mergeCell ref="B84:D84"/>
    <mergeCell ref="E84:F84"/>
    <mergeCell ref="B85:D85"/>
    <mergeCell ref="E85:F85"/>
    <mergeCell ref="K80:L80"/>
    <mergeCell ref="G81:H81"/>
    <mergeCell ref="K81:L81"/>
    <mergeCell ref="B83:F83"/>
    <mergeCell ref="G83:H83"/>
    <mergeCell ref="I83:J83"/>
    <mergeCell ref="K83:L83"/>
    <mergeCell ref="B77:D77"/>
    <mergeCell ref="E77:F77"/>
    <mergeCell ref="B78:D78"/>
    <mergeCell ref="E78:F78"/>
    <mergeCell ref="G80:H80"/>
    <mergeCell ref="M74:N74"/>
    <mergeCell ref="P74:Q74"/>
    <mergeCell ref="B75:D75"/>
    <mergeCell ref="E75:F75"/>
    <mergeCell ref="B76:D76"/>
    <mergeCell ref="E76:F76"/>
    <mergeCell ref="K71:L71"/>
    <mergeCell ref="G72:H72"/>
    <mergeCell ref="K72:L72"/>
    <mergeCell ref="B74:F74"/>
    <mergeCell ref="G74:H74"/>
    <mergeCell ref="I74:J74"/>
    <mergeCell ref="K74:L74"/>
    <mergeCell ref="B68:D68"/>
    <mergeCell ref="E68:F68"/>
    <mergeCell ref="B69:D69"/>
    <mergeCell ref="E69:F69"/>
    <mergeCell ref="G71:H71"/>
    <mergeCell ref="M65:N65"/>
    <mergeCell ref="P65:Q65"/>
    <mergeCell ref="B66:D66"/>
    <mergeCell ref="E66:F66"/>
    <mergeCell ref="B67:D67"/>
    <mergeCell ref="E67:F67"/>
    <mergeCell ref="K62:L62"/>
    <mergeCell ref="G63:H63"/>
    <mergeCell ref="K63:L63"/>
    <mergeCell ref="B65:F65"/>
    <mergeCell ref="G65:H65"/>
    <mergeCell ref="I65:J65"/>
    <mergeCell ref="K65:L65"/>
    <mergeCell ref="B59:D59"/>
    <mergeCell ref="E59:F59"/>
    <mergeCell ref="B60:D60"/>
    <mergeCell ref="E60:F60"/>
    <mergeCell ref="G62:H62"/>
    <mergeCell ref="M56:N56"/>
    <mergeCell ref="P56:Q56"/>
    <mergeCell ref="B57:D57"/>
    <mergeCell ref="E57:F57"/>
    <mergeCell ref="B58:D58"/>
    <mergeCell ref="E58:F58"/>
    <mergeCell ref="K53:L53"/>
    <mergeCell ref="G54:H54"/>
    <mergeCell ref="K54:L54"/>
    <mergeCell ref="B56:F56"/>
    <mergeCell ref="G56:H56"/>
    <mergeCell ref="I56:J56"/>
    <mergeCell ref="K56:L56"/>
    <mergeCell ref="B50:D50"/>
    <mergeCell ref="E50:F50"/>
    <mergeCell ref="B51:D51"/>
    <mergeCell ref="E51:F51"/>
    <mergeCell ref="G53:H53"/>
    <mergeCell ref="M47:N47"/>
    <mergeCell ref="P47:Q47"/>
    <mergeCell ref="B48:D48"/>
    <mergeCell ref="E48:F48"/>
    <mergeCell ref="B49:D49"/>
    <mergeCell ref="E49:F49"/>
    <mergeCell ref="K44:L44"/>
    <mergeCell ref="G45:H45"/>
    <mergeCell ref="K45:L45"/>
    <mergeCell ref="B47:F47"/>
    <mergeCell ref="G47:H47"/>
    <mergeCell ref="I47:J47"/>
    <mergeCell ref="K47:L47"/>
    <mergeCell ref="B41:D41"/>
    <mergeCell ref="E41:F41"/>
    <mergeCell ref="B42:D42"/>
    <mergeCell ref="E42:F42"/>
    <mergeCell ref="G44:H44"/>
    <mergeCell ref="M38:N38"/>
    <mergeCell ref="P38:Q38"/>
    <mergeCell ref="B39:D39"/>
    <mergeCell ref="E39:F39"/>
    <mergeCell ref="B40:D40"/>
    <mergeCell ref="E40:F40"/>
    <mergeCell ref="K35:L35"/>
    <mergeCell ref="G36:H36"/>
    <mergeCell ref="K36:L36"/>
    <mergeCell ref="B38:F38"/>
    <mergeCell ref="G38:H38"/>
    <mergeCell ref="I38:J38"/>
    <mergeCell ref="K38:L38"/>
    <mergeCell ref="B32:D32"/>
    <mergeCell ref="E32:F32"/>
    <mergeCell ref="B33:D33"/>
    <mergeCell ref="E33:F33"/>
    <mergeCell ref="G35:H35"/>
    <mergeCell ref="M29:N29"/>
    <mergeCell ref="P29:Q29"/>
    <mergeCell ref="B30:D30"/>
    <mergeCell ref="E30:F30"/>
    <mergeCell ref="B31:D31"/>
    <mergeCell ref="E31:F31"/>
    <mergeCell ref="K26:L26"/>
    <mergeCell ref="G27:H27"/>
    <mergeCell ref="K27:L27"/>
    <mergeCell ref="B29:F29"/>
    <mergeCell ref="G29:H29"/>
    <mergeCell ref="I29:J29"/>
    <mergeCell ref="K29:L29"/>
    <mergeCell ref="B23:D23"/>
    <mergeCell ref="E23:F23"/>
    <mergeCell ref="B24:D24"/>
    <mergeCell ref="E24:F24"/>
    <mergeCell ref="G26:H26"/>
    <mergeCell ref="P20:Q20"/>
    <mergeCell ref="B21:D21"/>
    <mergeCell ref="E21:F21"/>
    <mergeCell ref="B22:D22"/>
    <mergeCell ref="E22:F22"/>
    <mergeCell ref="B20:F20"/>
    <mergeCell ref="G20:H20"/>
    <mergeCell ref="I20:J20"/>
    <mergeCell ref="K20:L20"/>
    <mergeCell ref="M20:N20"/>
    <mergeCell ref="B15:D15"/>
    <mergeCell ref="E15:F15"/>
    <mergeCell ref="G17:H17"/>
    <mergeCell ref="K17:L17"/>
    <mergeCell ref="G18:H18"/>
    <mergeCell ref="K18:L18"/>
    <mergeCell ref="B12:D12"/>
    <mergeCell ref="E12:F12"/>
    <mergeCell ref="B13:D13"/>
    <mergeCell ref="E13:F13"/>
    <mergeCell ref="B14:D14"/>
    <mergeCell ref="E14:F14"/>
    <mergeCell ref="P2:Q2"/>
    <mergeCell ref="B11:F11"/>
    <mergeCell ref="G11:H11"/>
    <mergeCell ref="I11:J11"/>
    <mergeCell ref="K11:L11"/>
    <mergeCell ref="M11:N11"/>
    <mergeCell ref="P11:Q11"/>
    <mergeCell ref="B2:F2"/>
    <mergeCell ref="G2:H2"/>
    <mergeCell ref="I2:J2"/>
    <mergeCell ref="K2:L2"/>
    <mergeCell ref="M2:N2"/>
    <mergeCell ref="B3:D3"/>
    <mergeCell ref="E3:F3"/>
    <mergeCell ref="B4:D4"/>
    <mergeCell ref="E4:F4"/>
    <mergeCell ref="B5:D5"/>
    <mergeCell ref="E5:F5"/>
    <mergeCell ref="B6:D6"/>
    <mergeCell ref="E6:F6"/>
    <mergeCell ref="G8:H8"/>
    <mergeCell ref="K8:L8"/>
    <mergeCell ref="G9:H9"/>
    <mergeCell ref="K9:L9"/>
  </mergeCells>
  <pageMargins left="0" right="0" top="0" bottom="0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P12" sqref="P12"/>
    </sheetView>
  </sheetViews>
  <sheetFormatPr defaultRowHeight="15" x14ac:dyDescent="0.25"/>
  <cols>
    <col min="2" max="2" width="26.28515625" customWidth="1"/>
  </cols>
  <sheetData>
    <row r="1" spans="1:10" x14ac:dyDescent="0.25">
      <c r="C1" s="116">
        <v>1</v>
      </c>
      <c r="D1" s="116">
        <v>2</v>
      </c>
      <c r="E1" s="116">
        <v>3</v>
      </c>
      <c r="F1" s="116">
        <v>4</v>
      </c>
      <c r="G1" s="116">
        <v>5</v>
      </c>
      <c r="H1" s="116" t="s">
        <v>2</v>
      </c>
      <c r="I1" s="116" t="s">
        <v>3</v>
      </c>
      <c r="J1" s="116" t="s">
        <v>5</v>
      </c>
    </row>
    <row r="2" spans="1:10" ht="24.6" customHeight="1" x14ac:dyDescent="0.35">
      <c r="A2" s="117">
        <v>1</v>
      </c>
      <c r="B2" s="118" t="s">
        <v>146</v>
      </c>
      <c r="C2" s="121"/>
      <c r="D2" s="120" t="s">
        <v>185</v>
      </c>
      <c r="E2" s="120" t="s">
        <v>186</v>
      </c>
      <c r="F2" s="120" t="s">
        <v>186</v>
      </c>
      <c r="G2" s="120" t="s">
        <v>187</v>
      </c>
      <c r="H2" s="123">
        <v>7</v>
      </c>
      <c r="I2" s="125" t="s">
        <v>159</v>
      </c>
      <c r="J2" s="124" t="s">
        <v>20</v>
      </c>
    </row>
    <row r="3" spans="1:10" ht="24.6" customHeight="1" x14ac:dyDescent="0.35">
      <c r="A3" s="117">
        <v>2</v>
      </c>
      <c r="B3" s="118" t="s">
        <v>142</v>
      </c>
      <c r="C3" s="120" t="s">
        <v>187</v>
      </c>
      <c r="D3" s="122"/>
      <c r="E3" s="120" t="s">
        <v>187</v>
      </c>
      <c r="F3" s="120" t="s">
        <v>188</v>
      </c>
      <c r="G3" s="120" t="s">
        <v>186</v>
      </c>
      <c r="H3" s="123">
        <v>8</v>
      </c>
      <c r="I3" s="125" t="s">
        <v>191</v>
      </c>
      <c r="J3" s="124" t="s">
        <v>1</v>
      </c>
    </row>
    <row r="4" spans="1:10" ht="28.9" customHeight="1" x14ac:dyDescent="0.35">
      <c r="A4" s="117">
        <v>3</v>
      </c>
      <c r="B4" s="118" t="s">
        <v>143</v>
      </c>
      <c r="C4" s="120" t="s">
        <v>189</v>
      </c>
      <c r="D4" s="120" t="s">
        <v>185</v>
      </c>
      <c r="E4" s="122"/>
      <c r="F4" s="120" t="s">
        <v>188</v>
      </c>
      <c r="G4" s="120" t="s">
        <v>188</v>
      </c>
      <c r="H4" s="123">
        <v>6</v>
      </c>
      <c r="I4" s="125" t="s">
        <v>192</v>
      </c>
      <c r="J4" s="124" t="s">
        <v>21</v>
      </c>
    </row>
    <row r="5" spans="1:10" ht="25.15" customHeight="1" x14ac:dyDescent="0.35">
      <c r="A5" s="117">
        <v>4</v>
      </c>
      <c r="B5" s="118" t="s">
        <v>144</v>
      </c>
      <c r="C5" s="120" t="s">
        <v>189</v>
      </c>
      <c r="D5" s="120" t="s">
        <v>190</v>
      </c>
      <c r="E5" s="120" t="s">
        <v>190</v>
      </c>
      <c r="F5" s="122"/>
      <c r="G5" s="120" t="s">
        <v>189</v>
      </c>
      <c r="H5" s="123">
        <v>4</v>
      </c>
      <c r="I5" s="125" t="s">
        <v>193</v>
      </c>
      <c r="J5" s="124" t="s">
        <v>27</v>
      </c>
    </row>
    <row r="6" spans="1:10" ht="27" customHeight="1" x14ac:dyDescent="0.35">
      <c r="A6" s="117">
        <v>5</v>
      </c>
      <c r="B6" s="118" t="s">
        <v>145</v>
      </c>
      <c r="C6" s="120" t="s">
        <v>185</v>
      </c>
      <c r="D6" s="120" t="s">
        <v>189</v>
      </c>
      <c r="E6" s="120" t="s">
        <v>190</v>
      </c>
      <c r="F6" s="120" t="s">
        <v>186</v>
      </c>
      <c r="G6" s="122"/>
      <c r="H6" s="123">
        <v>5</v>
      </c>
      <c r="I6" s="125" t="s">
        <v>194</v>
      </c>
      <c r="J6" s="124" t="s">
        <v>22</v>
      </c>
    </row>
    <row r="15" spans="1:10" x14ac:dyDescent="0.25">
      <c r="F15" s="119"/>
      <c r="G15" s="119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workbookViewId="0">
      <selection activeCell="L17" sqref="L17"/>
    </sheetView>
  </sheetViews>
  <sheetFormatPr defaultRowHeight="15" x14ac:dyDescent="0.25"/>
  <cols>
    <col min="1" max="1" width="5.7109375" customWidth="1"/>
    <col min="2" max="2" width="24.7109375" customWidth="1"/>
    <col min="3" max="6" width="22.7109375" customWidth="1"/>
  </cols>
  <sheetData>
    <row r="1" spans="1:6" ht="18.75" x14ac:dyDescent="0.3">
      <c r="A1" s="68"/>
      <c r="B1" s="68"/>
      <c r="C1" s="94" t="s">
        <v>138</v>
      </c>
      <c r="D1" s="68"/>
      <c r="E1" s="68"/>
      <c r="F1" s="69"/>
    </row>
    <row r="2" spans="1:6" x14ac:dyDescent="0.25">
      <c r="A2" s="68">
        <v>1</v>
      </c>
      <c r="B2" s="70" t="s">
        <v>141</v>
      </c>
      <c r="C2" s="68"/>
      <c r="D2" s="68"/>
      <c r="E2" s="68"/>
      <c r="F2" s="69" t="s">
        <v>48</v>
      </c>
    </row>
    <row r="3" spans="1:6" x14ac:dyDescent="0.25">
      <c r="A3" s="68"/>
      <c r="B3" s="68"/>
      <c r="C3" s="72" t="s">
        <v>141</v>
      </c>
      <c r="D3" s="68"/>
      <c r="E3" s="68"/>
      <c r="F3" s="71" t="s">
        <v>141</v>
      </c>
    </row>
    <row r="4" spans="1:6" x14ac:dyDescent="0.25">
      <c r="A4" s="68">
        <v>2</v>
      </c>
      <c r="B4" s="70" t="s">
        <v>139</v>
      </c>
      <c r="C4" s="73"/>
      <c r="D4" s="73"/>
      <c r="E4" s="68"/>
      <c r="F4" s="74" t="s">
        <v>49</v>
      </c>
    </row>
    <row r="5" spans="1:6" x14ac:dyDescent="0.25">
      <c r="A5" s="68"/>
      <c r="B5" s="68"/>
      <c r="C5" s="75"/>
      <c r="D5" s="72" t="s">
        <v>141</v>
      </c>
      <c r="E5" s="68"/>
      <c r="F5" s="71" t="s">
        <v>117</v>
      </c>
    </row>
    <row r="6" spans="1:6" x14ac:dyDescent="0.25">
      <c r="A6" s="68">
        <v>3</v>
      </c>
      <c r="B6" s="70" t="s">
        <v>128</v>
      </c>
      <c r="C6" s="68"/>
      <c r="D6" s="73" t="s">
        <v>186</v>
      </c>
      <c r="E6" s="73"/>
      <c r="F6" s="74" t="s">
        <v>50</v>
      </c>
    </row>
    <row r="7" spans="1:6" x14ac:dyDescent="0.25">
      <c r="A7" s="68"/>
      <c r="B7" s="68"/>
      <c r="C7" s="72" t="s">
        <v>128</v>
      </c>
      <c r="D7" s="73"/>
      <c r="E7" s="73"/>
      <c r="F7" s="76" t="s">
        <v>171</v>
      </c>
    </row>
    <row r="8" spans="1:6" x14ac:dyDescent="0.25">
      <c r="A8" s="68">
        <v>4</v>
      </c>
      <c r="B8" s="70" t="s">
        <v>122</v>
      </c>
      <c r="C8" s="73" t="s">
        <v>187</v>
      </c>
      <c r="D8" s="68"/>
      <c r="E8" s="73"/>
      <c r="F8" s="68"/>
    </row>
    <row r="9" spans="1:6" x14ac:dyDescent="0.25">
      <c r="A9" s="68"/>
      <c r="B9" s="68"/>
      <c r="C9" s="68"/>
      <c r="D9" s="68"/>
      <c r="E9" s="72" t="s">
        <v>117</v>
      </c>
      <c r="F9" s="68"/>
    </row>
    <row r="10" spans="1:6" x14ac:dyDescent="0.25">
      <c r="A10" s="68">
        <v>5</v>
      </c>
      <c r="B10" s="70" t="s">
        <v>180</v>
      </c>
      <c r="C10" s="68"/>
      <c r="D10" s="68"/>
      <c r="E10" s="73" t="s">
        <v>186</v>
      </c>
      <c r="F10" s="73"/>
    </row>
    <row r="11" spans="1:6" x14ac:dyDescent="0.25">
      <c r="A11" s="68"/>
      <c r="B11" s="68"/>
      <c r="C11" s="72" t="s">
        <v>117</v>
      </c>
      <c r="D11" s="68"/>
      <c r="E11" s="73"/>
      <c r="F11" s="73"/>
    </row>
    <row r="12" spans="1:6" x14ac:dyDescent="0.25">
      <c r="A12" s="68">
        <v>6</v>
      </c>
      <c r="B12" s="70" t="s">
        <v>117</v>
      </c>
      <c r="C12" s="73" t="s">
        <v>187</v>
      </c>
      <c r="D12" s="73"/>
      <c r="E12" s="73"/>
      <c r="F12" s="73"/>
    </row>
    <row r="13" spans="1:6" x14ac:dyDescent="0.25">
      <c r="A13" s="68"/>
      <c r="B13" s="68"/>
      <c r="C13" s="68"/>
      <c r="D13" s="72" t="s">
        <v>117</v>
      </c>
      <c r="E13" s="73"/>
      <c r="F13" s="73"/>
    </row>
    <row r="14" spans="1:6" x14ac:dyDescent="0.25">
      <c r="A14" s="68">
        <v>7</v>
      </c>
      <c r="B14" s="70" t="s">
        <v>139</v>
      </c>
      <c r="C14" s="68"/>
      <c r="D14" s="73" t="s">
        <v>186</v>
      </c>
      <c r="E14" s="68"/>
      <c r="F14" s="73"/>
    </row>
    <row r="15" spans="1:6" x14ac:dyDescent="0.25">
      <c r="A15" s="68"/>
      <c r="B15" s="68"/>
      <c r="C15" s="72" t="s">
        <v>118</v>
      </c>
      <c r="D15" s="73"/>
      <c r="E15" s="68"/>
      <c r="F15" s="73"/>
    </row>
    <row r="16" spans="1:6" x14ac:dyDescent="0.25">
      <c r="A16" s="68">
        <v>8</v>
      </c>
      <c r="B16" s="70" t="s">
        <v>118</v>
      </c>
      <c r="C16" s="73"/>
      <c r="D16" s="68"/>
      <c r="E16" s="68"/>
      <c r="F16" s="73"/>
    </row>
    <row r="17" spans="1:6" x14ac:dyDescent="0.25">
      <c r="A17" s="68"/>
      <c r="B17" s="68"/>
      <c r="C17" s="68"/>
      <c r="D17" s="68"/>
      <c r="E17" s="68"/>
      <c r="F17" s="72" t="s">
        <v>171</v>
      </c>
    </row>
    <row r="18" spans="1:6" x14ac:dyDescent="0.25">
      <c r="A18" s="68">
        <v>9</v>
      </c>
      <c r="B18" s="70" t="s">
        <v>171</v>
      </c>
      <c r="C18" s="75"/>
      <c r="D18" s="68"/>
      <c r="E18" s="68"/>
      <c r="F18" s="73" t="s">
        <v>188</v>
      </c>
    </row>
    <row r="19" spans="1:6" x14ac:dyDescent="0.25">
      <c r="A19" s="68"/>
      <c r="B19" s="68"/>
      <c r="C19" s="72" t="s">
        <v>171</v>
      </c>
      <c r="D19" s="68"/>
      <c r="E19" s="68"/>
      <c r="F19" s="73"/>
    </row>
    <row r="20" spans="1:6" x14ac:dyDescent="0.25">
      <c r="A20" s="68">
        <v>10</v>
      </c>
      <c r="B20" s="70" t="s">
        <v>139</v>
      </c>
      <c r="C20" s="73"/>
      <c r="D20" s="73"/>
      <c r="E20" s="68"/>
      <c r="F20" s="73"/>
    </row>
    <row r="21" spans="1:6" x14ac:dyDescent="0.25">
      <c r="A21" s="68"/>
      <c r="B21" s="68"/>
      <c r="C21" s="75"/>
      <c r="D21" s="72" t="s">
        <v>171</v>
      </c>
      <c r="E21" s="68"/>
      <c r="F21" s="73"/>
    </row>
    <row r="22" spans="1:6" x14ac:dyDescent="0.25">
      <c r="A22" s="68">
        <v>11</v>
      </c>
      <c r="B22" s="70" t="s">
        <v>172</v>
      </c>
      <c r="C22" s="68"/>
      <c r="D22" s="73" t="s">
        <v>188</v>
      </c>
      <c r="E22" s="73"/>
      <c r="F22" s="73"/>
    </row>
    <row r="23" spans="1:6" x14ac:dyDescent="0.25">
      <c r="A23" s="68"/>
      <c r="B23" s="68"/>
      <c r="C23" s="72" t="s">
        <v>174</v>
      </c>
      <c r="D23" s="73"/>
      <c r="E23" s="73"/>
      <c r="F23" s="73"/>
    </row>
    <row r="24" spans="1:6" x14ac:dyDescent="0.25">
      <c r="A24" s="68">
        <v>12</v>
      </c>
      <c r="B24" s="70" t="s">
        <v>174</v>
      </c>
      <c r="C24" s="73" t="s">
        <v>188</v>
      </c>
      <c r="D24" s="68"/>
      <c r="E24" s="73"/>
      <c r="F24" s="73"/>
    </row>
    <row r="25" spans="1:6" x14ac:dyDescent="0.25">
      <c r="A25" s="68"/>
      <c r="B25" s="68"/>
      <c r="C25" s="68"/>
      <c r="D25" s="68"/>
      <c r="E25" s="72" t="s">
        <v>171</v>
      </c>
      <c r="F25" s="73"/>
    </row>
    <row r="26" spans="1:6" x14ac:dyDescent="0.25">
      <c r="A26" s="68">
        <v>13</v>
      </c>
      <c r="B26" s="70" t="s">
        <v>181</v>
      </c>
      <c r="C26" s="68"/>
      <c r="D26" s="68"/>
      <c r="E26" s="73" t="s">
        <v>188</v>
      </c>
      <c r="F26" s="68"/>
    </row>
    <row r="27" spans="1:6" x14ac:dyDescent="0.25">
      <c r="A27" s="68"/>
      <c r="B27" s="68"/>
      <c r="C27" s="72" t="s">
        <v>162</v>
      </c>
      <c r="D27" s="68"/>
      <c r="E27" s="73"/>
      <c r="F27" s="68"/>
    </row>
    <row r="28" spans="1:6" x14ac:dyDescent="0.25">
      <c r="A28" s="68">
        <v>14</v>
      </c>
      <c r="B28" s="70" t="s">
        <v>162</v>
      </c>
      <c r="C28" s="73" t="s">
        <v>188</v>
      </c>
      <c r="D28" s="73"/>
      <c r="E28" s="73"/>
      <c r="F28" s="68"/>
    </row>
    <row r="29" spans="1:6" x14ac:dyDescent="0.25">
      <c r="A29" s="68"/>
      <c r="B29" s="68"/>
      <c r="C29" s="68"/>
      <c r="D29" s="72" t="s">
        <v>162</v>
      </c>
      <c r="E29" s="73"/>
      <c r="F29" s="98" t="s">
        <v>51</v>
      </c>
    </row>
    <row r="30" spans="1:6" x14ac:dyDescent="0.25">
      <c r="A30" s="68">
        <v>15</v>
      </c>
      <c r="B30" s="70" t="s">
        <v>139</v>
      </c>
      <c r="C30" s="68"/>
      <c r="D30" s="73" t="s">
        <v>188</v>
      </c>
      <c r="E30" s="68" t="s">
        <v>141</v>
      </c>
    </row>
    <row r="31" spans="1:6" x14ac:dyDescent="0.25">
      <c r="A31" s="68"/>
      <c r="B31" s="68"/>
      <c r="C31" s="72" t="s">
        <v>147</v>
      </c>
      <c r="D31" s="73"/>
      <c r="E31" s="95"/>
      <c r="F31" s="97" t="s">
        <v>141</v>
      </c>
    </row>
    <row r="32" spans="1:6" x14ac:dyDescent="0.25">
      <c r="A32" s="68">
        <v>16</v>
      </c>
      <c r="B32" s="70" t="s">
        <v>147</v>
      </c>
      <c r="C32" s="73"/>
      <c r="D32" s="68"/>
      <c r="E32" s="96" t="s">
        <v>162</v>
      </c>
      <c r="F32" s="68" t="s">
        <v>186</v>
      </c>
    </row>
    <row r="33" spans="1:6" x14ac:dyDescent="0.25">
      <c r="A33" s="68"/>
      <c r="B33" s="68"/>
      <c r="C33" s="68"/>
      <c r="D33" s="68"/>
      <c r="E33" s="68"/>
      <c r="F33" s="68"/>
    </row>
    <row r="34" spans="1:6" ht="15" customHeight="1" x14ac:dyDescent="0.25"/>
    <row r="35" spans="1:6" ht="18.75" x14ac:dyDescent="0.3">
      <c r="A35" s="68"/>
      <c r="B35" s="68"/>
      <c r="C35" s="94" t="s">
        <v>140</v>
      </c>
      <c r="D35" s="68"/>
      <c r="E35" s="68"/>
      <c r="F35" s="109"/>
    </row>
    <row r="36" spans="1:6" x14ac:dyDescent="0.25">
      <c r="A36" s="68">
        <v>1</v>
      </c>
      <c r="B36" s="70" t="s">
        <v>125</v>
      </c>
      <c r="C36" s="68"/>
      <c r="D36" s="68"/>
      <c r="E36" s="68"/>
      <c r="F36" s="110"/>
    </row>
    <row r="37" spans="1:6" x14ac:dyDescent="0.25">
      <c r="A37" s="68"/>
      <c r="B37" s="68"/>
      <c r="C37" s="72" t="s">
        <v>125</v>
      </c>
      <c r="D37" s="68"/>
      <c r="E37" s="68"/>
      <c r="F37" s="75"/>
    </row>
    <row r="38" spans="1:6" x14ac:dyDescent="0.25">
      <c r="A38" s="68">
        <v>2</v>
      </c>
      <c r="B38" s="70" t="s">
        <v>139</v>
      </c>
      <c r="C38" s="73"/>
      <c r="D38" s="73"/>
      <c r="E38" s="68"/>
      <c r="F38" s="109"/>
    </row>
    <row r="39" spans="1:6" x14ac:dyDescent="0.25">
      <c r="A39" s="68"/>
      <c r="B39" s="68"/>
      <c r="C39" s="75"/>
      <c r="D39" s="72" t="s">
        <v>125</v>
      </c>
      <c r="E39" s="68"/>
      <c r="F39" s="75"/>
    </row>
    <row r="40" spans="1:6" x14ac:dyDescent="0.25">
      <c r="A40" s="68">
        <v>3</v>
      </c>
      <c r="B40" s="70" t="s">
        <v>136</v>
      </c>
      <c r="C40" s="68"/>
      <c r="D40" s="73" t="s">
        <v>188</v>
      </c>
      <c r="E40" s="73"/>
      <c r="F40" s="109"/>
    </row>
    <row r="41" spans="1:6" x14ac:dyDescent="0.25">
      <c r="A41" s="68"/>
      <c r="B41" s="68"/>
      <c r="C41" s="72" t="s">
        <v>183</v>
      </c>
      <c r="D41" s="73"/>
      <c r="E41" s="73"/>
      <c r="F41" s="75"/>
    </row>
    <row r="42" spans="1:6" x14ac:dyDescent="0.25">
      <c r="A42" s="68">
        <v>4</v>
      </c>
      <c r="B42" s="70" t="s">
        <v>183</v>
      </c>
      <c r="C42" s="73" t="s">
        <v>186</v>
      </c>
      <c r="D42" s="68"/>
      <c r="E42" s="73"/>
      <c r="F42" s="68"/>
    </row>
    <row r="43" spans="1:6" x14ac:dyDescent="0.25">
      <c r="A43" s="68"/>
      <c r="B43" s="68"/>
      <c r="C43" s="68"/>
      <c r="D43" s="68"/>
      <c r="E43" s="72" t="s">
        <v>125</v>
      </c>
      <c r="F43" s="68"/>
    </row>
    <row r="44" spans="1:6" x14ac:dyDescent="0.25">
      <c r="A44" s="68">
        <v>5</v>
      </c>
      <c r="B44" s="70" t="s">
        <v>133</v>
      </c>
      <c r="C44" s="68"/>
      <c r="D44" s="68"/>
      <c r="E44" s="73" t="s">
        <v>188</v>
      </c>
      <c r="F44" s="73"/>
    </row>
    <row r="45" spans="1:6" x14ac:dyDescent="0.25">
      <c r="A45" s="68"/>
      <c r="B45" s="68"/>
      <c r="C45" s="72" t="s">
        <v>133</v>
      </c>
      <c r="D45" s="68"/>
      <c r="E45" s="73"/>
      <c r="F45" s="73"/>
    </row>
    <row r="46" spans="1:6" x14ac:dyDescent="0.25">
      <c r="A46" s="68">
        <v>6</v>
      </c>
      <c r="B46" s="70" t="s">
        <v>134</v>
      </c>
      <c r="C46" s="73" t="s">
        <v>186</v>
      </c>
      <c r="D46" s="73"/>
      <c r="E46" s="73"/>
      <c r="F46" s="73"/>
    </row>
    <row r="47" spans="1:6" x14ac:dyDescent="0.25">
      <c r="A47" s="68"/>
      <c r="B47" s="68"/>
      <c r="C47" s="68"/>
      <c r="D47" s="72" t="s">
        <v>130</v>
      </c>
      <c r="E47" s="73"/>
      <c r="F47" s="73"/>
    </row>
    <row r="48" spans="1:6" x14ac:dyDescent="0.25">
      <c r="A48" s="68">
        <v>7</v>
      </c>
      <c r="B48" s="70" t="s">
        <v>139</v>
      </c>
      <c r="C48" s="68"/>
      <c r="D48" s="73" t="s">
        <v>188</v>
      </c>
      <c r="E48" s="68"/>
      <c r="F48" s="73"/>
    </row>
    <row r="49" spans="1:6" x14ac:dyDescent="0.25">
      <c r="A49" s="68"/>
      <c r="B49" s="68"/>
      <c r="C49" s="72" t="s">
        <v>130</v>
      </c>
      <c r="D49" s="73"/>
      <c r="E49" s="68"/>
      <c r="F49" s="73"/>
    </row>
    <row r="50" spans="1:6" x14ac:dyDescent="0.25">
      <c r="A50" s="68">
        <v>8</v>
      </c>
      <c r="B50" s="70" t="s">
        <v>130</v>
      </c>
      <c r="C50" s="73"/>
      <c r="D50" s="68"/>
      <c r="E50" s="68"/>
      <c r="F50" s="73"/>
    </row>
    <row r="51" spans="1:6" x14ac:dyDescent="0.25">
      <c r="A51" s="68"/>
      <c r="B51" s="68"/>
      <c r="C51" s="68"/>
      <c r="D51" s="68"/>
      <c r="E51" s="68"/>
      <c r="F51" s="72" t="s">
        <v>125</v>
      </c>
    </row>
    <row r="52" spans="1:6" x14ac:dyDescent="0.25">
      <c r="A52" s="68">
        <v>9</v>
      </c>
      <c r="B52" s="70" t="s">
        <v>131</v>
      </c>
      <c r="C52" s="75"/>
      <c r="D52" s="68"/>
      <c r="E52" s="68"/>
      <c r="F52" s="73" t="s">
        <v>188</v>
      </c>
    </row>
    <row r="53" spans="1:6" x14ac:dyDescent="0.25">
      <c r="A53" s="68"/>
      <c r="B53" s="68"/>
      <c r="C53" s="72" t="s">
        <v>131</v>
      </c>
      <c r="D53" s="68"/>
      <c r="E53" s="68"/>
      <c r="F53" s="73"/>
    </row>
    <row r="54" spans="1:6" x14ac:dyDescent="0.25">
      <c r="A54" s="68">
        <v>10</v>
      </c>
      <c r="B54" s="70" t="s">
        <v>139</v>
      </c>
      <c r="C54" s="73"/>
      <c r="D54" s="73"/>
      <c r="E54" s="68"/>
      <c r="F54" s="73"/>
    </row>
    <row r="55" spans="1:6" x14ac:dyDescent="0.25">
      <c r="A55" s="68"/>
      <c r="B55" s="68"/>
      <c r="C55" s="75"/>
      <c r="D55" s="72" t="s">
        <v>184</v>
      </c>
      <c r="E55" s="68"/>
      <c r="F55" s="73"/>
    </row>
    <row r="56" spans="1:6" x14ac:dyDescent="0.25">
      <c r="A56" s="68">
        <v>11</v>
      </c>
      <c r="B56" s="70" t="s">
        <v>184</v>
      </c>
      <c r="C56" s="68"/>
      <c r="D56" s="73" t="s">
        <v>186</v>
      </c>
      <c r="E56" s="73"/>
      <c r="F56" s="73"/>
    </row>
    <row r="57" spans="1:6" x14ac:dyDescent="0.25">
      <c r="A57" s="68"/>
      <c r="B57" s="68"/>
      <c r="C57" s="72" t="s">
        <v>184</v>
      </c>
      <c r="D57" s="73"/>
      <c r="E57" s="73"/>
      <c r="F57" s="73"/>
    </row>
    <row r="58" spans="1:6" x14ac:dyDescent="0.25">
      <c r="A58" s="68">
        <v>12</v>
      </c>
      <c r="B58" s="70" t="s">
        <v>135</v>
      </c>
      <c r="C58" s="73" t="s">
        <v>187</v>
      </c>
      <c r="D58" s="68"/>
      <c r="E58" s="73"/>
      <c r="F58" s="73"/>
    </row>
    <row r="59" spans="1:6" x14ac:dyDescent="0.25">
      <c r="A59" s="68"/>
      <c r="B59" s="68"/>
      <c r="C59" s="68"/>
      <c r="D59" s="68"/>
      <c r="E59" s="72" t="s">
        <v>182</v>
      </c>
      <c r="F59" s="73"/>
    </row>
    <row r="60" spans="1:6" x14ac:dyDescent="0.25">
      <c r="A60" s="68">
        <v>13</v>
      </c>
      <c r="B60" s="70" t="s">
        <v>137</v>
      </c>
      <c r="C60" s="68"/>
      <c r="D60" s="68"/>
      <c r="E60" s="73" t="s">
        <v>188</v>
      </c>
      <c r="F60" s="68"/>
    </row>
    <row r="61" spans="1:6" x14ac:dyDescent="0.25">
      <c r="A61" s="68"/>
      <c r="B61" s="68"/>
      <c r="C61" s="72" t="s">
        <v>132</v>
      </c>
      <c r="D61" s="68"/>
      <c r="E61" s="73"/>
      <c r="F61" s="68"/>
    </row>
    <row r="62" spans="1:6" x14ac:dyDescent="0.25">
      <c r="A62" s="68">
        <v>14</v>
      </c>
      <c r="B62" s="70" t="s">
        <v>132</v>
      </c>
      <c r="C62" s="73" t="s">
        <v>187</v>
      </c>
      <c r="D62" s="73"/>
      <c r="E62" s="73"/>
      <c r="F62" s="68"/>
    </row>
    <row r="63" spans="1:6" x14ac:dyDescent="0.25">
      <c r="A63" s="68"/>
      <c r="B63" s="68"/>
      <c r="C63" s="68"/>
      <c r="D63" s="72" t="s">
        <v>182</v>
      </c>
      <c r="E63" s="73"/>
      <c r="F63" s="98" t="s">
        <v>202</v>
      </c>
    </row>
    <row r="64" spans="1:6" x14ac:dyDescent="0.25">
      <c r="A64" s="68">
        <v>15</v>
      </c>
      <c r="B64" s="70" t="s">
        <v>139</v>
      </c>
      <c r="C64" s="68"/>
      <c r="D64" s="73" t="s">
        <v>186</v>
      </c>
      <c r="E64" s="68" t="s">
        <v>130</v>
      </c>
    </row>
    <row r="65" spans="1:6" x14ac:dyDescent="0.25">
      <c r="A65" s="68"/>
      <c r="B65" s="68"/>
      <c r="C65" s="72" t="s">
        <v>182</v>
      </c>
      <c r="D65" s="73"/>
      <c r="E65" s="95"/>
      <c r="F65" s="97" t="s">
        <v>130</v>
      </c>
    </row>
    <row r="66" spans="1:6" x14ac:dyDescent="0.25">
      <c r="A66" s="68">
        <v>16</v>
      </c>
      <c r="B66" s="70" t="s">
        <v>182</v>
      </c>
      <c r="C66" s="73"/>
      <c r="D66" s="68"/>
      <c r="E66" s="96" t="s">
        <v>184</v>
      </c>
      <c r="F66" s="68" t="s">
        <v>187</v>
      </c>
    </row>
    <row r="67" spans="1:6" ht="18.600000000000001" customHeight="1" x14ac:dyDescent="0.25">
      <c r="A67" s="68"/>
      <c r="B67" s="68"/>
      <c r="C67" s="68"/>
      <c r="D67" s="68"/>
      <c r="E67" s="68"/>
      <c r="F67" s="68"/>
    </row>
    <row r="68" spans="1:6" ht="18.75" x14ac:dyDescent="0.3">
      <c r="A68" s="68"/>
      <c r="B68" s="68"/>
      <c r="C68" s="94" t="s">
        <v>52</v>
      </c>
      <c r="D68" s="68"/>
      <c r="E68" s="68"/>
      <c r="F68" s="109"/>
    </row>
    <row r="69" spans="1:6" x14ac:dyDescent="0.25">
      <c r="A69" s="68">
        <v>1</v>
      </c>
      <c r="B69" s="70"/>
      <c r="C69" s="68"/>
      <c r="D69" s="68"/>
      <c r="E69" s="68"/>
      <c r="F69" s="110"/>
    </row>
    <row r="70" spans="1:6" x14ac:dyDescent="0.25">
      <c r="A70" s="68"/>
      <c r="B70" s="68"/>
      <c r="C70" s="72"/>
      <c r="D70" s="68"/>
      <c r="E70" s="68"/>
      <c r="F70" s="75"/>
    </row>
    <row r="71" spans="1:6" x14ac:dyDescent="0.25">
      <c r="A71" s="68">
        <v>2</v>
      </c>
      <c r="B71" s="70"/>
      <c r="C71" s="73"/>
      <c r="D71" s="73"/>
      <c r="E71" s="68"/>
      <c r="F71" s="109"/>
    </row>
    <row r="72" spans="1:6" x14ac:dyDescent="0.25">
      <c r="A72" s="68"/>
      <c r="B72" s="68"/>
      <c r="C72" s="75"/>
      <c r="D72" s="72"/>
      <c r="E72" s="68"/>
      <c r="F72" s="75"/>
    </row>
    <row r="73" spans="1:6" x14ac:dyDescent="0.25">
      <c r="A73" s="68">
        <v>3</v>
      </c>
      <c r="B73" s="70"/>
      <c r="C73" s="68"/>
      <c r="D73" s="73"/>
      <c r="E73" s="73"/>
      <c r="F73" s="109"/>
    </row>
    <row r="74" spans="1:6" x14ac:dyDescent="0.25">
      <c r="A74" s="68"/>
      <c r="B74" s="68"/>
      <c r="C74" s="72"/>
      <c r="D74" s="73"/>
      <c r="E74" s="73"/>
      <c r="F74" s="75"/>
    </row>
    <row r="75" spans="1:6" x14ac:dyDescent="0.25">
      <c r="A75" s="68">
        <v>4</v>
      </c>
      <c r="B75" s="70"/>
      <c r="C75" s="73"/>
      <c r="D75" s="68"/>
      <c r="E75" s="73"/>
      <c r="F75" s="68"/>
    </row>
    <row r="76" spans="1:6" x14ac:dyDescent="0.25">
      <c r="A76" s="68"/>
      <c r="B76" s="68"/>
      <c r="C76" s="68"/>
      <c r="D76" s="68"/>
      <c r="E76" s="72"/>
      <c r="F76" s="68"/>
    </row>
    <row r="77" spans="1:6" x14ac:dyDescent="0.25">
      <c r="A77" s="68">
        <v>5</v>
      </c>
      <c r="B77" s="70"/>
      <c r="C77" s="68"/>
      <c r="D77" s="68"/>
      <c r="E77" s="113"/>
      <c r="F77" s="75"/>
    </row>
    <row r="78" spans="1:6" x14ac:dyDescent="0.25">
      <c r="A78" s="68"/>
      <c r="B78" s="68"/>
      <c r="C78" s="72"/>
      <c r="D78" s="68"/>
      <c r="E78" s="73"/>
      <c r="F78" s="75"/>
    </row>
    <row r="79" spans="1:6" x14ac:dyDescent="0.25">
      <c r="A79" s="68">
        <v>6</v>
      </c>
      <c r="B79" s="70"/>
      <c r="C79" s="73"/>
      <c r="D79" s="73"/>
      <c r="E79" s="73"/>
      <c r="F79" s="75"/>
    </row>
    <row r="80" spans="1:6" x14ac:dyDescent="0.25">
      <c r="A80" s="68"/>
      <c r="B80" s="68"/>
      <c r="C80" s="68"/>
      <c r="D80" s="72"/>
      <c r="E80" s="73"/>
      <c r="F80" s="98" t="s">
        <v>51</v>
      </c>
    </row>
    <row r="81" spans="1:6" x14ac:dyDescent="0.25">
      <c r="A81" s="68">
        <v>7</v>
      </c>
      <c r="B81" s="70"/>
      <c r="C81" s="68"/>
      <c r="D81" s="73"/>
      <c r="E81" s="68"/>
    </row>
    <row r="82" spans="1:6" x14ac:dyDescent="0.25">
      <c r="A82" s="68"/>
      <c r="B82" s="68"/>
      <c r="C82" s="72"/>
      <c r="D82" s="73"/>
      <c r="E82" s="95"/>
      <c r="F82" s="97"/>
    </row>
    <row r="83" spans="1:6" x14ac:dyDescent="0.25">
      <c r="A83" s="68">
        <v>8</v>
      </c>
      <c r="B83" s="70"/>
      <c r="C83" s="73"/>
      <c r="D83" s="68"/>
      <c r="E83" s="96"/>
      <c r="F83" s="68"/>
    </row>
    <row r="84" spans="1:6" x14ac:dyDescent="0.25">
      <c r="A84" s="75"/>
      <c r="B84" s="75"/>
      <c r="C84" s="75"/>
      <c r="D84" s="75"/>
      <c r="E84" s="75"/>
      <c r="F84" s="75"/>
    </row>
    <row r="85" spans="1:6" ht="18.75" x14ac:dyDescent="0.3">
      <c r="A85" s="68"/>
      <c r="B85" s="68"/>
      <c r="C85" s="94" t="s">
        <v>53</v>
      </c>
      <c r="D85" s="68"/>
      <c r="E85" s="68"/>
      <c r="F85" s="84"/>
    </row>
    <row r="86" spans="1:6" x14ac:dyDescent="0.25">
      <c r="A86" s="68">
        <v>1</v>
      </c>
      <c r="B86" s="70"/>
      <c r="C86" s="68"/>
      <c r="D86" s="68"/>
      <c r="E86" s="68"/>
      <c r="F86" s="84"/>
    </row>
    <row r="87" spans="1:6" x14ac:dyDescent="0.25">
      <c r="A87" s="68"/>
      <c r="B87" s="68"/>
      <c r="C87" s="72"/>
      <c r="D87" s="68"/>
      <c r="E87" s="68"/>
      <c r="F87" s="84"/>
    </row>
    <row r="88" spans="1:6" x14ac:dyDescent="0.25">
      <c r="A88" s="68">
        <v>2</v>
      </c>
      <c r="B88" s="70"/>
      <c r="C88" s="73"/>
      <c r="D88" s="73"/>
      <c r="E88" s="68"/>
    </row>
    <row r="89" spans="1:6" x14ac:dyDescent="0.25">
      <c r="A89" s="68"/>
      <c r="B89" s="68"/>
      <c r="C89" s="75"/>
      <c r="D89" s="72"/>
      <c r="E89" s="68"/>
    </row>
    <row r="90" spans="1:6" x14ac:dyDescent="0.25">
      <c r="A90" s="68">
        <v>3</v>
      </c>
      <c r="B90" s="70"/>
      <c r="C90" s="68"/>
      <c r="D90" s="73"/>
      <c r="E90" s="73"/>
    </row>
    <row r="91" spans="1:6" x14ac:dyDescent="0.25">
      <c r="A91" s="68"/>
      <c r="B91" s="68"/>
      <c r="C91" s="72"/>
      <c r="D91" s="73"/>
      <c r="E91" s="73"/>
    </row>
    <row r="92" spans="1:6" x14ac:dyDescent="0.25">
      <c r="A92" s="68">
        <v>4</v>
      </c>
      <c r="B92" s="70"/>
      <c r="C92" s="73"/>
      <c r="D92" s="68"/>
      <c r="E92" s="73"/>
    </row>
    <row r="93" spans="1:6" x14ac:dyDescent="0.25">
      <c r="A93" s="68"/>
      <c r="B93" s="68"/>
      <c r="C93" s="68"/>
      <c r="D93" s="68"/>
      <c r="E93" s="72"/>
    </row>
    <row r="94" spans="1:6" x14ac:dyDescent="0.25">
      <c r="A94" s="68">
        <v>5</v>
      </c>
      <c r="B94" s="70"/>
      <c r="C94" s="68"/>
      <c r="D94" s="68"/>
      <c r="E94" s="113"/>
    </row>
    <row r="95" spans="1:6" x14ac:dyDescent="0.25">
      <c r="A95" s="68"/>
      <c r="B95" s="68"/>
      <c r="C95" s="72"/>
      <c r="D95" s="68"/>
      <c r="E95" s="73"/>
    </row>
    <row r="96" spans="1:6" x14ac:dyDescent="0.25">
      <c r="A96" s="68">
        <v>6</v>
      </c>
      <c r="B96" s="70"/>
      <c r="C96" s="73"/>
      <c r="D96" s="73"/>
      <c r="E96" s="73"/>
    </row>
    <row r="97" spans="1:7" x14ac:dyDescent="0.25">
      <c r="A97" s="68"/>
      <c r="B97" s="68"/>
      <c r="C97" s="68"/>
      <c r="D97" s="72"/>
      <c r="E97" s="73"/>
    </row>
    <row r="98" spans="1:7" x14ac:dyDescent="0.25">
      <c r="A98" s="68">
        <v>7</v>
      </c>
      <c r="B98" s="70"/>
      <c r="C98" s="68"/>
      <c r="D98" s="73"/>
      <c r="E98" s="75"/>
    </row>
    <row r="99" spans="1:7" x14ac:dyDescent="0.25">
      <c r="A99" s="68"/>
      <c r="B99" s="68"/>
      <c r="C99" s="72"/>
      <c r="D99" s="73"/>
      <c r="E99" s="75"/>
    </row>
    <row r="100" spans="1:7" x14ac:dyDescent="0.25">
      <c r="A100" s="68">
        <v>8</v>
      </c>
      <c r="B100" s="70"/>
      <c r="C100" s="73"/>
      <c r="D100" s="68"/>
      <c r="E100" s="75"/>
    </row>
    <row r="101" spans="1:7" x14ac:dyDescent="0.25">
      <c r="A101" s="75"/>
      <c r="B101" s="75"/>
      <c r="C101" s="75"/>
      <c r="D101" s="75"/>
      <c r="E101" s="75"/>
    </row>
    <row r="102" spans="1:7" ht="18.75" x14ac:dyDescent="0.3">
      <c r="A102" s="68"/>
      <c r="B102" s="68"/>
      <c r="C102" s="94" t="s">
        <v>54</v>
      </c>
      <c r="D102" s="68"/>
      <c r="E102" s="68"/>
      <c r="F102" s="109"/>
    </row>
    <row r="103" spans="1:7" x14ac:dyDescent="0.25">
      <c r="A103" s="68">
        <v>1</v>
      </c>
      <c r="B103" s="70"/>
      <c r="C103" s="68"/>
      <c r="D103" s="68"/>
      <c r="E103" s="68"/>
      <c r="F103" s="110"/>
    </row>
    <row r="104" spans="1:7" x14ac:dyDescent="0.25">
      <c r="A104" s="68"/>
      <c r="B104" s="68"/>
      <c r="C104" s="72"/>
      <c r="D104" s="68"/>
      <c r="E104" s="68"/>
      <c r="F104" s="75"/>
      <c r="G104" s="84"/>
    </row>
    <row r="105" spans="1:7" x14ac:dyDescent="0.25">
      <c r="A105" s="68">
        <v>2</v>
      </c>
      <c r="B105" s="70"/>
      <c r="C105" s="73"/>
      <c r="D105" s="73"/>
      <c r="E105" s="68"/>
      <c r="F105" s="109"/>
      <c r="G105" s="84"/>
    </row>
    <row r="106" spans="1:7" x14ac:dyDescent="0.25">
      <c r="A106" s="68"/>
      <c r="B106" s="68"/>
      <c r="C106" s="75"/>
      <c r="D106" s="72"/>
      <c r="E106" s="68"/>
      <c r="F106" s="75"/>
      <c r="G106" s="84"/>
    </row>
    <row r="107" spans="1:7" x14ac:dyDescent="0.25">
      <c r="A107" s="68">
        <v>3</v>
      </c>
      <c r="B107" s="70"/>
      <c r="C107" s="68"/>
      <c r="D107" s="73"/>
      <c r="E107" s="73"/>
      <c r="F107" s="109"/>
      <c r="G107" s="84"/>
    </row>
    <row r="108" spans="1:7" x14ac:dyDescent="0.25">
      <c r="A108" s="68"/>
      <c r="B108" s="68"/>
      <c r="C108" s="72"/>
      <c r="D108" s="73"/>
      <c r="E108" s="73"/>
      <c r="F108" s="75"/>
      <c r="G108" s="84"/>
    </row>
    <row r="109" spans="1:7" x14ac:dyDescent="0.25">
      <c r="A109" s="68">
        <v>4</v>
      </c>
      <c r="B109" s="70"/>
      <c r="C109" s="73"/>
      <c r="D109" s="68"/>
      <c r="E109" s="73"/>
      <c r="F109" s="68"/>
      <c r="G109" s="84"/>
    </row>
    <row r="110" spans="1:7" x14ac:dyDescent="0.25">
      <c r="A110" s="68"/>
      <c r="B110" s="68"/>
      <c r="C110" s="68"/>
      <c r="D110" s="68"/>
      <c r="E110" s="72"/>
      <c r="F110" s="68"/>
      <c r="G110" s="84"/>
    </row>
    <row r="111" spans="1:7" x14ac:dyDescent="0.25">
      <c r="A111" s="68">
        <v>5</v>
      </c>
      <c r="B111" s="70"/>
      <c r="C111" s="68"/>
      <c r="D111" s="68"/>
      <c r="E111" s="73"/>
      <c r="F111" s="73"/>
      <c r="G111" s="84"/>
    </row>
    <row r="112" spans="1:7" x14ac:dyDescent="0.25">
      <c r="A112" s="68"/>
      <c r="B112" s="68"/>
      <c r="C112" s="72"/>
      <c r="D112" s="68"/>
      <c r="E112" s="73"/>
      <c r="F112" s="73"/>
      <c r="G112" s="84"/>
    </row>
    <row r="113" spans="1:7" x14ac:dyDescent="0.25">
      <c r="A113" s="68">
        <v>6</v>
      </c>
      <c r="B113" s="70"/>
      <c r="C113" s="73"/>
      <c r="D113" s="73"/>
      <c r="E113" s="73"/>
      <c r="F113" s="73"/>
      <c r="G113" s="84"/>
    </row>
    <row r="114" spans="1:7" x14ac:dyDescent="0.25">
      <c r="A114" s="68"/>
      <c r="B114" s="68"/>
      <c r="C114" s="68"/>
      <c r="D114" s="72"/>
      <c r="E114" s="73"/>
      <c r="F114" s="73"/>
      <c r="G114" s="84"/>
    </row>
    <row r="115" spans="1:7" x14ac:dyDescent="0.25">
      <c r="A115" s="68">
        <v>7</v>
      </c>
      <c r="B115" s="70"/>
      <c r="C115" s="68"/>
      <c r="D115" s="73"/>
      <c r="E115" s="68"/>
      <c r="F115" s="73"/>
      <c r="G115" s="84"/>
    </row>
    <row r="116" spans="1:7" x14ac:dyDescent="0.25">
      <c r="A116" s="68"/>
      <c r="B116" s="68"/>
      <c r="C116" s="72"/>
      <c r="D116" s="73"/>
      <c r="E116" s="68"/>
      <c r="F116" s="73"/>
      <c r="G116" s="84"/>
    </row>
    <row r="117" spans="1:7" x14ac:dyDescent="0.25">
      <c r="A117" s="68">
        <v>8</v>
      </c>
      <c r="B117" s="70"/>
      <c r="C117" s="73"/>
      <c r="D117" s="68"/>
      <c r="E117" s="68"/>
      <c r="F117" s="73"/>
      <c r="G117" s="84"/>
    </row>
    <row r="118" spans="1:7" x14ac:dyDescent="0.25">
      <c r="A118" s="68"/>
      <c r="B118" s="68"/>
      <c r="C118" s="68"/>
      <c r="D118" s="68"/>
      <c r="E118" s="68"/>
      <c r="F118" s="72"/>
      <c r="G118" s="84"/>
    </row>
    <row r="119" spans="1:7" x14ac:dyDescent="0.25">
      <c r="A119" s="68">
        <v>9</v>
      </c>
      <c r="B119" s="70"/>
      <c r="C119" s="75"/>
      <c r="D119" s="68"/>
      <c r="E119" s="68"/>
      <c r="F119" s="73"/>
      <c r="G119" s="84"/>
    </row>
    <row r="120" spans="1:7" x14ac:dyDescent="0.25">
      <c r="A120" s="68"/>
      <c r="B120" s="68"/>
      <c r="C120" s="72"/>
      <c r="D120" s="68"/>
      <c r="E120" s="68"/>
      <c r="F120" s="73"/>
      <c r="G120" s="84"/>
    </row>
    <row r="121" spans="1:7" x14ac:dyDescent="0.25">
      <c r="A121" s="68">
        <v>10</v>
      </c>
      <c r="B121" s="70"/>
      <c r="C121" s="73"/>
      <c r="D121" s="73"/>
      <c r="E121" s="68"/>
      <c r="F121" s="73"/>
      <c r="G121" s="84"/>
    </row>
    <row r="122" spans="1:7" x14ac:dyDescent="0.25">
      <c r="A122" s="68"/>
      <c r="B122" s="68"/>
      <c r="C122" s="75"/>
      <c r="D122" s="72"/>
      <c r="E122" s="68"/>
      <c r="F122" s="73"/>
      <c r="G122" s="84"/>
    </row>
    <row r="123" spans="1:7" x14ac:dyDescent="0.25">
      <c r="A123" s="68">
        <v>11</v>
      </c>
      <c r="B123" s="70"/>
      <c r="C123" s="68"/>
      <c r="D123" s="73"/>
      <c r="E123" s="73"/>
      <c r="F123" s="73"/>
    </row>
    <row r="124" spans="1:7" x14ac:dyDescent="0.25">
      <c r="A124" s="68"/>
      <c r="B124" s="68"/>
      <c r="C124" s="72"/>
      <c r="D124" s="73"/>
      <c r="E124" s="73"/>
      <c r="F124" s="73"/>
    </row>
    <row r="125" spans="1:7" x14ac:dyDescent="0.25">
      <c r="A125" s="68">
        <v>12</v>
      </c>
      <c r="B125" s="70"/>
      <c r="C125" s="73"/>
      <c r="D125" s="68"/>
      <c r="E125" s="73"/>
      <c r="F125" s="73"/>
    </row>
    <row r="126" spans="1:7" x14ac:dyDescent="0.25">
      <c r="A126" s="68"/>
      <c r="B126" s="68"/>
      <c r="C126" s="68"/>
      <c r="D126" s="68"/>
      <c r="E126" s="72"/>
      <c r="F126" s="73"/>
    </row>
    <row r="127" spans="1:7" x14ac:dyDescent="0.25">
      <c r="A127" s="68">
        <v>13</v>
      </c>
      <c r="B127" s="70"/>
      <c r="C127" s="68"/>
      <c r="D127" s="68"/>
      <c r="E127" s="73"/>
      <c r="F127" s="68"/>
    </row>
    <row r="128" spans="1:7" x14ac:dyDescent="0.25">
      <c r="A128" s="68"/>
      <c r="B128" s="68"/>
      <c r="C128" s="72"/>
      <c r="D128" s="68"/>
      <c r="E128" s="73"/>
      <c r="F128" s="68"/>
    </row>
    <row r="129" spans="1:7" x14ac:dyDescent="0.25">
      <c r="A129" s="68">
        <v>14</v>
      </c>
      <c r="B129" s="70"/>
      <c r="C129" s="73"/>
      <c r="D129" s="73"/>
      <c r="E129" s="73"/>
      <c r="F129" s="68"/>
    </row>
    <row r="130" spans="1:7" x14ac:dyDescent="0.25">
      <c r="A130" s="68"/>
      <c r="B130" s="68"/>
      <c r="C130" s="68"/>
      <c r="D130" s="72"/>
      <c r="E130" s="73"/>
      <c r="F130" s="98" t="s">
        <v>51</v>
      </c>
    </row>
    <row r="131" spans="1:7" x14ac:dyDescent="0.25">
      <c r="A131" s="68">
        <v>15</v>
      </c>
      <c r="B131" s="70"/>
      <c r="C131" s="68"/>
      <c r="D131" s="73"/>
      <c r="E131" s="68"/>
    </row>
    <row r="132" spans="1:7" x14ac:dyDescent="0.25">
      <c r="A132" s="68"/>
      <c r="B132" s="68"/>
      <c r="C132" s="72"/>
      <c r="D132" s="73"/>
      <c r="E132" s="95"/>
      <c r="F132" s="97"/>
    </row>
    <row r="133" spans="1:7" x14ac:dyDescent="0.25">
      <c r="A133" s="68">
        <v>16</v>
      </c>
      <c r="B133" s="70"/>
      <c r="C133" s="73"/>
      <c r="D133" s="68"/>
      <c r="E133" s="96"/>
      <c r="F133" s="68"/>
    </row>
    <row r="134" spans="1:7" x14ac:dyDescent="0.25">
      <c r="A134" s="75"/>
      <c r="B134" s="75"/>
      <c r="C134" s="75"/>
      <c r="D134" s="75"/>
      <c r="E134" s="75"/>
      <c r="F134" s="75"/>
      <c r="G134" s="84"/>
    </row>
    <row r="135" spans="1:7" ht="18.75" x14ac:dyDescent="0.3">
      <c r="A135" s="75"/>
      <c r="B135" s="75"/>
      <c r="C135" s="94" t="s">
        <v>55</v>
      </c>
      <c r="D135" s="75"/>
      <c r="E135" s="75"/>
      <c r="F135" s="75"/>
      <c r="G135" s="84"/>
    </row>
    <row r="136" spans="1:7" x14ac:dyDescent="0.25">
      <c r="A136" s="68">
        <v>1</v>
      </c>
      <c r="B136" s="70"/>
      <c r="C136" s="68"/>
      <c r="D136" s="68"/>
      <c r="E136" s="68"/>
      <c r="F136" s="75"/>
      <c r="G136" s="84"/>
    </row>
    <row r="137" spans="1:7" x14ac:dyDescent="0.25">
      <c r="A137" s="68"/>
      <c r="B137" s="68"/>
      <c r="C137" s="72"/>
      <c r="D137" s="68"/>
      <c r="E137" s="68"/>
      <c r="F137" s="75"/>
      <c r="G137" s="84"/>
    </row>
    <row r="138" spans="1:7" x14ac:dyDescent="0.25">
      <c r="A138" s="68">
        <v>2</v>
      </c>
      <c r="B138" s="70"/>
      <c r="C138" s="73"/>
      <c r="D138" s="73"/>
      <c r="E138" s="68"/>
      <c r="F138" s="75"/>
      <c r="G138" s="84"/>
    </row>
    <row r="139" spans="1:7" x14ac:dyDescent="0.25">
      <c r="A139" s="68"/>
      <c r="B139" s="68"/>
      <c r="C139" s="75"/>
      <c r="D139" s="72"/>
      <c r="E139" s="68"/>
      <c r="F139" s="75"/>
      <c r="G139" s="84"/>
    </row>
    <row r="140" spans="1:7" x14ac:dyDescent="0.25">
      <c r="A140" s="68">
        <v>3</v>
      </c>
      <c r="B140" s="70"/>
      <c r="C140" s="68"/>
      <c r="D140" s="73"/>
      <c r="E140" s="73"/>
      <c r="F140" s="75"/>
      <c r="G140" s="84"/>
    </row>
    <row r="141" spans="1:7" x14ac:dyDescent="0.25">
      <c r="A141" s="68"/>
      <c r="B141" s="68"/>
      <c r="C141" s="72"/>
      <c r="D141" s="73"/>
      <c r="E141" s="73"/>
      <c r="F141" s="75"/>
      <c r="G141" s="84"/>
    </row>
    <row r="142" spans="1:7" x14ac:dyDescent="0.25">
      <c r="A142" s="68">
        <v>4</v>
      </c>
      <c r="B142" s="70"/>
      <c r="C142" s="73"/>
      <c r="D142" s="68"/>
      <c r="E142" s="73"/>
      <c r="F142" s="75"/>
      <c r="G142" s="84"/>
    </row>
    <row r="143" spans="1:7" x14ac:dyDescent="0.25">
      <c r="A143" s="68"/>
      <c r="B143" s="68"/>
      <c r="C143" s="68"/>
      <c r="D143" s="68"/>
      <c r="E143" s="72"/>
      <c r="F143" s="75"/>
      <c r="G143" s="84"/>
    </row>
    <row r="144" spans="1:7" x14ac:dyDescent="0.25">
      <c r="A144" s="68">
        <v>5</v>
      </c>
      <c r="B144" s="70"/>
      <c r="C144" s="68"/>
      <c r="D144" s="68"/>
      <c r="E144" s="113"/>
      <c r="F144" s="75"/>
      <c r="G144" s="84"/>
    </row>
    <row r="145" spans="1:7" x14ac:dyDescent="0.25">
      <c r="A145" s="68"/>
      <c r="B145" s="68"/>
      <c r="C145" s="72"/>
      <c r="D145" s="68"/>
      <c r="E145" s="73"/>
      <c r="F145" s="75"/>
      <c r="G145" s="84"/>
    </row>
    <row r="146" spans="1:7" x14ac:dyDescent="0.25">
      <c r="A146" s="68">
        <v>6</v>
      </c>
      <c r="B146" s="70"/>
      <c r="C146" s="73"/>
      <c r="D146" s="73"/>
      <c r="E146" s="73"/>
      <c r="F146" s="75"/>
      <c r="G146" s="84"/>
    </row>
    <row r="147" spans="1:7" x14ac:dyDescent="0.25">
      <c r="A147" s="68"/>
      <c r="B147" s="68"/>
      <c r="C147" s="68"/>
      <c r="D147" s="72"/>
      <c r="E147" s="73"/>
      <c r="F147" s="98" t="s">
        <v>51</v>
      </c>
      <c r="G147" s="84"/>
    </row>
    <row r="148" spans="1:7" x14ac:dyDescent="0.25">
      <c r="A148" s="68">
        <v>7</v>
      </c>
      <c r="B148" s="70"/>
      <c r="C148" s="68"/>
      <c r="D148" s="73"/>
      <c r="E148" s="68"/>
      <c r="G148" s="84"/>
    </row>
    <row r="149" spans="1:7" x14ac:dyDescent="0.25">
      <c r="A149" s="68"/>
      <c r="B149" s="68"/>
      <c r="C149" s="72"/>
      <c r="D149" s="73"/>
      <c r="E149" s="95"/>
      <c r="F149" s="97"/>
      <c r="G149" s="84"/>
    </row>
    <row r="150" spans="1:7" x14ac:dyDescent="0.25">
      <c r="A150" s="68">
        <v>8</v>
      </c>
      <c r="B150" s="70"/>
      <c r="C150" s="73"/>
      <c r="D150" s="68"/>
      <c r="E150" s="96"/>
      <c r="F150" s="68"/>
      <c r="G150" s="84"/>
    </row>
    <row r="151" spans="1:7" x14ac:dyDescent="0.25">
      <c r="A151" s="75"/>
      <c r="B151" s="75"/>
      <c r="C151" s="75"/>
      <c r="D151" s="75"/>
      <c r="E151" s="75"/>
      <c r="F151" s="111"/>
      <c r="G151" s="84"/>
    </row>
    <row r="152" spans="1:7" x14ac:dyDescent="0.25">
      <c r="A152" s="75"/>
      <c r="B152" s="75"/>
      <c r="C152" s="75"/>
      <c r="D152" s="75"/>
      <c r="E152" s="75"/>
      <c r="F152" s="84"/>
      <c r="G152" s="84"/>
    </row>
    <row r="153" spans="1:7" x14ac:dyDescent="0.25">
      <c r="A153" s="75"/>
      <c r="B153" s="75"/>
      <c r="C153" s="75"/>
      <c r="D153" s="75"/>
      <c r="E153" s="75"/>
      <c r="F153" s="111"/>
      <c r="G153" s="84"/>
    </row>
    <row r="154" spans="1:7" x14ac:dyDescent="0.25">
      <c r="A154" s="75"/>
      <c r="B154" s="75"/>
      <c r="C154" s="75"/>
      <c r="D154" s="75"/>
      <c r="E154" s="75"/>
      <c r="F154" s="75"/>
      <c r="G154" s="84"/>
    </row>
    <row r="155" spans="1:7" x14ac:dyDescent="0.25">
      <c r="A155" s="75"/>
      <c r="B155" s="75"/>
      <c r="C155" s="75"/>
      <c r="D155" s="75"/>
      <c r="E155" s="75"/>
      <c r="F155" s="75"/>
      <c r="G155" s="84"/>
    </row>
    <row r="156" spans="1:7" x14ac:dyDescent="0.25">
      <c r="A156" s="84"/>
      <c r="B156" s="84"/>
      <c r="C156" s="84"/>
      <c r="D156" s="84"/>
      <c r="E156" s="84"/>
      <c r="F156" s="84"/>
      <c r="G156" s="84"/>
    </row>
    <row r="157" spans="1:7" x14ac:dyDescent="0.25">
      <c r="A157" s="84"/>
      <c r="B157" s="84"/>
      <c r="C157" s="84"/>
      <c r="D157" s="84"/>
      <c r="E157" s="84"/>
      <c r="F157" s="84"/>
      <c r="G157" s="84"/>
    </row>
    <row r="158" spans="1:7" x14ac:dyDescent="0.25">
      <c r="A158" s="84"/>
      <c r="B158" s="84"/>
      <c r="C158" s="84"/>
      <c r="D158" s="84"/>
      <c r="E158" s="84"/>
      <c r="F158" s="84"/>
      <c r="G158" s="84"/>
    </row>
    <row r="159" spans="1:7" x14ac:dyDescent="0.25">
      <c r="A159" s="84"/>
      <c r="B159" s="84"/>
      <c r="C159" s="84"/>
      <c r="D159" s="84"/>
      <c r="E159" s="84"/>
      <c r="F159" s="84"/>
      <c r="G159" s="84"/>
    </row>
    <row r="160" spans="1:7" x14ac:dyDescent="0.25">
      <c r="A160" s="84"/>
      <c r="B160" s="84"/>
      <c r="C160" s="84"/>
      <c r="D160" s="84"/>
      <c r="E160" s="84"/>
      <c r="F160" s="84"/>
      <c r="G160" s="84"/>
    </row>
    <row r="161" spans="1:7" x14ac:dyDescent="0.25">
      <c r="A161" s="84"/>
      <c r="B161" s="84"/>
      <c r="C161" s="84"/>
      <c r="D161" s="84"/>
      <c r="E161" s="84"/>
      <c r="F161" s="84"/>
      <c r="G161" s="84"/>
    </row>
    <row r="162" spans="1:7" x14ac:dyDescent="0.25">
      <c r="A162" s="84"/>
      <c r="B162" s="84"/>
      <c r="C162" s="84"/>
      <c r="D162" s="84"/>
      <c r="E162" s="84"/>
      <c r="F162" s="84"/>
      <c r="G162" s="84"/>
    </row>
    <row r="163" spans="1:7" x14ac:dyDescent="0.25">
      <c r="A163" s="84"/>
      <c r="B163" s="84"/>
      <c r="C163" s="84"/>
      <c r="D163" s="84"/>
      <c r="E163" s="84"/>
      <c r="F163" s="84"/>
      <c r="G163" s="84"/>
    </row>
    <row r="164" spans="1:7" x14ac:dyDescent="0.25">
      <c r="A164" s="84"/>
      <c r="B164" s="84"/>
      <c r="C164" s="84"/>
      <c r="D164" s="84"/>
      <c r="E164" s="84"/>
      <c r="F164" s="84"/>
      <c r="G164" s="84"/>
    </row>
  </sheetData>
  <pageMargins left="0.11811023622047245" right="0.11811023622047245" top="0" bottom="0" header="0.31496062992125984" footer="0.31496062992125984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4"/>
  <sheetViews>
    <sheetView workbookViewId="0">
      <selection activeCell="C28" sqref="C28"/>
    </sheetView>
  </sheetViews>
  <sheetFormatPr defaultRowHeight="15" x14ac:dyDescent="0.25"/>
  <cols>
    <col min="2" max="3" width="25.7109375" customWidth="1"/>
    <col min="4" max="4" width="11.28515625" customWidth="1"/>
    <col min="5" max="5" width="14.5703125" customWidth="1"/>
    <col min="8" max="8" width="5.7109375" customWidth="1"/>
    <col min="9" max="9" width="20.7109375" customWidth="1"/>
    <col min="10" max="10" width="22.7109375" customWidth="1"/>
    <col min="12" max="12" width="20.7109375" customWidth="1"/>
    <col min="13" max="13" width="22.7109375" customWidth="1"/>
  </cols>
  <sheetData>
    <row r="1" spans="1:16" ht="20.25" x14ac:dyDescent="0.3">
      <c r="A1" s="148" t="s">
        <v>71</v>
      </c>
      <c r="B1" s="148"/>
      <c r="C1" s="148"/>
      <c r="D1" s="148"/>
      <c r="E1" s="148"/>
      <c r="H1" s="86"/>
      <c r="I1" s="87"/>
      <c r="J1" s="88" t="s">
        <v>56</v>
      </c>
      <c r="K1" s="89"/>
      <c r="L1" s="90"/>
      <c r="M1" s="86"/>
      <c r="N1" s="86"/>
      <c r="O1" s="86"/>
      <c r="P1" s="86"/>
    </row>
    <row r="2" spans="1:16" ht="15.75" x14ac:dyDescent="0.25">
      <c r="A2" s="77"/>
      <c r="B2" s="77"/>
      <c r="C2" s="78"/>
      <c r="D2" s="77"/>
      <c r="E2" s="77"/>
      <c r="H2" s="86"/>
      <c r="I2" s="86"/>
      <c r="J2" s="86"/>
      <c r="K2" s="86"/>
      <c r="L2" s="86"/>
      <c r="M2" s="86"/>
      <c r="N2" s="86"/>
      <c r="O2" s="86"/>
      <c r="P2" s="86"/>
    </row>
    <row r="3" spans="1:16" ht="15.75" x14ac:dyDescent="0.25">
      <c r="A3" s="79"/>
      <c r="B3" s="80" t="s">
        <v>57</v>
      </c>
      <c r="C3" s="80" t="s">
        <v>58</v>
      </c>
      <c r="D3" s="80" t="s">
        <v>59</v>
      </c>
      <c r="E3" s="80" t="s">
        <v>60</v>
      </c>
      <c r="H3" s="86"/>
      <c r="I3" s="91" t="s">
        <v>57</v>
      </c>
      <c r="J3" s="91" t="s">
        <v>58</v>
      </c>
      <c r="K3" s="91" t="s">
        <v>59</v>
      </c>
      <c r="L3" s="91" t="s">
        <v>57</v>
      </c>
      <c r="M3" s="91" t="s">
        <v>58</v>
      </c>
      <c r="N3" s="91" t="s">
        <v>59</v>
      </c>
      <c r="O3" s="91" t="s">
        <v>61</v>
      </c>
      <c r="P3" s="91" t="s">
        <v>62</v>
      </c>
    </row>
    <row r="4" spans="1:16" ht="15.75" x14ac:dyDescent="0.25">
      <c r="A4" s="79">
        <v>1</v>
      </c>
      <c r="B4" s="83" t="s">
        <v>47</v>
      </c>
      <c r="C4" s="82" t="s">
        <v>63</v>
      </c>
      <c r="D4" s="82" t="s">
        <v>72</v>
      </c>
      <c r="E4" s="82"/>
      <c r="H4" s="86">
        <v>1</v>
      </c>
      <c r="I4" s="79"/>
      <c r="J4" s="82"/>
      <c r="K4" s="92"/>
      <c r="L4" s="79"/>
      <c r="M4" s="81"/>
      <c r="N4" s="92"/>
      <c r="O4" s="92"/>
      <c r="P4" s="91"/>
    </row>
    <row r="5" spans="1:16" ht="15.75" x14ac:dyDescent="0.25">
      <c r="A5" s="79">
        <v>2</v>
      </c>
      <c r="B5" s="83" t="s">
        <v>64</v>
      </c>
      <c r="C5" s="82" t="s">
        <v>63</v>
      </c>
      <c r="D5" s="82" t="s">
        <v>86</v>
      </c>
      <c r="E5" s="82"/>
      <c r="H5" s="86">
        <v>2</v>
      </c>
      <c r="I5" s="83"/>
      <c r="J5" s="82"/>
      <c r="K5" s="92"/>
      <c r="L5" s="79"/>
      <c r="M5" s="82"/>
      <c r="N5" s="92"/>
      <c r="O5" s="92"/>
      <c r="P5" s="91"/>
    </row>
    <row r="6" spans="1:16" ht="15.75" x14ac:dyDescent="0.25">
      <c r="A6" s="79">
        <v>3</v>
      </c>
      <c r="B6" s="83" t="s">
        <v>78</v>
      </c>
      <c r="C6" s="82" t="s">
        <v>63</v>
      </c>
      <c r="D6" s="82" t="s">
        <v>75</v>
      </c>
      <c r="E6" s="82"/>
      <c r="H6" s="86">
        <v>3</v>
      </c>
      <c r="I6" s="83"/>
      <c r="J6" s="82"/>
      <c r="K6" s="92"/>
      <c r="L6" s="83"/>
      <c r="M6" s="82"/>
      <c r="N6" s="92"/>
      <c r="O6" s="92"/>
      <c r="P6" s="91"/>
    </row>
    <row r="7" spans="1:16" ht="15.75" x14ac:dyDescent="0.25">
      <c r="A7" s="79">
        <v>4</v>
      </c>
      <c r="B7" s="79" t="s">
        <v>95</v>
      </c>
      <c r="C7" s="82" t="s">
        <v>63</v>
      </c>
      <c r="D7" s="82" t="s">
        <v>96</v>
      </c>
      <c r="E7" s="82"/>
      <c r="H7" s="86"/>
      <c r="I7" s="79"/>
      <c r="J7" s="82"/>
      <c r="K7" s="92"/>
      <c r="L7" s="79"/>
      <c r="M7" s="82"/>
      <c r="N7" s="92"/>
      <c r="O7" s="92"/>
      <c r="P7" s="91"/>
    </row>
    <row r="8" spans="1:16" ht="15.75" x14ac:dyDescent="0.25">
      <c r="A8" s="79">
        <v>5</v>
      </c>
      <c r="B8" s="79" t="s">
        <v>105</v>
      </c>
      <c r="C8" s="82" t="s">
        <v>63</v>
      </c>
      <c r="D8" s="82" t="s">
        <v>106</v>
      </c>
      <c r="E8" s="81"/>
      <c r="H8" s="86"/>
      <c r="I8" s="83"/>
      <c r="J8" s="81"/>
      <c r="K8" s="92"/>
      <c r="L8" s="79"/>
      <c r="M8" s="81"/>
      <c r="N8" s="92"/>
      <c r="O8" s="92"/>
      <c r="P8" s="91"/>
    </row>
    <row r="9" spans="1:16" ht="15.75" x14ac:dyDescent="0.25">
      <c r="A9" s="79">
        <v>6</v>
      </c>
      <c r="B9" s="79" t="s">
        <v>110</v>
      </c>
      <c r="C9" s="82" t="s">
        <v>63</v>
      </c>
      <c r="D9" s="82" t="s">
        <v>1</v>
      </c>
      <c r="E9" s="82"/>
      <c r="H9" s="86">
        <v>1</v>
      </c>
      <c r="I9" s="83"/>
      <c r="J9" s="82"/>
      <c r="K9" s="92"/>
      <c r="L9" s="83"/>
      <c r="M9" s="82"/>
      <c r="N9" s="92"/>
      <c r="O9" s="92"/>
      <c r="P9" s="91"/>
    </row>
    <row r="10" spans="1:16" ht="15.75" x14ac:dyDescent="0.25">
      <c r="A10" s="79">
        <v>7</v>
      </c>
      <c r="B10" s="79" t="s">
        <v>111</v>
      </c>
      <c r="C10" s="82" t="s">
        <v>63</v>
      </c>
      <c r="D10" s="82" t="s">
        <v>46</v>
      </c>
      <c r="E10" s="81"/>
      <c r="H10" s="86">
        <v>2</v>
      </c>
      <c r="I10" s="83"/>
      <c r="J10" s="82"/>
      <c r="K10" s="92"/>
      <c r="L10" s="83"/>
      <c r="M10" s="82"/>
      <c r="N10" s="92"/>
      <c r="O10" s="92"/>
      <c r="P10" s="91"/>
    </row>
    <row r="11" spans="1:16" ht="15.75" x14ac:dyDescent="0.25">
      <c r="A11" s="79">
        <v>8</v>
      </c>
      <c r="B11" s="83" t="s">
        <v>65</v>
      </c>
      <c r="C11" s="82" t="s">
        <v>66</v>
      </c>
      <c r="D11" s="82" t="s">
        <v>73</v>
      </c>
      <c r="E11" s="82"/>
      <c r="H11" s="86">
        <v>3</v>
      </c>
      <c r="I11" s="83"/>
      <c r="J11" s="81"/>
      <c r="K11" s="92"/>
      <c r="L11" s="83"/>
      <c r="M11" s="81"/>
      <c r="N11" s="92"/>
      <c r="O11" s="92"/>
      <c r="P11" s="91"/>
    </row>
    <row r="12" spans="1:16" ht="15.75" x14ac:dyDescent="0.25">
      <c r="A12" s="79">
        <v>9</v>
      </c>
      <c r="B12" s="83" t="s">
        <v>74</v>
      </c>
      <c r="C12" s="82" t="s">
        <v>66</v>
      </c>
      <c r="D12" s="82" t="s">
        <v>75</v>
      </c>
      <c r="E12" s="82"/>
      <c r="H12" s="86">
        <v>4</v>
      </c>
      <c r="I12" s="83"/>
      <c r="J12" s="81"/>
      <c r="K12" s="92"/>
      <c r="L12" s="83"/>
      <c r="M12" s="82"/>
      <c r="N12" s="92"/>
      <c r="O12" s="92"/>
      <c r="P12" s="91"/>
    </row>
    <row r="13" spans="1:16" ht="15.75" x14ac:dyDescent="0.25">
      <c r="A13" s="79">
        <v>10</v>
      </c>
      <c r="B13" s="83" t="s">
        <v>76</v>
      </c>
      <c r="C13" s="82" t="s">
        <v>66</v>
      </c>
      <c r="D13" s="82" t="s">
        <v>77</v>
      </c>
      <c r="E13" s="82"/>
      <c r="H13" s="86">
        <v>5</v>
      </c>
      <c r="I13" s="79"/>
      <c r="J13" s="81"/>
      <c r="K13" s="92"/>
      <c r="L13" s="79"/>
      <c r="M13" s="81"/>
      <c r="N13" s="92"/>
      <c r="O13" s="92"/>
      <c r="P13" s="91"/>
    </row>
    <row r="14" spans="1:16" ht="15.75" x14ac:dyDescent="0.25">
      <c r="A14" s="79">
        <v>11</v>
      </c>
      <c r="B14" s="79" t="s">
        <v>79</v>
      </c>
      <c r="C14" s="82" t="s">
        <v>66</v>
      </c>
      <c r="D14" s="82" t="s">
        <v>80</v>
      </c>
      <c r="E14" s="82"/>
      <c r="H14" s="86">
        <v>6</v>
      </c>
      <c r="I14" s="83"/>
      <c r="J14" s="82"/>
      <c r="K14" s="92"/>
      <c r="L14" s="79"/>
      <c r="M14" s="82"/>
      <c r="N14" s="92"/>
      <c r="O14" s="92"/>
      <c r="P14" s="91"/>
    </row>
    <row r="15" spans="1:16" ht="15.75" x14ac:dyDescent="0.25">
      <c r="A15" s="79">
        <v>12</v>
      </c>
      <c r="B15" s="79" t="s">
        <v>81</v>
      </c>
      <c r="C15" s="82" t="s">
        <v>66</v>
      </c>
      <c r="D15" s="82"/>
      <c r="E15" s="81"/>
      <c r="H15" s="86">
        <v>7</v>
      </c>
      <c r="I15" s="79"/>
      <c r="J15" s="82"/>
      <c r="K15" s="92"/>
      <c r="L15" s="79"/>
      <c r="M15" s="81"/>
      <c r="N15" s="92"/>
      <c r="O15" s="92"/>
      <c r="P15" s="91"/>
    </row>
    <row r="16" spans="1:16" ht="15.75" x14ac:dyDescent="0.25">
      <c r="A16" s="79">
        <v>13</v>
      </c>
      <c r="B16" s="83" t="s">
        <v>83</v>
      </c>
      <c r="C16" s="82" t="s">
        <v>82</v>
      </c>
      <c r="D16" s="82" t="s">
        <v>84</v>
      </c>
      <c r="E16" s="82"/>
      <c r="H16" s="86">
        <v>8</v>
      </c>
      <c r="I16" s="83"/>
      <c r="J16" s="81"/>
      <c r="K16" s="92"/>
      <c r="L16" s="79"/>
      <c r="M16" s="81"/>
      <c r="N16" s="92"/>
      <c r="O16" s="92"/>
      <c r="P16" s="91"/>
    </row>
    <row r="17" spans="1:19" ht="15.75" x14ac:dyDescent="0.25">
      <c r="A17" s="79">
        <v>14</v>
      </c>
      <c r="B17" s="83" t="s">
        <v>85</v>
      </c>
      <c r="C17" s="82" t="s">
        <v>82</v>
      </c>
      <c r="D17" s="82" t="s">
        <v>87</v>
      </c>
      <c r="E17" s="82"/>
      <c r="H17" s="86">
        <v>9</v>
      </c>
      <c r="I17" s="83"/>
      <c r="J17" s="81"/>
      <c r="K17" s="92"/>
      <c r="L17" s="79"/>
      <c r="M17" s="81"/>
      <c r="N17" s="92"/>
      <c r="O17" s="92"/>
      <c r="P17" s="91"/>
    </row>
    <row r="18" spans="1:19" ht="15.75" x14ac:dyDescent="0.25">
      <c r="A18" s="79">
        <v>15</v>
      </c>
      <c r="B18" s="83" t="s">
        <v>97</v>
      </c>
      <c r="C18" s="82" t="s">
        <v>66</v>
      </c>
      <c r="D18" s="82" t="s">
        <v>109</v>
      </c>
      <c r="E18" s="82"/>
      <c r="H18" s="106"/>
      <c r="I18" s="102"/>
      <c r="J18" s="103"/>
      <c r="K18" s="106"/>
      <c r="L18" s="102"/>
      <c r="M18" s="103"/>
      <c r="N18" s="106"/>
      <c r="O18" s="106"/>
      <c r="P18" s="107"/>
      <c r="Q18" s="84"/>
      <c r="R18" s="84"/>
      <c r="S18" s="84"/>
    </row>
    <row r="19" spans="1:19" ht="15.75" x14ac:dyDescent="0.25">
      <c r="A19" s="79">
        <v>16</v>
      </c>
      <c r="B19" s="83" t="s">
        <v>89</v>
      </c>
      <c r="C19" s="82" t="s">
        <v>66</v>
      </c>
      <c r="D19" s="82" t="s">
        <v>88</v>
      </c>
      <c r="E19" s="82"/>
      <c r="H19" s="106"/>
      <c r="I19" s="102"/>
      <c r="J19" s="103"/>
      <c r="K19" s="106"/>
      <c r="L19" s="105"/>
      <c r="M19" s="85"/>
      <c r="N19" s="106"/>
      <c r="O19" s="106"/>
      <c r="P19" s="107"/>
      <c r="Q19" s="84"/>
      <c r="R19" s="84"/>
      <c r="S19" s="84"/>
    </row>
    <row r="20" spans="1:19" ht="15.75" x14ac:dyDescent="0.25">
      <c r="A20" s="79">
        <v>17</v>
      </c>
      <c r="B20" s="83" t="s">
        <v>93</v>
      </c>
      <c r="C20" s="82" t="s">
        <v>66</v>
      </c>
      <c r="D20" s="82"/>
      <c r="E20" s="82"/>
      <c r="H20" s="106"/>
      <c r="I20" s="105"/>
      <c r="J20" s="85"/>
      <c r="K20" s="106"/>
      <c r="L20" s="105"/>
      <c r="M20" s="85"/>
      <c r="N20" s="106"/>
      <c r="O20" s="106"/>
      <c r="P20" s="107"/>
      <c r="Q20" s="84"/>
      <c r="R20" s="84"/>
      <c r="S20" s="84"/>
    </row>
    <row r="21" spans="1:19" ht="15.75" x14ac:dyDescent="0.25">
      <c r="A21" s="79">
        <v>18</v>
      </c>
      <c r="B21" s="79" t="s">
        <v>94</v>
      </c>
      <c r="C21" s="82" t="s">
        <v>66</v>
      </c>
      <c r="D21" s="82" t="s">
        <v>86</v>
      </c>
      <c r="E21" s="81"/>
      <c r="H21" s="106"/>
      <c r="I21" s="105"/>
      <c r="J21" s="85"/>
      <c r="K21" s="106"/>
      <c r="L21" s="105"/>
      <c r="M21" s="85"/>
      <c r="N21" s="106"/>
      <c r="O21" s="106"/>
      <c r="P21" s="107"/>
      <c r="Q21" s="84"/>
      <c r="R21" s="84"/>
      <c r="S21" s="84"/>
    </row>
    <row r="22" spans="1:19" ht="15.75" x14ac:dyDescent="0.25">
      <c r="A22" s="79">
        <f>SUM(A21+1)</f>
        <v>19</v>
      </c>
      <c r="B22" s="79" t="s">
        <v>90</v>
      </c>
      <c r="C22" s="81" t="s">
        <v>91</v>
      </c>
      <c r="D22" s="82" t="s">
        <v>36</v>
      </c>
      <c r="E22" s="82"/>
      <c r="H22" s="106"/>
      <c r="I22" s="102"/>
      <c r="J22" s="103"/>
      <c r="K22" s="106"/>
      <c r="L22" s="102"/>
      <c r="M22" s="103"/>
      <c r="N22" s="106"/>
      <c r="O22" s="106"/>
      <c r="P22" s="107"/>
      <c r="Q22" s="84"/>
      <c r="R22" s="84"/>
      <c r="S22" s="84"/>
    </row>
    <row r="23" spans="1:19" ht="15.75" x14ac:dyDescent="0.25">
      <c r="A23" s="79">
        <f t="shared" ref="A23:A33" si="0">SUM(A22+1)</f>
        <v>20</v>
      </c>
      <c r="B23" s="79" t="s">
        <v>101</v>
      </c>
      <c r="C23" s="81" t="s">
        <v>91</v>
      </c>
      <c r="D23" s="82" t="s">
        <v>104</v>
      </c>
      <c r="E23" s="82"/>
      <c r="H23" s="106"/>
      <c r="I23" s="102"/>
      <c r="J23" s="103"/>
      <c r="K23" s="106"/>
      <c r="L23" s="105"/>
      <c r="M23" s="85"/>
      <c r="N23" s="106"/>
      <c r="O23" s="106"/>
      <c r="P23" s="107"/>
      <c r="Q23" s="84"/>
      <c r="R23" s="84"/>
      <c r="S23" s="84"/>
    </row>
    <row r="24" spans="1:19" ht="15.75" x14ac:dyDescent="0.25">
      <c r="A24" s="79">
        <f t="shared" si="0"/>
        <v>21</v>
      </c>
      <c r="B24" s="83" t="s">
        <v>102</v>
      </c>
      <c r="C24" s="81" t="s">
        <v>91</v>
      </c>
      <c r="D24" s="82" t="s">
        <v>103</v>
      </c>
      <c r="E24" s="82"/>
      <c r="H24" s="106"/>
      <c r="I24" s="105"/>
      <c r="J24" s="85"/>
      <c r="K24" s="106"/>
      <c r="L24" s="105"/>
      <c r="M24" s="85"/>
      <c r="N24" s="106"/>
      <c r="O24" s="106"/>
      <c r="P24" s="107"/>
      <c r="Q24" s="84"/>
      <c r="R24" s="84"/>
      <c r="S24" s="84"/>
    </row>
    <row r="25" spans="1:19" ht="15.75" x14ac:dyDescent="0.25">
      <c r="A25" s="79">
        <f t="shared" si="0"/>
        <v>22</v>
      </c>
      <c r="B25" s="79" t="s">
        <v>92</v>
      </c>
      <c r="C25" s="81" t="s">
        <v>91</v>
      </c>
      <c r="D25" s="82"/>
      <c r="E25" s="82"/>
      <c r="H25" s="106"/>
      <c r="I25" s="105"/>
      <c r="J25" s="85"/>
      <c r="K25" s="106"/>
      <c r="L25" s="105"/>
      <c r="M25" s="85"/>
      <c r="N25" s="106"/>
      <c r="O25" s="106"/>
      <c r="P25" s="107"/>
      <c r="Q25" s="84"/>
      <c r="R25" s="84"/>
      <c r="S25" s="84"/>
    </row>
    <row r="26" spans="1:19" x14ac:dyDescent="0.25">
      <c r="A26" s="79">
        <f t="shared" si="0"/>
        <v>23</v>
      </c>
      <c r="B26" s="83" t="s">
        <v>108</v>
      </c>
      <c r="C26" s="82" t="s">
        <v>66</v>
      </c>
      <c r="D26" s="82" t="s">
        <v>107</v>
      </c>
      <c r="E26" s="82"/>
      <c r="H26" s="108"/>
      <c r="I26" s="93"/>
      <c r="J26" s="108"/>
      <c r="K26" s="108"/>
      <c r="L26" s="108"/>
      <c r="M26" s="108"/>
      <c r="N26" s="108"/>
      <c r="O26" s="108"/>
      <c r="P26" s="108"/>
      <c r="Q26" s="84"/>
      <c r="R26" s="84"/>
      <c r="S26" s="84"/>
    </row>
    <row r="27" spans="1:19" x14ac:dyDescent="0.25">
      <c r="A27" s="79">
        <f t="shared" si="0"/>
        <v>24</v>
      </c>
      <c r="B27" s="79" t="s">
        <v>112</v>
      </c>
      <c r="C27" s="82" t="s">
        <v>99</v>
      </c>
      <c r="D27" s="82" t="s">
        <v>100</v>
      </c>
      <c r="E27" s="82"/>
      <c r="H27" s="108"/>
      <c r="I27" s="93"/>
      <c r="J27" s="108"/>
      <c r="K27" s="108"/>
      <c r="L27" s="108"/>
      <c r="M27" s="108"/>
      <c r="N27" s="108"/>
      <c r="O27" s="108"/>
      <c r="P27" s="108"/>
      <c r="Q27" s="84"/>
      <c r="R27" s="84"/>
      <c r="S27" s="84"/>
    </row>
    <row r="28" spans="1:19" x14ac:dyDescent="0.25">
      <c r="A28" s="79">
        <f t="shared" si="0"/>
        <v>25</v>
      </c>
      <c r="B28" s="83" t="s">
        <v>98</v>
      </c>
      <c r="C28" s="82" t="s">
        <v>91</v>
      </c>
      <c r="D28" s="82" t="s">
        <v>100</v>
      </c>
      <c r="E28" s="82"/>
      <c r="I28" s="85"/>
    </row>
    <row r="29" spans="1:19" x14ac:dyDescent="0.25">
      <c r="A29" s="79">
        <f t="shared" si="0"/>
        <v>26</v>
      </c>
      <c r="B29" s="83"/>
      <c r="C29" s="82"/>
      <c r="D29" s="82"/>
      <c r="E29" s="82"/>
      <c r="I29" s="85"/>
    </row>
    <row r="30" spans="1:19" x14ac:dyDescent="0.25">
      <c r="A30" s="79">
        <f t="shared" si="0"/>
        <v>27</v>
      </c>
      <c r="B30" s="79"/>
      <c r="C30" s="82"/>
      <c r="D30" s="82"/>
      <c r="E30" s="81"/>
      <c r="I30" s="85"/>
    </row>
    <row r="31" spans="1:19" x14ac:dyDescent="0.25">
      <c r="A31" s="79">
        <f t="shared" si="0"/>
        <v>28</v>
      </c>
      <c r="B31" s="79"/>
      <c r="C31" s="81"/>
      <c r="D31" s="82"/>
      <c r="E31" s="82"/>
      <c r="I31" s="85"/>
    </row>
    <row r="32" spans="1:19" x14ac:dyDescent="0.25">
      <c r="A32" s="79">
        <f t="shared" si="0"/>
        <v>29</v>
      </c>
      <c r="B32" s="79"/>
      <c r="C32" s="81"/>
      <c r="D32" s="82"/>
      <c r="E32" s="82"/>
      <c r="I32" s="85"/>
    </row>
    <row r="33" spans="1:9" x14ac:dyDescent="0.25">
      <c r="A33" s="79">
        <f t="shared" si="0"/>
        <v>30</v>
      </c>
      <c r="B33" s="79"/>
      <c r="C33" s="81"/>
      <c r="D33" s="82"/>
      <c r="E33" s="82"/>
      <c r="I33" s="85"/>
    </row>
    <row r="34" spans="1:9" x14ac:dyDescent="0.25">
      <c r="A34" s="102"/>
      <c r="B34" s="105"/>
      <c r="C34" s="103"/>
      <c r="D34" s="85"/>
      <c r="E34" s="85"/>
      <c r="I34" s="85"/>
    </row>
    <row r="35" spans="1:9" ht="15.75" x14ac:dyDescent="0.25">
      <c r="A35" s="148" t="s">
        <v>70</v>
      </c>
      <c r="B35" s="148"/>
      <c r="C35" s="148"/>
      <c r="D35" s="148"/>
      <c r="E35" s="148"/>
      <c r="I35" s="85"/>
    </row>
    <row r="36" spans="1:9" ht="15.75" x14ac:dyDescent="0.25">
      <c r="A36" s="77"/>
      <c r="B36" s="77"/>
      <c r="C36" s="78"/>
      <c r="D36" s="77"/>
      <c r="E36" s="77"/>
      <c r="I36" s="85"/>
    </row>
    <row r="37" spans="1:9" ht="15.75" x14ac:dyDescent="0.25">
      <c r="A37" s="79"/>
      <c r="B37" s="80" t="s">
        <v>57</v>
      </c>
      <c r="C37" s="80" t="s">
        <v>58</v>
      </c>
      <c r="D37" s="80" t="s">
        <v>67</v>
      </c>
      <c r="E37" s="80" t="s">
        <v>60</v>
      </c>
      <c r="F37" s="115"/>
      <c r="I37" s="85"/>
    </row>
    <row r="38" spans="1:9" x14ac:dyDescent="0.25">
      <c r="A38" s="79">
        <v>1</v>
      </c>
      <c r="B38" s="83"/>
      <c r="C38" s="82"/>
      <c r="D38" s="82"/>
      <c r="E38" s="82"/>
      <c r="F38" s="85"/>
      <c r="I38" s="84"/>
    </row>
    <row r="39" spans="1:9" x14ac:dyDescent="0.25">
      <c r="A39" s="79">
        <v>2</v>
      </c>
      <c r="B39" s="79"/>
      <c r="C39" s="82"/>
      <c r="D39" s="82"/>
      <c r="E39" s="81"/>
      <c r="F39" s="103"/>
      <c r="I39" s="84"/>
    </row>
    <row r="40" spans="1:9" x14ac:dyDescent="0.25">
      <c r="A40" s="79">
        <v>3</v>
      </c>
      <c r="B40" s="83"/>
      <c r="C40" s="82"/>
      <c r="D40" s="82"/>
      <c r="E40" s="82"/>
      <c r="F40" s="85"/>
      <c r="I40" s="84"/>
    </row>
    <row r="41" spans="1:9" x14ac:dyDescent="0.25">
      <c r="A41" s="79">
        <v>4</v>
      </c>
      <c r="B41" s="83"/>
      <c r="C41" s="82"/>
      <c r="D41" s="82"/>
      <c r="E41" s="82"/>
      <c r="F41" s="85"/>
      <c r="I41" s="84"/>
    </row>
    <row r="42" spans="1:9" x14ac:dyDescent="0.25">
      <c r="A42" s="79">
        <v>5</v>
      </c>
      <c r="B42" s="79"/>
      <c r="C42" s="81"/>
      <c r="D42" s="82"/>
      <c r="E42" s="82"/>
      <c r="F42" s="85"/>
      <c r="I42" s="84"/>
    </row>
    <row r="43" spans="1:9" x14ac:dyDescent="0.25">
      <c r="A43" s="79">
        <v>6</v>
      </c>
      <c r="B43" s="79"/>
      <c r="C43" s="81"/>
      <c r="D43" s="82"/>
      <c r="E43" s="82"/>
      <c r="F43" s="85"/>
      <c r="I43" s="84"/>
    </row>
    <row r="44" spans="1:9" x14ac:dyDescent="0.25">
      <c r="A44" s="79">
        <v>7</v>
      </c>
      <c r="B44" s="83"/>
      <c r="C44" s="81"/>
      <c r="D44" s="82"/>
      <c r="E44" s="82"/>
      <c r="F44" s="85"/>
      <c r="I44" s="84"/>
    </row>
    <row r="45" spans="1:9" x14ac:dyDescent="0.25">
      <c r="A45" s="79">
        <v>8</v>
      </c>
      <c r="B45" s="83"/>
      <c r="C45" s="82"/>
      <c r="D45" s="82"/>
      <c r="E45" s="82"/>
      <c r="F45" s="85"/>
      <c r="I45" s="84"/>
    </row>
    <row r="46" spans="1:9" x14ac:dyDescent="0.25">
      <c r="A46" s="79">
        <v>9</v>
      </c>
      <c r="B46" s="79"/>
      <c r="C46" s="82"/>
      <c r="D46" s="82"/>
      <c r="E46" s="82"/>
      <c r="F46" s="85"/>
      <c r="I46" s="84"/>
    </row>
    <row r="47" spans="1:9" x14ac:dyDescent="0.25">
      <c r="A47" s="79">
        <v>10</v>
      </c>
      <c r="B47" s="83"/>
      <c r="C47" s="82"/>
      <c r="D47" s="82"/>
      <c r="E47" s="82"/>
      <c r="F47" s="85"/>
      <c r="I47" s="84"/>
    </row>
    <row r="48" spans="1:9" x14ac:dyDescent="0.25">
      <c r="A48" s="79">
        <v>11</v>
      </c>
      <c r="B48" s="79"/>
      <c r="C48" s="82"/>
      <c r="D48" s="82"/>
      <c r="E48" s="82"/>
      <c r="F48" s="85"/>
      <c r="I48" s="84"/>
    </row>
    <row r="49" spans="1:9" x14ac:dyDescent="0.25">
      <c r="A49" s="79">
        <v>12</v>
      </c>
      <c r="B49" s="83"/>
      <c r="C49" s="82"/>
      <c r="D49" s="82"/>
      <c r="E49" s="82"/>
      <c r="F49" s="85"/>
      <c r="I49" s="84"/>
    </row>
    <row r="50" spans="1:9" x14ac:dyDescent="0.25">
      <c r="A50" s="79">
        <v>13</v>
      </c>
      <c r="B50" s="79"/>
      <c r="C50" s="82"/>
      <c r="D50" s="82"/>
      <c r="E50" s="81"/>
      <c r="F50" s="103"/>
      <c r="I50" s="84"/>
    </row>
    <row r="51" spans="1:9" x14ac:dyDescent="0.25">
      <c r="A51" s="79">
        <v>14</v>
      </c>
      <c r="B51" s="79"/>
      <c r="C51" s="82"/>
      <c r="D51" s="82"/>
      <c r="E51" s="82"/>
      <c r="F51" s="85"/>
      <c r="I51" s="84"/>
    </row>
    <row r="52" spans="1:9" x14ac:dyDescent="0.25">
      <c r="A52" s="79">
        <v>15</v>
      </c>
      <c r="B52" s="79"/>
      <c r="C52" s="82"/>
      <c r="D52" s="82"/>
      <c r="E52" s="82"/>
      <c r="F52" s="85"/>
      <c r="I52" s="84"/>
    </row>
    <row r="53" spans="1:9" x14ac:dyDescent="0.25">
      <c r="A53" s="79">
        <v>16</v>
      </c>
      <c r="B53" s="79"/>
      <c r="C53" s="82"/>
      <c r="D53" s="82"/>
      <c r="E53" s="82"/>
      <c r="F53" s="85"/>
      <c r="I53" s="84"/>
    </row>
    <row r="54" spans="1:9" ht="15.75" x14ac:dyDescent="0.25">
      <c r="A54" s="79">
        <v>17</v>
      </c>
      <c r="B54" s="83"/>
      <c r="C54" s="81"/>
      <c r="D54" s="82"/>
      <c r="E54" s="80"/>
      <c r="F54" s="115"/>
      <c r="I54" s="84"/>
    </row>
    <row r="55" spans="1:9" x14ac:dyDescent="0.25">
      <c r="A55" s="79">
        <v>18</v>
      </c>
      <c r="B55" s="83"/>
      <c r="C55" s="81"/>
      <c r="D55" s="82"/>
      <c r="E55" s="82"/>
      <c r="F55" s="85"/>
    </row>
    <row r="56" spans="1:9" x14ac:dyDescent="0.25">
      <c r="A56" s="79">
        <f>SUM(A55+1)</f>
        <v>19</v>
      </c>
      <c r="B56" s="79"/>
      <c r="C56" s="81"/>
      <c r="D56" s="82"/>
      <c r="E56" s="81"/>
      <c r="F56" s="103"/>
    </row>
    <row r="57" spans="1:9" x14ac:dyDescent="0.25">
      <c r="A57" s="79">
        <f t="shared" ref="A57" si="1">SUM(A56+1)</f>
        <v>20</v>
      </c>
      <c r="B57" s="83"/>
      <c r="C57" s="82"/>
      <c r="D57" s="82"/>
      <c r="E57" s="82"/>
      <c r="F57" s="85"/>
    </row>
    <row r="58" spans="1:9" x14ac:dyDescent="0.25">
      <c r="A58" s="102"/>
      <c r="B58" s="105"/>
      <c r="C58" s="103"/>
      <c r="D58" s="85"/>
      <c r="E58" s="85"/>
    </row>
    <row r="59" spans="1:9" x14ac:dyDescent="0.25">
      <c r="A59" s="102"/>
      <c r="B59" s="105"/>
      <c r="C59" s="85"/>
      <c r="D59" s="85"/>
      <c r="E59" s="85"/>
    </row>
    <row r="60" spans="1:9" x14ac:dyDescent="0.25">
      <c r="A60" s="102"/>
      <c r="B60" s="105"/>
      <c r="C60" s="85"/>
      <c r="D60" s="85"/>
      <c r="E60" s="85"/>
    </row>
    <row r="61" spans="1:9" x14ac:dyDescent="0.25">
      <c r="A61" s="102"/>
      <c r="B61" s="105"/>
      <c r="C61" s="85"/>
      <c r="D61" s="85"/>
      <c r="E61" s="85"/>
    </row>
    <row r="62" spans="1:9" x14ac:dyDescent="0.25">
      <c r="A62" s="102"/>
      <c r="B62" s="105"/>
      <c r="C62" s="85"/>
      <c r="D62" s="85"/>
      <c r="E62" s="85"/>
    </row>
    <row r="63" spans="1:9" x14ac:dyDescent="0.25">
      <c r="A63" s="102"/>
      <c r="B63" s="105"/>
      <c r="C63" s="85"/>
      <c r="D63" s="85"/>
      <c r="E63" s="85"/>
    </row>
    <row r="64" spans="1:9" x14ac:dyDescent="0.25">
      <c r="A64" s="102"/>
      <c r="B64" s="105"/>
      <c r="C64" s="85"/>
      <c r="D64" s="85"/>
      <c r="E64" s="85"/>
    </row>
    <row r="65" spans="1:6" x14ac:dyDescent="0.25">
      <c r="A65" s="102"/>
      <c r="B65" s="105"/>
      <c r="C65" s="85"/>
      <c r="D65" s="85"/>
      <c r="E65" s="85"/>
    </row>
    <row r="66" spans="1:6" x14ac:dyDescent="0.25">
      <c r="A66" s="102"/>
      <c r="B66" s="105"/>
      <c r="C66" s="85"/>
      <c r="D66" s="85"/>
      <c r="E66" s="85"/>
    </row>
    <row r="67" spans="1:6" x14ac:dyDescent="0.25">
      <c r="A67" s="102"/>
      <c r="B67" s="105"/>
      <c r="C67" s="85"/>
      <c r="D67" s="85"/>
      <c r="E67" s="85"/>
    </row>
    <row r="68" spans="1:6" x14ac:dyDescent="0.25">
      <c r="A68" s="102"/>
      <c r="B68" s="105"/>
      <c r="C68" s="85"/>
      <c r="D68" s="85"/>
      <c r="E68" s="85"/>
    </row>
    <row r="69" spans="1:6" x14ac:dyDescent="0.25">
      <c r="A69" s="102"/>
      <c r="B69" s="105"/>
      <c r="C69" s="85"/>
      <c r="D69" s="85"/>
      <c r="E69" s="85"/>
    </row>
    <row r="70" spans="1:6" x14ac:dyDescent="0.25">
      <c r="A70" s="102"/>
      <c r="B70" s="105"/>
      <c r="C70" s="85"/>
      <c r="D70" s="85"/>
      <c r="E70" s="85"/>
    </row>
    <row r="71" spans="1:6" x14ac:dyDescent="0.25">
      <c r="A71" s="102"/>
      <c r="B71" s="105"/>
      <c r="C71" s="85"/>
      <c r="D71" s="85"/>
      <c r="E71" s="85"/>
    </row>
    <row r="72" spans="1:6" x14ac:dyDescent="0.25">
      <c r="A72" s="102"/>
      <c r="B72" s="105"/>
      <c r="C72" s="85"/>
      <c r="D72" s="85"/>
      <c r="E72" s="85"/>
    </row>
    <row r="73" spans="1:6" x14ac:dyDescent="0.25">
      <c r="A73" s="102"/>
      <c r="B73" s="105"/>
      <c r="C73" s="85"/>
      <c r="D73" s="85"/>
      <c r="E73" s="85"/>
    </row>
    <row r="74" spans="1:6" x14ac:dyDescent="0.25">
      <c r="A74" s="102"/>
      <c r="B74" s="105"/>
      <c r="C74" s="85"/>
      <c r="D74" s="85"/>
      <c r="E74" s="85"/>
    </row>
    <row r="75" spans="1:6" x14ac:dyDescent="0.25">
      <c r="A75" s="102"/>
      <c r="B75" s="105"/>
      <c r="C75" s="85"/>
      <c r="D75" s="85"/>
      <c r="E75" s="85"/>
    </row>
    <row r="76" spans="1:6" x14ac:dyDescent="0.25">
      <c r="A76" s="102"/>
      <c r="B76" s="105"/>
      <c r="C76" s="85"/>
      <c r="D76" s="85"/>
      <c r="E76" s="85"/>
    </row>
    <row r="77" spans="1:6" x14ac:dyDescent="0.25">
      <c r="A77" s="102"/>
      <c r="B77" s="105"/>
      <c r="C77" s="85"/>
      <c r="D77" s="85"/>
      <c r="E77" s="85"/>
    </row>
    <row r="78" spans="1:6" x14ac:dyDescent="0.25">
      <c r="A78" s="84"/>
      <c r="B78" s="84"/>
      <c r="C78" s="84"/>
      <c r="D78" s="84"/>
      <c r="E78" s="84"/>
    </row>
    <row r="79" spans="1:6" x14ac:dyDescent="0.25">
      <c r="A79" s="84"/>
      <c r="B79" s="84"/>
      <c r="C79" s="84"/>
      <c r="D79" s="84"/>
      <c r="E79" s="84"/>
    </row>
    <row r="80" spans="1:6" x14ac:dyDescent="0.25">
      <c r="A80" s="84"/>
      <c r="B80" s="84"/>
      <c r="C80" s="84"/>
      <c r="D80" s="84"/>
      <c r="E80" s="84"/>
      <c r="F80" s="84"/>
    </row>
    <row r="81" spans="1:6" x14ac:dyDescent="0.25">
      <c r="A81" s="84"/>
      <c r="B81" s="102"/>
      <c r="C81" s="103"/>
      <c r="D81" s="104"/>
      <c r="E81" s="85"/>
      <c r="F81" s="84"/>
    </row>
    <row r="82" spans="1:6" x14ac:dyDescent="0.25">
      <c r="A82" s="84"/>
      <c r="B82" s="102"/>
      <c r="C82" s="103"/>
      <c r="D82" s="85"/>
      <c r="E82" s="85"/>
      <c r="F82" s="84"/>
    </row>
    <row r="83" spans="1:6" x14ac:dyDescent="0.25">
      <c r="A83" s="84"/>
      <c r="B83" s="102"/>
      <c r="C83" s="103"/>
      <c r="D83" s="85"/>
      <c r="E83" s="85"/>
      <c r="F83" s="84"/>
    </row>
    <row r="84" spans="1:6" x14ac:dyDescent="0.25">
      <c r="A84" s="84"/>
      <c r="B84" s="105"/>
      <c r="C84" s="85"/>
      <c r="D84" s="85"/>
      <c r="E84" s="85"/>
      <c r="F84" s="84"/>
    </row>
    <row r="85" spans="1:6" x14ac:dyDescent="0.25">
      <c r="A85" s="84"/>
      <c r="B85" s="105"/>
      <c r="C85" s="85"/>
      <c r="D85" s="85"/>
      <c r="E85" s="85"/>
      <c r="F85" s="84"/>
    </row>
    <row r="86" spans="1:6" x14ac:dyDescent="0.25">
      <c r="A86" s="84"/>
      <c r="B86" s="105"/>
      <c r="C86" s="85"/>
      <c r="D86" s="85"/>
      <c r="E86" s="85"/>
      <c r="F86" s="84"/>
    </row>
    <row r="87" spans="1:6" x14ac:dyDescent="0.25">
      <c r="A87" s="84"/>
      <c r="B87" s="105"/>
      <c r="C87" s="85"/>
      <c r="D87" s="85"/>
      <c r="E87" s="85"/>
      <c r="F87" s="84"/>
    </row>
    <row r="88" spans="1:6" x14ac:dyDescent="0.25">
      <c r="A88" s="84"/>
      <c r="B88" s="102"/>
      <c r="C88" s="103"/>
      <c r="D88" s="85"/>
      <c r="E88" s="85"/>
      <c r="F88" s="84"/>
    </row>
    <row r="89" spans="1:6" x14ac:dyDescent="0.25">
      <c r="A89" s="84"/>
      <c r="B89" s="105"/>
      <c r="C89" s="103"/>
      <c r="D89" s="85"/>
      <c r="E89" s="85"/>
      <c r="F89" s="84"/>
    </row>
    <row r="90" spans="1:6" x14ac:dyDescent="0.25">
      <c r="A90" s="84"/>
      <c r="B90" s="105"/>
      <c r="C90" s="103"/>
      <c r="D90" s="85"/>
      <c r="E90" s="85"/>
      <c r="F90" s="84"/>
    </row>
    <row r="91" spans="1:6" x14ac:dyDescent="0.25">
      <c r="A91" s="84"/>
      <c r="B91" s="105"/>
      <c r="C91" s="85"/>
      <c r="D91" s="85"/>
      <c r="E91" s="85"/>
      <c r="F91" s="84"/>
    </row>
    <row r="92" spans="1:6" x14ac:dyDescent="0.25">
      <c r="A92" s="84"/>
      <c r="B92" s="105"/>
      <c r="C92" s="85"/>
      <c r="D92" s="85"/>
      <c r="E92" s="85"/>
      <c r="F92" s="84"/>
    </row>
    <row r="93" spans="1:6" x14ac:dyDescent="0.25">
      <c r="A93" s="84"/>
      <c r="B93" s="105"/>
      <c r="C93" s="85"/>
      <c r="D93" s="85"/>
      <c r="E93" s="85"/>
      <c r="F93" s="84"/>
    </row>
    <row r="94" spans="1:6" x14ac:dyDescent="0.25">
      <c r="A94" s="84"/>
      <c r="B94" s="102"/>
      <c r="C94" s="103"/>
      <c r="D94" s="85"/>
      <c r="E94" s="103"/>
      <c r="F94" s="84"/>
    </row>
    <row r="95" spans="1:6" x14ac:dyDescent="0.25">
      <c r="A95" s="84"/>
      <c r="B95" s="102"/>
      <c r="C95" s="103"/>
      <c r="D95" s="85"/>
      <c r="E95" s="85"/>
      <c r="F95" s="84"/>
    </row>
    <row r="96" spans="1:6" x14ac:dyDescent="0.25">
      <c r="A96" s="84"/>
      <c r="B96" s="105"/>
      <c r="C96" s="103"/>
      <c r="D96" s="85"/>
      <c r="E96" s="85"/>
      <c r="F96" s="84"/>
    </row>
    <row r="97" spans="1:6" x14ac:dyDescent="0.25">
      <c r="A97" s="84"/>
      <c r="B97" s="105"/>
      <c r="C97" s="103"/>
      <c r="D97" s="85"/>
      <c r="E97" s="85"/>
      <c r="F97" s="84"/>
    </row>
    <row r="98" spans="1:6" x14ac:dyDescent="0.25">
      <c r="A98" s="84"/>
      <c r="B98" s="105"/>
      <c r="C98" s="85"/>
      <c r="D98" s="85"/>
      <c r="E98" s="85"/>
      <c r="F98" s="84"/>
    </row>
    <row r="99" spans="1:6" x14ac:dyDescent="0.25">
      <c r="A99" s="84"/>
      <c r="B99" s="102"/>
      <c r="C99" s="103"/>
      <c r="D99" s="85"/>
      <c r="E99" s="85"/>
      <c r="F99" s="84"/>
    </row>
    <row r="100" spans="1:6" x14ac:dyDescent="0.25">
      <c r="A100" s="84"/>
      <c r="B100" s="102"/>
      <c r="C100" s="103"/>
      <c r="D100" s="85"/>
      <c r="E100" s="103"/>
      <c r="F100" s="84"/>
    </row>
    <row r="101" spans="1:6" x14ac:dyDescent="0.25">
      <c r="A101" s="84"/>
      <c r="B101" s="105"/>
      <c r="C101" s="85"/>
      <c r="D101" s="85"/>
      <c r="E101" s="85"/>
      <c r="F101" s="84"/>
    </row>
    <row r="102" spans="1:6" x14ac:dyDescent="0.25">
      <c r="A102" s="84"/>
      <c r="B102" s="105"/>
      <c r="C102" s="85"/>
      <c r="D102" s="85"/>
      <c r="E102" s="85"/>
      <c r="F102" s="84"/>
    </row>
    <row r="103" spans="1:6" x14ac:dyDescent="0.25">
      <c r="A103" s="84"/>
      <c r="B103" s="105"/>
      <c r="C103" s="85"/>
      <c r="D103" s="85"/>
      <c r="E103" s="85"/>
      <c r="F103" s="84"/>
    </row>
    <row r="104" spans="1:6" x14ac:dyDescent="0.25">
      <c r="A104" s="84"/>
      <c r="B104" s="105"/>
      <c r="C104" s="85"/>
      <c r="D104" s="85"/>
      <c r="E104" s="85"/>
      <c r="F104" s="84"/>
    </row>
    <row r="105" spans="1:6" x14ac:dyDescent="0.25">
      <c r="A105" s="84"/>
      <c r="B105" s="105"/>
      <c r="C105" s="85"/>
      <c r="D105" s="85"/>
      <c r="E105" s="85"/>
      <c r="F105" s="84"/>
    </row>
    <row r="106" spans="1:6" x14ac:dyDescent="0.25">
      <c r="A106" s="84"/>
      <c r="B106" s="105"/>
      <c r="C106" s="85"/>
      <c r="D106" s="85"/>
      <c r="E106" s="85"/>
      <c r="F106" s="84"/>
    </row>
    <row r="107" spans="1:6" x14ac:dyDescent="0.25">
      <c r="A107" s="84"/>
      <c r="B107" s="84"/>
      <c r="C107" s="84"/>
      <c r="D107" s="84"/>
      <c r="E107" s="84"/>
      <c r="F107" s="84"/>
    </row>
    <row r="108" spans="1:6" x14ac:dyDescent="0.25">
      <c r="A108" s="84"/>
      <c r="B108" s="84"/>
      <c r="C108" s="84"/>
      <c r="D108" s="84"/>
      <c r="E108" s="84"/>
      <c r="F108" s="84"/>
    </row>
    <row r="109" spans="1:6" x14ac:dyDescent="0.25">
      <c r="A109" s="84"/>
      <c r="B109" s="102"/>
      <c r="C109" s="85"/>
      <c r="D109" s="104"/>
      <c r="E109" s="85"/>
      <c r="F109" s="84"/>
    </row>
    <row r="110" spans="1:6" x14ac:dyDescent="0.25">
      <c r="A110" s="84"/>
      <c r="B110" s="102"/>
      <c r="C110" s="85"/>
      <c r="D110" s="85"/>
      <c r="E110" s="85"/>
      <c r="F110" s="84"/>
    </row>
    <row r="111" spans="1:6" x14ac:dyDescent="0.25">
      <c r="A111" s="84"/>
      <c r="B111" s="105"/>
      <c r="C111" s="85"/>
      <c r="D111" s="85"/>
      <c r="E111" s="85"/>
      <c r="F111" s="84"/>
    </row>
    <row r="112" spans="1:6" x14ac:dyDescent="0.25">
      <c r="A112" s="84"/>
      <c r="B112" s="105"/>
      <c r="C112" s="85"/>
      <c r="D112" s="85"/>
      <c r="E112" s="85"/>
      <c r="F112" s="84"/>
    </row>
    <row r="113" spans="1:6" x14ac:dyDescent="0.25">
      <c r="A113" s="84"/>
      <c r="B113" s="105"/>
      <c r="C113" s="85"/>
      <c r="D113" s="85"/>
      <c r="E113" s="85"/>
      <c r="F113" s="84"/>
    </row>
    <row r="114" spans="1:6" x14ac:dyDescent="0.25">
      <c r="A114" s="84"/>
      <c r="B114" s="105"/>
      <c r="C114" s="85"/>
      <c r="D114" s="85"/>
      <c r="E114" s="85"/>
      <c r="F114" s="84"/>
    </row>
    <row r="115" spans="1:6" x14ac:dyDescent="0.25">
      <c r="A115" s="84"/>
      <c r="B115" s="105"/>
      <c r="C115" s="85"/>
      <c r="D115" s="85"/>
      <c r="E115" s="85"/>
      <c r="F115" s="84"/>
    </row>
    <row r="116" spans="1:6" x14ac:dyDescent="0.25">
      <c r="A116" s="84"/>
      <c r="B116" s="102"/>
      <c r="C116" s="103"/>
      <c r="D116" s="85"/>
      <c r="E116" s="85"/>
      <c r="F116" s="84"/>
    </row>
    <row r="117" spans="1:6" x14ac:dyDescent="0.25">
      <c r="A117" s="84"/>
      <c r="B117" s="102"/>
      <c r="C117" s="103"/>
      <c r="D117" s="85"/>
      <c r="E117" s="103"/>
      <c r="F117" s="84"/>
    </row>
    <row r="118" spans="1:6" x14ac:dyDescent="0.25">
      <c r="A118" s="84"/>
      <c r="B118" s="102"/>
      <c r="C118" s="103"/>
      <c r="D118" s="85"/>
      <c r="E118" s="85"/>
      <c r="F118" s="84"/>
    </row>
    <row r="119" spans="1:6" x14ac:dyDescent="0.25">
      <c r="A119" s="84"/>
      <c r="B119" s="105"/>
      <c r="C119" s="103"/>
      <c r="D119" s="85"/>
      <c r="E119" s="85"/>
      <c r="F119" s="84"/>
    </row>
    <row r="120" spans="1:6" x14ac:dyDescent="0.25">
      <c r="A120" s="84"/>
      <c r="B120" s="102"/>
      <c r="C120" s="103"/>
      <c r="D120" s="85"/>
      <c r="E120" s="103"/>
      <c r="F120" s="84"/>
    </row>
    <row r="121" spans="1:6" x14ac:dyDescent="0.25">
      <c r="A121" s="84"/>
      <c r="B121" s="102"/>
      <c r="C121" s="103"/>
      <c r="D121" s="85"/>
      <c r="E121" s="85"/>
      <c r="F121" s="84"/>
    </row>
    <row r="122" spans="1:6" x14ac:dyDescent="0.25">
      <c r="A122" s="84"/>
      <c r="B122" s="105"/>
      <c r="C122" s="103"/>
      <c r="D122" s="85"/>
      <c r="E122" s="85"/>
      <c r="F122" s="84"/>
    </row>
    <row r="123" spans="1:6" x14ac:dyDescent="0.25">
      <c r="A123" s="84"/>
      <c r="B123" s="84"/>
      <c r="C123" s="84"/>
      <c r="D123" s="84"/>
      <c r="E123" s="84"/>
      <c r="F123" s="84"/>
    </row>
    <row r="124" spans="1:6" x14ac:dyDescent="0.25">
      <c r="A124" s="84"/>
      <c r="B124" s="84"/>
      <c r="C124" s="84"/>
      <c r="D124" s="84"/>
      <c r="E124" s="84"/>
      <c r="F124" s="84"/>
    </row>
  </sheetData>
  <mergeCells count="2">
    <mergeCell ref="A1:E1"/>
    <mergeCell ref="A35:E35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závěrečná zpráva</vt:lpstr>
      <vt:lpstr>S4</vt:lpstr>
      <vt:lpstr>S5</vt:lpstr>
      <vt:lpstr>pavouky</vt:lpstr>
      <vt:lpstr>prezenčky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2020-01-14T09:42:14Z</dcterms:modified>
</cp:coreProperties>
</file>