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380" windowHeight="8190"/>
  </bookViews>
  <sheets>
    <sheet name="S6" sheetId="1" r:id="rId1"/>
    <sheet name="prezenční listina" sheetId="10" r:id="rId2"/>
    <sheet name="závěrečná zpráva" sheetId="11" r:id="rId3"/>
    <sheet name="chlapci A" sheetId="2" r:id="rId4"/>
    <sheet name="chlapci B" sheetId="3" r:id="rId5"/>
    <sheet name="chlapci-finále" sheetId="4" r:id="rId6"/>
    <sheet name="chlapci 7-12" sheetId="5" r:id="rId7"/>
    <sheet name="dívky 1" sheetId="6" r:id="rId8"/>
    <sheet name="dívky 2" sheetId="7" r:id="rId9"/>
    <sheet name="dívky-finále" sheetId="8" r:id="rId10"/>
    <sheet name="dívky 7-12" sheetId="9" r:id="rId11"/>
  </sheets>
  <calcPr calcId="152511" iterateDelta="1E-4"/>
</workbook>
</file>

<file path=xl/calcChain.xml><?xml version="1.0" encoding="utf-8"?>
<calcChain xmlns="http://schemas.openxmlformats.org/spreadsheetml/2006/main">
  <c r="A94" i="9" l="1"/>
  <c r="O55" i="9"/>
  <c r="E55" i="9"/>
  <c r="A29" i="9"/>
  <c r="O3" i="9"/>
  <c r="K81" i="9"/>
  <c r="E68" i="9"/>
  <c r="A55" i="9"/>
  <c r="O16" i="9"/>
  <c r="E16" i="9"/>
  <c r="A81" i="9"/>
  <c r="O68" i="9"/>
  <c r="K42" i="9"/>
  <c r="E29" i="9"/>
  <c r="A16" i="9"/>
  <c r="O81" i="9"/>
  <c r="K68" i="9"/>
  <c r="A42" i="9"/>
  <c r="O29" i="9"/>
  <c r="K3" i="9"/>
  <c r="E81" i="9"/>
  <c r="K55" i="9"/>
  <c r="E42" i="9"/>
  <c r="K16" i="9"/>
  <c r="E3" i="9"/>
  <c r="E94" i="9"/>
  <c r="A68" i="9"/>
  <c r="O42" i="9"/>
  <c r="K29" i="9"/>
  <c r="A3" i="9"/>
  <c r="E81" i="8"/>
  <c r="K55" i="8"/>
  <c r="E42" i="8"/>
  <c r="K16" i="8"/>
  <c r="E3" i="8"/>
  <c r="A94" i="8"/>
  <c r="O55" i="8"/>
  <c r="E55" i="8"/>
  <c r="A29" i="8"/>
  <c r="O3" i="8"/>
  <c r="K81" i="8"/>
  <c r="E68" i="8"/>
  <c r="A55" i="8"/>
  <c r="O16" i="8"/>
  <c r="E16" i="8"/>
  <c r="A81" i="8"/>
  <c r="O68" i="8"/>
  <c r="K42" i="8"/>
  <c r="E29" i="8"/>
  <c r="A16" i="8"/>
  <c r="O81" i="8"/>
  <c r="K68" i="8"/>
  <c r="A42" i="8"/>
  <c r="O29" i="8"/>
  <c r="K3" i="8"/>
  <c r="E94" i="8"/>
  <c r="A68" i="8"/>
  <c r="O42" i="8"/>
  <c r="K29" i="8"/>
  <c r="A3" i="8"/>
  <c r="E94" i="5"/>
  <c r="A94" i="5"/>
  <c r="O81" i="5"/>
  <c r="K81" i="5"/>
  <c r="E81" i="5"/>
  <c r="A81" i="5"/>
  <c r="O68" i="5"/>
  <c r="K68" i="5"/>
  <c r="E68" i="5"/>
  <c r="A68" i="5"/>
  <c r="O55" i="5"/>
  <c r="K55" i="5"/>
  <c r="E55" i="5"/>
  <c r="A55" i="5"/>
  <c r="O42" i="5"/>
  <c r="K42" i="5"/>
  <c r="E42" i="5"/>
  <c r="A42" i="5"/>
  <c r="O29" i="5"/>
  <c r="K29" i="5"/>
  <c r="E29" i="5"/>
  <c r="A29" i="5"/>
  <c r="O16" i="5"/>
  <c r="E16" i="5"/>
  <c r="A16" i="5"/>
  <c r="O3" i="5"/>
  <c r="K3" i="5"/>
  <c r="K16" i="5"/>
  <c r="E3" i="5"/>
  <c r="A3" i="5"/>
  <c r="P45" i="1"/>
  <c r="O45" i="1"/>
  <c r="N45" i="1"/>
  <c r="M45" i="1"/>
  <c r="L45" i="1"/>
  <c r="K45" i="1"/>
  <c r="J45" i="1"/>
  <c r="I45" i="1"/>
  <c r="H45" i="1"/>
  <c r="U45" i="1" s="1"/>
  <c r="G45" i="1"/>
  <c r="T45" i="1" s="1"/>
  <c r="N44" i="1"/>
  <c r="M44" i="1"/>
  <c r="L44" i="1"/>
  <c r="K44" i="1"/>
  <c r="J44" i="1"/>
  <c r="I44" i="1"/>
  <c r="H44" i="1"/>
  <c r="U44" i="1" s="1"/>
  <c r="G44" i="1"/>
  <c r="T44" i="1" s="1"/>
  <c r="L43" i="1"/>
  <c r="K43" i="1"/>
  <c r="J43" i="1"/>
  <c r="I43" i="1"/>
  <c r="H43" i="1"/>
  <c r="G43" i="1"/>
  <c r="J42" i="1"/>
  <c r="I42" i="1"/>
  <c r="H42" i="1"/>
  <c r="G42" i="1"/>
  <c r="H41" i="1"/>
  <c r="U41" i="1" s="1"/>
  <c r="G41" i="1"/>
  <c r="T41" i="1" s="1"/>
  <c r="U40" i="1"/>
  <c r="T40" i="1"/>
  <c r="S40" i="1"/>
  <c r="T42" i="1" l="1"/>
  <c r="T43" i="1"/>
  <c r="U42" i="1"/>
  <c r="U43" i="1"/>
  <c r="S42" i="1"/>
  <c r="S44" i="1"/>
  <c r="S41" i="1"/>
  <c r="S43" i="1"/>
  <c r="S45" i="1"/>
  <c r="H92" i="5"/>
  <c r="R79" i="5"/>
  <c r="H79" i="5"/>
  <c r="R66" i="5"/>
  <c r="H66" i="5"/>
  <c r="R53" i="5"/>
  <c r="H53" i="5"/>
  <c r="R40" i="5"/>
  <c r="H40" i="5"/>
  <c r="R27" i="5"/>
  <c r="H27" i="5"/>
  <c r="R14" i="5"/>
  <c r="H14" i="5"/>
  <c r="R1" i="5"/>
  <c r="H1" i="5"/>
  <c r="H92" i="9"/>
  <c r="R79" i="9"/>
  <c r="H79" i="9"/>
  <c r="R66" i="9"/>
  <c r="H66" i="9"/>
  <c r="R53" i="9"/>
  <c r="H53" i="9"/>
  <c r="R40" i="9"/>
  <c r="H40" i="9"/>
  <c r="R27" i="9"/>
  <c r="H27" i="9"/>
  <c r="R14" i="9"/>
  <c r="H14" i="9"/>
  <c r="R1" i="9"/>
  <c r="H1" i="9"/>
  <c r="H92" i="8"/>
  <c r="R79" i="8"/>
  <c r="H79" i="8"/>
  <c r="R66" i="8"/>
  <c r="H66" i="8"/>
  <c r="R53" i="8"/>
  <c r="H53" i="8"/>
  <c r="R40" i="8"/>
  <c r="H40" i="8"/>
  <c r="R27" i="8"/>
  <c r="H27" i="8"/>
  <c r="R14" i="8"/>
  <c r="H14" i="8"/>
  <c r="R1" i="8"/>
  <c r="H1" i="8"/>
  <c r="P94" i="1"/>
  <c r="O94" i="1"/>
  <c r="N94" i="1"/>
  <c r="M94" i="1"/>
  <c r="L94" i="1"/>
  <c r="K94" i="1"/>
  <c r="J94" i="1"/>
  <c r="I94" i="1"/>
  <c r="H94" i="1"/>
  <c r="G94" i="1"/>
  <c r="T94" i="1" s="1"/>
  <c r="N93" i="1"/>
  <c r="M93" i="1"/>
  <c r="L93" i="1"/>
  <c r="K93" i="1"/>
  <c r="J93" i="1"/>
  <c r="I93" i="1"/>
  <c r="H93" i="1"/>
  <c r="G93" i="1"/>
  <c r="T93" i="1" s="1"/>
  <c r="L92" i="1"/>
  <c r="K92" i="1"/>
  <c r="J92" i="1"/>
  <c r="I92" i="1"/>
  <c r="H92" i="1"/>
  <c r="U92" i="1" s="1"/>
  <c r="G92" i="1"/>
  <c r="J91" i="1"/>
  <c r="I91" i="1"/>
  <c r="H91" i="1"/>
  <c r="G91" i="1"/>
  <c r="H90" i="1"/>
  <c r="U90" i="1" s="1"/>
  <c r="G90" i="1"/>
  <c r="T90" i="1" s="1"/>
  <c r="U89" i="1"/>
  <c r="T89" i="1"/>
  <c r="S89" i="1"/>
  <c r="P82" i="1"/>
  <c r="O82" i="1"/>
  <c r="N82" i="1"/>
  <c r="M82" i="1"/>
  <c r="L82" i="1"/>
  <c r="K82" i="1"/>
  <c r="J82" i="1"/>
  <c r="I82" i="1"/>
  <c r="H82" i="1"/>
  <c r="U82" i="1" s="1"/>
  <c r="G82" i="1"/>
  <c r="T82" i="1" s="1"/>
  <c r="N81" i="1"/>
  <c r="M81" i="1"/>
  <c r="L81" i="1"/>
  <c r="K81" i="1"/>
  <c r="J81" i="1"/>
  <c r="I81" i="1"/>
  <c r="H81" i="1"/>
  <c r="G81" i="1"/>
  <c r="T81" i="1" s="1"/>
  <c r="L80" i="1"/>
  <c r="K80" i="1"/>
  <c r="J80" i="1"/>
  <c r="I80" i="1"/>
  <c r="H80" i="1"/>
  <c r="G80" i="1"/>
  <c r="J79" i="1"/>
  <c r="I79" i="1"/>
  <c r="H79" i="1"/>
  <c r="G79" i="1"/>
  <c r="H78" i="1"/>
  <c r="U78" i="1" s="1"/>
  <c r="G78" i="1"/>
  <c r="T78" i="1" s="1"/>
  <c r="U77" i="1"/>
  <c r="T77" i="1"/>
  <c r="S77" i="1"/>
  <c r="P9" i="1"/>
  <c r="O9" i="1"/>
  <c r="N9" i="1"/>
  <c r="M9" i="1"/>
  <c r="L9" i="1"/>
  <c r="K9" i="1"/>
  <c r="J9" i="1"/>
  <c r="I9" i="1"/>
  <c r="H9" i="1"/>
  <c r="U9" i="1" s="1"/>
  <c r="G9" i="1"/>
  <c r="N8" i="1"/>
  <c r="M8" i="1"/>
  <c r="L8" i="1"/>
  <c r="K8" i="1"/>
  <c r="J8" i="1"/>
  <c r="I8" i="1"/>
  <c r="H8" i="1"/>
  <c r="U8" i="1" s="1"/>
  <c r="G8" i="1"/>
  <c r="L7" i="1"/>
  <c r="K7" i="1"/>
  <c r="J7" i="1"/>
  <c r="I7" i="1"/>
  <c r="H7" i="1"/>
  <c r="G7" i="1"/>
  <c r="T7" i="1" s="1"/>
  <c r="J6" i="1"/>
  <c r="I6" i="1"/>
  <c r="H6" i="1"/>
  <c r="G6" i="1"/>
  <c r="T6" i="1" s="1"/>
  <c r="H5" i="1"/>
  <c r="U5" i="1" s="1"/>
  <c r="G5" i="1"/>
  <c r="T5" i="1" s="1"/>
  <c r="U4" i="1"/>
  <c r="T4" i="1"/>
  <c r="S4" i="1"/>
  <c r="P21" i="1"/>
  <c r="O21" i="1"/>
  <c r="N21" i="1"/>
  <c r="M21" i="1"/>
  <c r="L21" i="1"/>
  <c r="K21" i="1"/>
  <c r="J21" i="1"/>
  <c r="I21" i="1"/>
  <c r="H21" i="1"/>
  <c r="G21" i="1"/>
  <c r="S64" i="1"/>
  <c r="S52" i="1"/>
  <c r="S28" i="1"/>
  <c r="S16" i="1"/>
  <c r="E94" i="7"/>
  <c r="A94" i="7"/>
  <c r="H92" i="7"/>
  <c r="O81" i="7"/>
  <c r="K81" i="7"/>
  <c r="E81" i="7"/>
  <c r="A81" i="7"/>
  <c r="R79" i="7"/>
  <c r="H79" i="7"/>
  <c r="O68" i="7"/>
  <c r="K68" i="7"/>
  <c r="E68" i="7"/>
  <c r="A68" i="7"/>
  <c r="R66" i="7"/>
  <c r="H66" i="7"/>
  <c r="O55" i="7"/>
  <c r="K55" i="7"/>
  <c r="E55" i="7"/>
  <c r="A55" i="7"/>
  <c r="R53" i="7"/>
  <c r="H53" i="7"/>
  <c r="O42" i="7"/>
  <c r="K42" i="7"/>
  <c r="E42" i="7"/>
  <c r="A42" i="7"/>
  <c r="R40" i="7"/>
  <c r="H40" i="7"/>
  <c r="O29" i="7"/>
  <c r="K29" i="7"/>
  <c r="E29" i="7"/>
  <c r="A29" i="7"/>
  <c r="R27" i="7"/>
  <c r="H27" i="7"/>
  <c r="O16" i="7"/>
  <c r="K16" i="7"/>
  <c r="E16" i="7"/>
  <c r="A16" i="7"/>
  <c r="R14" i="7"/>
  <c r="H14" i="7"/>
  <c r="O3" i="7"/>
  <c r="K3" i="7"/>
  <c r="E3" i="7"/>
  <c r="A3" i="7"/>
  <c r="R1" i="7"/>
  <c r="H1" i="7"/>
  <c r="E94" i="6"/>
  <c r="A94" i="6"/>
  <c r="H92" i="6"/>
  <c r="O81" i="6"/>
  <c r="K81" i="6"/>
  <c r="E81" i="6"/>
  <c r="A81" i="6"/>
  <c r="R79" i="6"/>
  <c r="H79" i="6"/>
  <c r="O68" i="6"/>
  <c r="K68" i="6"/>
  <c r="E68" i="6"/>
  <c r="A68" i="6"/>
  <c r="R66" i="6"/>
  <c r="H66" i="6"/>
  <c r="O55" i="6"/>
  <c r="K55" i="6"/>
  <c r="E55" i="6"/>
  <c r="A55" i="6"/>
  <c r="R53" i="6"/>
  <c r="H53" i="6"/>
  <c r="O42" i="6"/>
  <c r="K42" i="6"/>
  <c r="E42" i="6"/>
  <c r="A42" i="6"/>
  <c r="R40" i="6"/>
  <c r="H40" i="6"/>
  <c r="O29" i="6"/>
  <c r="K29" i="6"/>
  <c r="E29" i="6"/>
  <c r="A29" i="6"/>
  <c r="R27" i="6"/>
  <c r="H27" i="6"/>
  <c r="O16" i="6"/>
  <c r="K16" i="6"/>
  <c r="E16" i="6"/>
  <c r="A16" i="6"/>
  <c r="R14" i="6"/>
  <c r="H14" i="6"/>
  <c r="O3" i="6"/>
  <c r="K3" i="6"/>
  <c r="E3" i="6"/>
  <c r="A3" i="6"/>
  <c r="R1" i="6"/>
  <c r="H1" i="6"/>
  <c r="E94" i="4"/>
  <c r="A94" i="4"/>
  <c r="H92" i="4"/>
  <c r="O81" i="4"/>
  <c r="K81" i="4"/>
  <c r="E81" i="4"/>
  <c r="A81" i="4"/>
  <c r="R79" i="4"/>
  <c r="H79" i="4"/>
  <c r="O68" i="4"/>
  <c r="K68" i="4"/>
  <c r="E68" i="4"/>
  <c r="A68" i="4"/>
  <c r="R66" i="4"/>
  <c r="H66" i="4"/>
  <c r="O55" i="4"/>
  <c r="K55" i="4"/>
  <c r="E55" i="4"/>
  <c r="A55" i="4"/>
  <c r="R53" i="4"/>
  <c r="H53" i="4"/>
  <c r="O42" i="4"/>
  <c r="K42" i="4"/>
  <c r="E42" i="4"/>
  <c r="A42" i="4"/>
  <c r="R40" i="4"/>
  <c r="H40" i="4"/>
  <c r="O29" i="4"/>
  <c r="K29" i="4"/>
  <c r="E29" i="4"/>
  <c r="A29" i="4"/>
  <c r="R27" i="4"/>
  <c r="H27" i="4"/>
  <c r="O16" i="4"/>
  <c r="K16" i="4"/>
  <c r="E16" i="4"/>
  <c r="A16" i="4"/>
  <c r="R14" i="4"/>
  <c r="H14" i="4"/>
  <c r="O3" i="4"/>
  <c r="K3" i="4"/>
  <c r="E3" i="4"/>
  <c r="A3" i="4"/>
  <c r="R1" i="4"/>
  <c r="H1" i="4"/>
  <c r="E94" i="3"/>
  <c r="A94" i="3"/>
  <c r="H92" i="3"/>
  <c r="O81" i="3"/>
  <c r="K81" i="3"/>
  <c r="E81" i="3"/>
  <c r="A81" i="3"/>
  <c r="R79" i="3"/>
  <c r="H79" i="3"/>
  <c r="O68" i="3"/>
  <c r="K68" i="3"/>
  <c r="E68" i="3"/>
  <c r="A68" i="3"/>
  <c r="R66" i="3"/>
  <c r="H66" i="3"/>
  <c r="O55" i="3"/>
  <c r="K55" i="3"/>
  <c r="E55" i="3"/>
  <c r="A55" i="3"/>
  <c r="R53" i="3"/>
  <c r="H53" i="3"/>
  <c r="O42" i="3"/>
  <c r="K42" i="3"/>
  <c r="E42" i="3"/>
  <c r="A42" i="3"/>
  <c r="R40" i="3"/>
  <c r="H40" i="3"/>
  <c r="O29" i="3"/>
  <c r="K29" i="3"/>
  <c r="E29" i="3"/>
  <c r="A29" i="3"/>
  <c r="R27" i="3"/>
  <c r="H27" i="3"/>
  <c r="O16" i="3"/>
  <c r="K16" i="3"/>
  <c r="E16" i="3"/>
  <c r="A16" i="3"/>
  <c r="R14" i="3"/>
  <c r="H14" i="3"/>
  <c r="O3" i="3"/>
  <c r="K3" i="3"/>
  <c r="E3" i="3"/>
  <c r="A3" i="3"/>
  <c r="R1" i="3"/>
  <c r="H1" i="3"/>
  <c r="E94" i="2"/>
  <c r="A94" i="2"/>
  <c r="H92" i="2"/>
  <c r="O81" i="2"/>
  <c r="K81" i="2"/>
  <c r="E81" i="2"/>
  <c r="A81" i="2"/>
  <c r="R79" i="2"/>
  <c r="H79" i="2"/>
  <c r="O68" i="2"/>
  <c r="K68" i="2"/>
  <c r="E68" i="2"/>
  <c r="A68" i="2"/>
  <c r="R66" i="2"/>
  <c r="H66" i="2"/>
  <c r="O55" i="2"/>
  <c r="K55" i="2"/>
  <c r="E55" i="2"/>
  <c r="A55" i="2"/>
  <c r="R53" i="2"/>
  <c r="H53" i="2"/>
  <c r="O42" i="2"/>
  <c r="K42" i="2"/>
  <c r="E42" i="2"/>
  <c r="A42" i="2"/>
  <c r="R40" i="2"/>
  <c r="H40" i="2"/>
  <c r="O29" i="2"/>
  <c r="K29" i="2"/>
  <c r="E29" i="2"/>
  <c r="A29" i="2"/>
  <c r="R27" i="2"/>
  <c r="H27" i="2"/>
  <c r="O16" i="2"/>
  <c r="K16" i="2"/>
  <c r="E16" i="2"/>
  <c r="A16" i="2"/>
  <c r="R14" i="2"/>
  <c r="H14" i="2"/>
  <c r="O3" i="2"/>
  <c r="K3" i="2"/>
  <c r="E3" i="2"/>
  <c r="A3" i="2"/>
  <c r="R1" i="2"/>
  <c r="H1" i="2"/>
  <c r="P69" i="1"/>
  <c r="O69" i="1"/>
  <c r="N69" i="1"/>
  <c r="M69" i="1"/>
  <c r="L69" i="1"/>
  <c r="K69" i="1"/>
  <c r="J69" i="1"/>
  <c r="I69" i="1"/>
  <c r="H69" i="1"/>
  <c r="G69" i="1"/>
  <c r="N68" i="1"/>
  <c r="M68" i="1"/>
  <c r="L68" i="1"/>
  <c r="K68" i="1"/>
  <c r="J68" i="1"/>
  <c r="I68" i="1"/>
  <c r="H68" i="1"/>
  <c r="G68" i="1"/>
  <c r="L67" i="1"/>
  <c r="K67" i="1"/>
  <c r="J67" i="1"/>
  <c r="I67" i="1"/>
  <c r="H67" i="1"/>
  <c r="G67" i="1"/>
  <c r="J66" i="1"/>
  <c r="I66" i="1"/>
  <c r="H66" i="1"/>
  <c r="G66" i="1"/>
  <c r="H65" i="1"/>
  <c r="U65" i="1" s="1"/>
  <c r="G65" i="1"/>
  <c r="T65" i="1" s="1"/>
  <c r="U64" i="1"/>
  <c r="T64" i="1"/>
  <c r="P57" i="1"/>
  <c r="O57" i="1"/>
  <c r="N57" i="1"/>
  <c r="M57" i="1"/>
  <c r="L57" i="1"/>
  <c r="K57" i="1"/>
  <c r="J57" i="1"/>
  <c r="I57" i="1"/>
  <c r="H57" i="1"/>
  <c r="G57" i="1"/>
  <c r="N56" i="1"/>
  <c r="M56" i="1"/>
  <c r="L56" i="1"/>
  <c r="K56" i="1"/>
  <c r="J56" i="1"/>
  <c r="I56" i="1"/>
  <c r="H56" i="1"/>
  <c r="G56" i="1"/>
  <c r="L55" i="1"/>
  <c r="K55" i="1"/>
  <c r="J55" i="1"/>
  <c r="I55" i="1"/>
  <c r="H55" i="1"/>
  <c r="G55" i="1"/>
  <c r="J54" i="1"/>
  <c r="I54" i="1"/>
  <c r="H54" i="1"/>
  <c r="G54" i="1"/>
  <c r="H53" i="1"/>
  <c r="U53" i="1" s="1"/>
  <c r="G53" i="1"/>
  <c r="T53" i="1" s="1"/>
  <c r="U52" i="1"/>
  <c r="T52" i="1"/>
  <c r="P33" i="1"/>
  <c r="O33" i="1"/>
  <c r="N33" i="1"/>
  <c r="M33" i="1"/>
  <c r="L33" i="1"/>
  <c r="K33" i="1"/>
  <c r="J33" i="1"/>
  <c r="I33" i="1"/>
  <c r="H33" i="1"/>
  <c r="G33" i="1"/>
  <c r="N32" i="1"/>
  <c r="M32" i="1"/>
  <c r="L32" i="1"/>
  <c r="K32" i="1"/>
  <c r="J32" i="1"/>
  <c r="I32" i="1"/>
  <c r="H32" i="1"/>
  <c r="G32" i="1"/>
  <c r="L31" i="1"/>
  <c r="K31" i="1"/>
  <c r="J31" i="1"/>
  <c r="I31" i="1"/>
  <c r="H31" i="1"/>
  <c r="G31" i="1"/>
  <c r="T31" i="1" s="1"/>
  <c r="J30" i="1"/>
  <c r="I30" i="1"/>
  <c r="H30" i="1"/>
  <c r="G30" i="1"/>
  <c r="T30" i="1" s="1"/>
  <c r="H29" i="1"/>
  <c r="U29" i="1" s="1"/>
  <c r="G29" i="1"/>
  <c r="T29" i="1" s="1"/>
  <c r="U28" i="1"/>
  <c r="T28" i="1"/>
  <c r="N20" i="1"/>
  <c r="M20" i="1"/>
  <c r="L20" i="1"/>
  <c r="K20" i="1"/>
  <c r="J20" i="1"/>
  <c r="I20" i="1"/>
  <c r="H20" i="1"/>
  <c r="G20" i="1"/>
  <c r="L19" i="1"/>
  <c r="K19" i="1"/>
  <c r="J19" i="1"/>
  <c r="I19" i="1"/>
  <c r="H19" i="1"/>
  <c r="G19" i="1"/>
  <c r="J18" i="1"/>
  <c r="I18" i="1"/>
  <c r="H18" i="1"/>
  <c r="G18" i="1"/>
  <c r="H17" i="1"/>
  <c r="U17" i="1" s="1"/>
  <c r="G17" i="1"/>
  <c r="T17" i="1" s="1"/>
  <c r="U16" i="1"/>
  <c r="T16" i="1"/>
  <c r="U67" i="1" l="1"/>
  <c r="U6" i="1"/>
  <c r="U7" i="1"/>
  <c r="T79" i="1"/>
  <c r="U91" i="1"/>
  <c r="U93" i="1"/>
  <c r="U94" i="1"/>
  <c r="T56" i="1"/>
  <c r="U21" i="1"/>
  <c r="T8" i="1"/>
  <c r="T9" i="1"/>
  <c r="U79" i="1"/>
  <c r="U80" i="1"/>
  <c r="T91" i="1"/>
  <c r="U57" i="1"/>
  <c r="U81" i="1"/>
  <c r="T80" i="1"/>
  <c r="T92" i="1"/>
  <c r="S92" i="1"/>
  <c r="S90" i="1"/>
  <c r="S82" i="1"/>
  <c r="S54" i="1"/>
  <c r="T55" i="1"/>
  <c r="T54" i="1"/>
  <c r="U69" i="1"/>
  <c r="S69" i="1"/>
  <c r="S79" i="1"/>
  <c r="S81" i="1"/>
  <c r="S91" i="1"/>
  <c r="S93" i="1"/>
  <c r="S78" i="1"/>
  <c r="S80" i="1"/>
  <c r="S94" i="1"/>
  <c r="S8" i="1"/>
  <c r="S5" i="1"/>
  <c r="S9" i="1"/>
  <c r="S6" i="1"/>
  <c r="S7" i="1"/>
  <c r="U54" i="1"/>
  <c r="S55" i="1"/>
  <c r="T21" i="1"/>
  <c r="U19" i="1"/>
  <c r="U32" i="1"/>
  <c r="U33" i="1"/>
  <c r="U55" i="1"/>
  <c r="S57" i="1"/>
  <c r="S66" i="1"/>
  <c r="S67" i="1"/>
  <c r="T67" i="1"/>
  <c r="S68" i="1"/>
  <c r="T69" i="1"/>
  <c r="S21" i="1"/>
  <c r="U20" i="1"/>
  <c r="U30" i="1"/>
  <c r="U31" i="1"/>
  <c r="T57" i="1"/>
  <c r="T66" i="1"/>
  <c r="T68" i="1"/>
  <c r="S65" i="1"/>
  <c r="S53" i="1"/>
  <c r="T19" i="1"/>
  <c r="T32" i="1"/>
  <c r="T33" i="1"/>
  <c r="U56" i="1"/>
  <c r="U66" i="1"/>
  <c r="U68" i="1"/>
  <c r="S56" i="1"/>
  <c r="U18" i="1"/>
  <c r="S18" i="1"/>
  <c r="T18" i="1"/>
  <c r="S30" i="1"/>
  <c r="S29" i="1"/>
  <c r="S32" i="1"/>
  <c r="T20" i="1"/>
  <c r="S20" i="1"/>
  <c r="S31" i="1"/>
  <c r="S33" i="1"/>
  <c r="S19" i="1"/>
  <c r="S17" i="1"/>
</calcChain>
</file>

<file path=xl/sharedStrings.xml><?xml version="1.0" encoding="utf-8"?>
<sst xmlns="http://schemas.openxmlformats.org/spreadsheetml/2006/main" count="1855" uniqueCount="176">
  <si>
    <t/>
  </si>
  <si>
    <t>A</t>
  </si>
  <si>
    <t>body</t>
  </si>
  <si>
    <t>sety</t>
  </si>
  <si>
    <t>ext. sety</t>
  </si>
  <si>
    <t>pořadí</t>
  </si>
  <si>
    <t>1  -  6</t>
  </si>
  <si>
    <t>6  -  4</t>
  </si>
  <si>
    <t>2  -  6</t>
  </si>
  <si>
    <t>6  -  5</t>
  </si>
  <si>
    <t>3  -  6</t>
  </si>
  <si>
    <t>2  -  5</t>
  </si>
  <si>
    <t>5  -  3</t>
  </si>
  <si>
    <t>3  -  1</t>
  </si>
  <si>
    <t>1  -  4</t>
  </si>
  <si>
    <t>4  -  2</t>
  </si>
  <si>
    <t>3  -  4</t>
  </si>
  <si>
    <t>1  -  2</t>
  </si>
  <si>
    <t>4  -  5</t>
  </si>
  <si>
    <t>2  -  3</t>
  </si>
  <si>
    <t>5  -  1</t>
  </si>
  <si>
    <t>B</t>
  </si>
  <si>
    <t>C</t>
  </si>
  <si>
    <t>D</t>
  </si>
  <si>
    <t>stůl č.</t>
  </si>
  <si>
    <t>kolo:</t>
  </si>
  <si>
    <t>1</t>
  </si>
  <si>
    <t>zápas:</t>
  </si>
  <si>
    <t>1-6</t>
  </si>
  <si>
    <t>skup.</t>
  </si>
  <si>
    <t>2-5</t>
  </si>
  <si>
    <t>soupeři</t>
  </si>
  <si>
    <t>VÍTĚZ</t>
  </si>
  <si>
    <t>poměr setů</t>
  </si>
  <si>
    <t>rozhodčí</t>
  </si>
  <si>
    <t>podpis</t>
  </si>
  <si>
    <t>3-4</t>
  </si>
  <si>
    <t>2</t>
  </si>
  <si>
    <t>6-4</t>
  </si>
  <si>
    <t>5-3</t>
  </si>
  <si>
    <t>1-2</t>
  </si>
  <si>
    <t>3</t>
  </si>
  <si>
    <t>2-6</t>
  </si>
  <si>
    <t>3-1</t>
  </si>
  <si>
    <t>ch</t>
  </si>
  <si>
    <t>4-5</t>
  </si>
  <si>
    <t>4</t>
  </si>
  <si>
    <t>6-5</t>
  </si>
  <si>
    <t>1-4</t>
  </si>
  <si>
    <t>2-3</t>
  </si>
  <si>
    <t>5</t>
  </si>
  <si>
    <t>3-6</t>
  </si>
  <si>
    <t>4-2</t>
  </si>
  <si>
    <t>5-1</t>
  </si>
  <si>
    <t>TOP 12 ml.žáci</t>
  </si>
  <si>
    <t>TOP 12 ml.žáci - finále</t>
  </si>
  <si>
    <t>TOP 12 ml.žáci o 7.-12.místo</t>
  </si>
  <si>
    <t>1.</t>
  </si>
  <si>
    <t>2.</t>
  </si>
  <si>
    <t>TOP 12 ml.žákyně</t>
  </si>
  <si>
    <t>3.</t>
  </si>
  <si>
    <t>4.</t>
  </si>
  <si>
    <t>TOP 12 ml.žákyně - finále</t>
  </si>
  <si>
    <t>TOP 12 ml.žákyně o 7.-12.místo</t>
  </si>
  <si>
    <t>Furchová</t>
  </si>
  <si>
    <t>Lomnice</t>
  </si>
  <si>
    <t>Čáchová</t>
  </si>
  <si>
    <t>Luby</t>
  </si>
  <si>
    <t>Lošťáková T.</t>
  </si>
  <si>
    <t>Sankotová</t>
  </si>
  <si>
    <t>Aš</t>
  </si>
  <si>
    <t>Chodov</t>
  </si>
  <si>
    <t>Kupčíková</t>
  </si>
  <si>
    <t>Janků</t>
  </si>
  <si>
    <t>Kociánová N.</t>
  </si>
  <si>
    <t>Hleďsebe</t>
  </si>
  <si>
    <t>Pösingerová</t>
  </si>
  <si>
    <t>H.Slavkov</t>
  </si>
  <si>
    <t>Šafářová P.</t>
  </si>
  <si>
    <t>Bukovany</t>
  </si>
  <si>
    <t>Kokeš</t>
  </si>
  <si>
    <t>Toužim</t>
  </si>
  <si>
    <t>Šindelář</t>
  </si>
  <si>
    <t>Nykl</t>
  </si>
  <si>
    <t>Čácha</t>
  </si>
  <si>
    <t>Vacura</t>
  </si>
  <si>
    <t>KST K.V.</t>
  </si>
  <si>
    <t>Holota</t>
  </si>
  <si>
    <t>Cheb</t>
  </si>
  <si>
    <t>Löffler</t>
  </si>
  <si>
    <t>Čerepeš</t>
  </si>
  <si>
    <t>Merklín</t>
  </si>
  <si>
    <t>Jiřík</t>
  </si>
  <si>
    <t>Kudrhalt</t>
  </si>
  <si>
    <t>Žibrický</t>
  </si>
  <si>
    <t>Hošek</t>
  </si>
  <si>
    <t>1  -  5</t>
  </si>
  <si>
    <t>2  -  4</t>
  </si>
  <si>
    <t>3  -  5</t>
  </si>
  <si>
    <t>Příjmení a jméno</t>
  </si>
  <si>
    <t>Oddíl</t>
  </si>
  <si>
    <t>Žebříček</t>
  </si>
  <si>
    <t>rok narození</t>
  </si>
  <si>
    <t>TJ Lomnice</t>
  </si>
  <si>
    <t>SK Toužim</t>
  </si>
  <si>
    <t>Kokeš Jan</t>
  </si>
  <si>
    <t xml:space="preserve">TJ Batesta Chodov </t>
  </si>
  <si>
    <t>SKST Cheb</t>
  </si>
  <si>
    <t>Janků Karolína</t>
  </si>
  <si>
    <t xml:space="preserve">TJ Jiskra Aš </t>
  </si>
  <si>
    <t>Čáchová Lucie</t>
  </si>
  <si>
    <t>TJ Luby</t>
  </si>
  <si>
    <t>Kupčíková Nela</t>
  </si>
  <si>
    <t>TJ S.Velká Hleďsebe</t>
  </si>
  <si>
    <t xml:space="preserve">    Prezenční  listina mladších žáků</t>
  </si>
  <si>
    <t xml:space="preserve">    Prezenční  listina mladších žákyň</t>
  </si>
  <si>
    <t>Nykl Jiří</t>
  </si>
  <si>
    <t>Kociánová Nikola</t>
  </si>
  <si>
    <t>Lošťáková Tereza</t>
  </si>
  <si>
    <t>Prouzová Kristýna</t>
  </si>
  <si>
    <t>Furchová Zuzana</t>
  </si>
  <si>
    <t>Sankotová Klára</t>
  </si>
  <si>
    <t>TJ Batesta Chodov</t>
  </si>
  <si>
    <t>Šafářová Tereza</t>
  </si>
  <si>
    <t>Kokešová Lenka</t>
  </si>
  <si>
    <t>Šindelář František</t>
  </si>
  <si>
    <t>Hošek Jakub</t>
  </si>
  <si>
    <t>Čácha David</t>
  </si>
  <si>
    <t>Vacura Ondřej</t>
  </si>
  <si>
    <t>Holota Jakub</t>
  </si>
  <si>
    <t>Čerepeš Daniel</t>
  </si>
  <si>
    <t>Jiřík Matěj</t>
  </si>
  <si>
    <t>Kudrhalt Štěpán</t>
  </si>
  <si>
    <t>Žibrický Antonín</t>
  </si>
  <si>
    <t>KST Karlovy Vary</t>
  </si>
  <si>
    <t>SK Merklín</t>
  </si>
  <si>
    <t>TJ Sp.Horní Slavkov</t>
  </si>
  <si>
    <t>Löffler Matouš</t>
  </si>
  <si>
    <t>Pösingerová Klára</t>
  </si>
  <si>
    <t>odděleny ohrádkami, u každého stolu byly stolky pro rozhodčí a počítadla.</t>
  </si>
  <si>
    <t>TJ S.V.Hleďsebe</t>
  </si>
  <si>
    <t>TJ Jiskra Aš</t>
  </si>
  <si>
    <t>Šafářová Pavlína</t>
  </si>
  <si>
    <t>TJ Baník Bukovany</t>
  </si>
  <si>
    <t>Závěrečná zpráva z TOP 12 mladšího žactva v Lubech</t>
  </si>
  <si>
    <t xml:space="preserve">        V neděli dne 01.04.2018 se uskutečnil ve sportovní hale při ZŠ v Lubech krajský</t>
  </si>
  <si>
    <t>přebor TOP 12 mladšího žactva Karlovarského kraje. Hrálo se celkem na šesti stolech, které byly</t>
  </si>
  <si>
    <t>Turnaj řídil jako hlavní rozhodčí Milan Špryňar, zástupce rozhodčího byl Jan Pěnkava.</t>
  </si>
  <si>
    <t>Po celou dobu turnaje bylo zajištěno občerstvení formou bufetu přímo ve sportovní hale.</t>
  </si>
  <si>
    <t>Výsledky TOP 12 mladších žáků</t>
  </si>
  <si>
    <t>Výsledky TOP 12 mladších žákyň</t>
  </si>
  <si>
    <t>5.</t>
  </si>
  <si>
    <t>6.</t>
  </si>
  <si>
    <t>7.</t>
  </si>
  <si>
    <t>8.</t>
  </si>
  <si>
    <t>9.</t>
  </si>
  <si>
    <t>10.</t>
  </si>
  <si>
    <t>11.</t>
  </si>
  <si>
    <t>12.</t>
  </si>
  <si>
    <t>V Lubech dne 01.04.2018</t>
  </si>
  <si>
    <t>Zpracoval: Jan Pěnkava</t>
  </si>
  <si>
    <t>Šafářová T.</t>
  </si>
  <si>
    <t>Kokešová</t>
  </si>
  <si>
    <t>Prouzová</t>
  </si>
  <si>
    <t>5:3</t>
  </si>
  <si>
    <t>3:3</t>
  </si>
  <si>
    <t>3:5</t>
  </si>
  <si>
    <t>Hráčky a hráči byli rozděleni do 2 skupin po 6 hráčích. Ve skupinách se hrálo systémem každý</t>
  </si>
  <si>
    <t>s každým. Do finálové skupiny postoupili první 3 hráči, další hráči na 4.-6. místě sehráli skupinu</t>
  </si>
  <si>
    <t>útěchy o 7.-12.místo.</t>
  </si>
  <si>
    <t>4:5</t>
  </si>
  <si>
    <t>3:4</t>
  </si>
  <si>
    <t>Všechny zápasy se odehrály v duchu fair-play, nikdo nebyl napomínán.</t>
  </si>
  <si>
    <t>Turnaj začal v 9.15 hodin za účasti 12 hráčů  a 12 hráček z 11 oddílů.</t>
  </si>
  <si>
    <t>První 4 hráči a hráčky celkového pořadí se zůčastní oblastního finále s hráči Plzeňského kraje.</t>
  </si>
  <si>
    <t xml:space="preserve">Ředitel turnaje pan Tomáš Skála starší vyhlásil konečné výsledky a předal ceny v 15.15 hodin.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</si>
</sst>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rgb="FF000000"/>
      <name val="Calibri"/>
      <family val="2"/>
      <charset val="238"/>
    </font>
    <font>
      <sz val="10"/>
      <name val="Arial CE"/>
      <family val="2"/>
      <charset val="238"/>
    </font>
    <font>
      <sz val="12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"/>
      <name val="Times New Roman"/>
      <family val="1"/>
      <charset val="238"/>
    </font>
    <font>
      <sz val="24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rgb="FF000000"/>
      <name val="Calibri"/>
      <family val="2"/>
      <charset val="238"/>
    </font>
    <font>
      <b/>
      <i/>
      <u/>
      <sz val="16"/>
      <color rgb="FF7030A0"/>
      <name val="Calibri"/>
      <family val="2"/>
      <charset val="238"/>
    </font>
    <font>
      <b/>
      <i/>
      <u/>
      <sz val="16"/>
      <color rgb="FF0070C0"/>
      <name val="Calibri"/>
      <family val="2"/>
      <charset val="238"/>
    </font>
    <font>
      <sz val="14"/>
      <color rgb="FF0070C0"/>
      <name val="Calibri"/>
      <family val="2"/>
      <charset val="238"/>
    </font>
    <font>
      <sz val="14"/>
      <color rgb="FF7030A0"/>
      <name val="Calibri"/>
      <family val="2"/>
      <charset val="238"/>
    </font>
    <font>
      <b/>
      <sz val="14"/>
      <color rgb="FF7030A0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u/>
      <sz val="14"/>
      <color rgb="FF0070C0"/>
      <name val="Calibri"/>
      <family val="2"/>
      <charset val="238"/>
    </font>
    <font>
      <b/>
      <sz val="12"/>
      <color rgb="FF0070C0"/>
      <name val="Calibri"/>
      <family val="2"/>
      <charset val="238"/>
    </font>
    <font>
      <b/>
      <sz val="11"/>
      <color rgb="FF00206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969696"/>
      </patternFill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Dashed">
        <color rgb="FFFF0000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/>
      <top style="thin">
        <color auto="1"/>
      </top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top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/>
    <xf numFmtId="49" fontId="7" fillId="0" borderId="35" xfId="1" applyNumberFormat="1" applyFont="1" applyBorder="1" applyAlignment="1">
      <alignment horizontal="center" vertical="center"/>
    </xf>
    <xf numFmtId="49" fontId="7" fillId="0" borderId="36" xfId="1" applyNumberFormat="1" applyFont="1" applyBorder="1" applyAlignment="1">
      <alignment vertical="center"/>
    </xf>
    <xf numFmtId="49" fontId="9" fillId="0" borderId="36" xfId="1" applyNumberFormat="1" applyFont="1" applyBorder="1" applyAlignment="1">
      <alignment horizontal="center" vertical="center"/>
    </xf>
    <xf numFmtId="49" fontId="7" fillId="0" borderId="35" xfId="1" applyNumberFormat="1" applyFont="1" applyBorder="1" applyAlignment="1">
      <alignment horizontal="right" vertical="center"/>
    </xf>
    <xf numFmtId="0" fontId="9" fillId="0" borderId="36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49" fontId="7" fillId="0" borderId="0" xfId="1" applyNumberFormat="1" applyFont="1"/>
    <xf numFmtId="49" fontId="10" fillId="0" borderId="0" xfId="1" applyNumberFormat="1" applyFont="1"/>
    <xf numFmtId="49" fontId="10" fillId="0" borderId="0" xfId="1" applyNumberFormat="1" applyFont="1" applyBorder="1"/>
    <xf numFmtId="49" fontId="10" fillId="0" borderId="37" xfId="1" applyNumberFormat="1" applyFont="1" applyBorder="1"/>
    <xf numFmtId="0" fontId="10" fillId="0" borderId="0" xfId="1" applyFont="1" applyBorder="1"/>
    <xf numFmtId="49" fontId="11" fillId="0" borderId="37" xfId="1" applyNumberFormat="1" applyFont="1" applyBorder="1" applyAlignment="1">
      <alignment horizontal="center"/>
    </xf>
    <xf numFmtId="0" fontId="11" fillId="0" borderId="40" xfId="1" applyFont="1" applyBorder="1"/>
    <xf numFmtId="0" fontId="8" fillId="0" borderId="0" xfId="0" applyFont="1" applyBorder="1"/>
    <xf numFmtId="49" fontId="12" fillId="0" borderId="37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7" fillId="0" borderId="15" xfId="1" applyNumberFormat="1" applyFont="1" applyBorder="1"/>
    <xf numFmtId="49" fontId="7" fillId="0" borderId="17" xfId="1" applyNumberFormat="1" applyFont="1" applyBorder="1" applyAlignment="1">
      <alignment horizontal="center"/>
    </xf>
    <xf numFmtId="49" fontId="7" fillId="0" borderId="18" xfId="1" applyNumberFormat="1" applyFont="1" applyBorder="1" applyAlignment="1">
      <alignment horizontal="center"/>
    </xf>
    <xf numFmtId="49" fontId="7" fillId="0" borderId="37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49" fontId="9" fillId="0" borderId="42" xfId="1" applyNumberFormat="1" applyFont="1" applyBorder="1" applyAlignment="1">
      <alignment horizontal="center" vertical="center"/>
    </xf>
    <xf numFmtId="49" fontId="7" fillId="0" borderId="33" xfId="1" applyNumberFormat="1" applyFont="1" applyBorder="1"/>
    <xf numFmtId="49" fontId="7" fillId="0" borderId="34" xfId="1" applyNumberFormat="1" applyFont="1" applyBorder="1"/>
    <xf numFmtId="49" fontId="7" fillId="0" borderId="37" xfId="1" applyNumberFormat="1" applyFont="1" applyBorder="1"/>
    <xf numFmtId="0" fontId="7" fillId="0" borderId="0" xfId="1" applyFont="1" applyBorder="1"/>
    <xf numFmtId="49" fontId="13" fillId="0" borderId="34" xfId="1" applyNumberFormat="1" applyFont="1" applyBorder="1"/>
    <xf numFmtId="49" fontId="7" fillId="0" borderId="0" xfId="1" applyNumberFormat="1" applyFont="1" applyBorder="1"/>
    <xf numFmtId="49" fontId="14" fillId="0" borderId="35" xfId="1" applyNumberFormat="1" applyFont="1" applyBorder="1"/>
    <xf numFmtId="49" fontId="14" fillId="0" borderId="43" xfId="1" applyNumberFormat="1" applyFont="1" applyBorder="1"/>
    <xf numFmtId="49" fontId="14" fillId="0" borderId="36" xfId="1" applyNumberFormat="1" applyFont="1" applyBorder="1"/>
    <xf numFmtId="49" fontId="14" fillId="0" borderId="0" xfId="1" applyNumberFormat="1" applyFont="1"/>
    <xf numFmtId="49" fontId="14" fillId="0" borderId="44" xfId="1" applyNumberFormat="1" applyFont="1" applyBorder="1"/>
    <xf numFmtId="49" fontId="14" fillId="0" borderId="37" xfId="1" applyNumberFormat="1" applyFont="1" applyBorder="1"/>
    <xf numFmtId="0" fontId="14" fillId="0" borderId="0" xfId="1" applyFont="1" applyBorder="1"/>
    <xf numFmtId="49" fontId="10" fillId="0" borderId="0" xfId="1" applyNumberFormat="1" applyFont="1" applyAlignment="1">
      <alignment vertical="center"/>
    </xf>
    <xf numFmtId="49" fontId="10" fillId="0" borderId="37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49" fontId="15" fillId="0" borderId="1" xfId="1" applyNumberFormat="1" applyFont="1" applyBorder="1"/>
    <xf numFmtId="49" fontId="15" fillId="0" borderId="0" xfId="1" applyNumberFormat="1" applyFont="1" applyBorder="1"/>
    <xf numFmtId="49" fontId="15" fillId="0" borderId="37" xfId="1" applyNumberFormat="1" applyFont="1" applyBorder="1"/>
    <xf numFmtId="0" fontId="15" fillId="0" borderId="0" xfId="1" applyFont="1" applyBorder="1"/>
    <xf numFmtId="0" fontId="11" fillId="0" borderId="0" xfId="1" applyFont="1" applyBorder="1"/>
    <xf numFmtId="49" fontId="10" fillId="0" borderId="49" xfId="1" applyNumberFormat="1" applyFont="1" applyBorder="1" applyAlignment="1">
      <alignment horizontal="center" vertical="center"/>
    </xf>
    <xf numFmtId="49" fontId="10" fillId="0" borderId="0" xfId="1" applyNumberFormat="1" applyFont="1" applyBorder="1" applyAlignment="1">
      <alignment vertical="center"/>
    </xf>
    <xf numFmtId="49" fontId="10" fillId="0" borderId="51" xfId="1" applyNumberFormat="1" applyFont="1" applyBorder="1" applyAlignment="1">
      <alignment vertical="center"/>
    </xf>
    <xf numFmtId="0" fontId="10" fillId="0" borderId="51" xfId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center" vertical="center"/>
    </xf>
    <xf numFmtId="49" fontId="13" fillId="0" borderId="0" xfId="1" applyNumberFormat="1" applyFont="1" applyBorder="1"/>
    <xf numFmtId="49" fontId="14" fillId="0" borderId="0" xfId="1" applyNumberFormat="1" applyFont="1" applyBorder="1"/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2" fontId="11" fillId="0" borderId="37" xfId="1" applyNumberFormat="1" applyFont="1" applyBorder="1" applyAlignment="1">
      <alignment horizontal="center"/>
    </xf>
    <xf numFmtId="2" fontId="11" fillId="0" borderId="40" xfId="1" applyNumberFormat="1" applyFont="1" applyBorder="1"/>
    <xf numFmtId="2" fontId="11" fillId="0" borderId="0" xfId="1" applyNumberFormat="1" applyFont="1" applyBorder="1"/>
    <xf numFmtId="49" fontId="7" fillId="0" borderId="0" xfId="1" applyNumberFormat="1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29" xfId="0" applyFont="1" applyBorder="1"/>
    <xf numFmtId="0" fontId="17" fillId="0" borderId="22" xfId="0" applyFont="1" applyBorder="1"/>
    <xf numFmtId="0" fontId="17" fillId="0" borderId="21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26" xfId="0" applyFont="1" applyBorder="1"/>
    <xf numFmtId="0" fontId="17" fillId="0" borderId="29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3" xfId="0" applyFont="1" applyBorder="1" applyAlignment="1">
      <alignment horizontal="center"/>
    </xf>
    <xf numFmtId="0" fontId="6" fillId="0" borderId="29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/>
    </xf>
    <xf numFmtId="49" fontId="4" fillId="0" borderId="17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1" xfId="0" applyFont="1" applyBorder="1" applyAlignment="1">
      <alignment horizontal="center"/>
    </xf>
    <xf numFmtId="0" fontId="27" fillId="0" borderId="1" xfId="0" applyFont="1" applyBorder="1"/>
    <xf numFmtId="0" fontId="28" fillId="0" borderId="0" xfId="0" applyFont="1"/>
    <xf numFmtId="0" fontId="26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3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1" fillId="0" borderId="38" xfId="1" applyNumberFormat="1" applyFont="1" applyBorder="1" applyAlignment="1">
      <alignment horizontal="center"/>
    </xf>
    <xf numFmtId="49" fontId="11" fillId="0" borderId="3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/>
    </xf>
    <xf numFmtId="49" fontId="11" fillId="0" borderId="41" xfId="1" applyNumberFormat="1" applyFont="1" applyBorder="1" applyAlignment="1">
      <alignment horizontal="center"/>
    </xf>
    <xf numFmtId="49" fontId="12" fillId="0" borderId="30" xfId="1" applyNumberFormat="1" applyFont="1" applyBorder="1" applyAlignment="1">
      <alignment horizontal="center" vertical="center"/>
    </xf>
    <xf numFmtId="49" fontId="10" fillId="0" borderId="45" xfId="1" applyNumberFormat="1" applyFont="1" applyBorder="1" applyAlignment="1">
      <alignment horizontal="center" vertical="center"/>
    </xf>
    <xf numFmtId="49" fontId="10" fillId="0" borderId="46" xfId="1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49" fontId="10" fillId="0" borderId="50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49" fontId="11" fillId="0" borderId="0" xfId="1" applyNumberFormat="1" applyFont="1" applyBorder="1" applyAlignment="1">
      <alignment horizontal="center"/>
    </xf>
    <xf numFmtId="49" fontId="12" fillId="0" borderId="0" xfId="1" applyNumberFormat="1" applyFont="1" applyBorder="1" applyAlignment="1">
      <alignment horizontal="center" vertical="center"/>
    </xf>
    <xf numFmtId="49" fontId="10" fillId="0" borderId="0" xfId="1" applyNumberFormat="1" applyFont="1" applyBorder="1" applyAlignment="1">
      <alignment horizontal="center" vertical="center"/>
    </xf>
    <xf numFmtId="2" fontId="11" fillId="0" borderId="38" xfId="1" applyNumberFormat="1" applyFont="1" applyBorder="1" applyAlignment="1">
      <alignment horizontal="center"/>
    </xf>
    <xf numFmtId="2" fontId="11" fillId="0" borderId="39" xfId="1" applyNumberFormat="1" applyFont="1" applyBorder="1" applyAlignment="1">
      <alignment horizontal="center"/>
    </xf>
    <xf numFmtId="2" fontId="11" fillId="0" borderId="9" xfId="1" applyNumberFormat="1" applyFont="1" applyBorder="1" applyAlignment="1">
      <alignment horizontal="center"/>
    </xf>
    <xf numFmtId="2" fontId="11" fillId="0" borderId="41" xfId="1" applyNumberFormat="1" applyFont="1" applyBorder="1" applyAlignment="1">
      <alignment horizontal="center"/>
    </xf>
  </cellXfs>
  <cellStyles count="2">
    <cellStyle name="Normální" xfId="0" builtinId="0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99"/>
  <sheetViews>
    <sheetView tabSelected="1" topLeftCell="C47" zoomScaleNormal="100" workbookViewId="0">
      <selection activeCell="Y27" sqref="Y27:AD100"/>
    </sheetView>
  </sheetViews>
  <sheetFormatPr defaultColWidth="6.28515625" defaultRowHeight="15.75" x14ac:dyDescent="0.25"/>
  <cols>
    <col min="1" max="6" width="6.28515625" style="1"/>
    <col min="7" max="18" width="2.7109375" style="1" customWidth="1"/>
    <col min="19" max="19" width="6.28515625" style="1"/>
    <col min="20" max="21" width="4.42578125" style="1" bestFit="1" customWidth="1"/>
    <col min="22" max="22" width="4.7109375" style="1" customWidth="1"/>
    <col min="23" max="23" width="5.7109375" style="1" customWidth="1"/>
    <col min="24" max="1025" width="6.28515625" style="1"/>
  </cols>
  <sheetData>
    <row r="1" spans="1:23" ht="30" customHeight="1" x14ac:dyDescent="0.25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</row>
    <row r="2" spans="1:23" ht="18.75" customHeight="1" thickBot="1" x14ac:dyDescent="0.3">
      <c r="A2" s="2" t="s">
        <v>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s="2"/>
    </row>
    <row r="3" spans="1:23" ht="30" customHeight="1" thickBot="1" x14ac:dyDescent="0.3">
      <c r="A3" s="103" t="s">
        <v>1</v>
      </c>
      <c r="B3" s="177" t="s">
        <v>54</v>
      </c>
      <c r="C3" s="178"/>
      <c r="D3" s="178"/>
      <c r="E3" s="178"/>
      <c r="F3" s="179"/>
      <c r="G3" s="101">
        <v>1</v>
      </c>
      <c r="H3" s="100"/>
      <c r="I3" s="100">
        <v>2</v>
      </c>
      <c r="J3" s="100"/>
      <c r="K3" s="100">
        <v>3</v>
      </c>
      <c r="L3" s="100"/>
      <c r="M3" s="100">
        <v>4</v>
      </c>
      <c r="N3" s="100"/>
      <c r="O3" s="101">
        <v>5</v>
      </c>
      <c r="P3" s="101"/>
      <c r="Q3" s="98">
        <v>6</v>
      </c>
      <c r="R3" s="98"/>
      <c r="S3" s="4" t="s">
        <v>2</v>
      </c>
      <c r="T3" s="99" t="s">
        <v>3</v>
      </c>
      <c r="U3" s="99"/>
      <c r="V3" s="5" t="s">
        <v>4</v>
      </c>
      <c r="W3" s="6" t="s">
        <v>5</v>
      </c>
    </row>
    <row r="4" spans="1:23" ht="26.25" customHeight="1" x14ac:dyDescent="0.35">
      <c r="A4" s="7">
        <v>1</v>
      </c>
      <c r="B4" s="167" t="s">
        <v>80</v>
      </c>
      <c r="C4" s="168"/>
      <c r="D4" s="169"/>
      <c r="E4" s="170" t="s">
        <v>81</v>
      </c>
      <c r="F4" s="171"/>
      <c r="G4" s="104"/>
      <c r="H4" s="9"/>
      <c r="I4" s="10">
        <v>3</v>
      </c>
      <c r="J4" s="11">
        <v>0</v>
      </c>
      <c r="K4" s="10">
        <v>3</v>
      </c>
      <c r="L4" s="11">
        <v>0</v>
      </c>
      <c r="M4" s="10">
        <v>3</v>
      </c>
      <c r="N4" s="11">
        <v>0</v>
      </c>
      <c r="O4" s="10">
        <v>3</v>
      </c>
      <c r="P4" s="11">
        <v>1</v>
      </c>
      <c r="Q4" s="10">
        <v>3</v>
      </c>
      <c r="R4" s="12">
        <v>0</v>
      </c>
      <c r="S4" s="93">
        <f>IF(I4&gt;J4,2,1)+IF(K4&gt;L4,2,1)+IF(M4&gt;N4,2,1)+IF(O4&gt;P4,2,1)+IF(Q4&gt;R4,2,1)</f>
        <v>10</v>
      </c>
      <c r="T4" s="134">
        <f>SUM(I4,K4,M4,O4,Q4)</f>
        <v>15</v>
      </c>
      <c r="U4" s="135">
        <f>SUM(J4,L4,N4,P4,R4)</f>
        <v>1</v>
      </c>
      <c r="V4" s="13"/>
      <c r="W4" s="14">
        <v>1</v>
      </c>
    </row>
    <row r="5" spans="1:23" ht="26.25" customHeight="1" x14ac:dyDescent="0.35">
      <c r="A5" s="15">
        <v>2</v>
      </c>
      <c r="B5" s="154" t="s">
        <v>93</v>
      </c>
      <c r="C5" s="155"/>
      <c r="D5" s="156"/>
      <c r="E5" s="157" t="s">
        <v>70</v>
      </c>
      <c r="F5" s="158"/>
      <c r="G5" s="16">
        <f>SUM(J4)</f>
        <v>0</v>
      </c>
      <c r="H5" s="17">
        <f>SUM(I4)</f>
        <v>3</v>
      </c>
      <c r="I5" s="18"/>
      <c r="J5" s="19"/>
      <c r="K5" s="20">
        <v>2</v>
      </c>
      <c r="L5" s="21">
        <v>3</v>
      </c>
      <c r="M5" s="16">
        <v>1</v>
      </c>
      <c r="N5" s="17">
        <v>3</v>
      </c>
      <c r="O5" s="16">
        <v>1</v>
      </c>
      <c r="P5" s="17">
        <v>3</v>
      </c>
      <c r="Q5" s="20">
        <v>0</v>
      </c>
      <c r="R5" s="22">
        <v>3</v>
      </c>
      <c r="S5" s="23">
        <f>IF(G5&gt;H5,2,1)+IF(K5&gt;L5,2,1)+IF(M5&gt;N5,2,1)+IF(O5&gt;P5,2,1)+IF(Q5&gt;R5,2,1)</f>
        <v>5</v>
      </c>
      <c r="T5" s="133">
        <f>SUM(G5,K5,M5,O5,Q5)</f>
        <v>4</v>
      </c>
      <c r="U5" s="132">
        <f>SUM(H5,L5,N5,P5,R5)</f>
        <v>15</v>
      </c>
      <c r="V5" s="95"/>
      <c r="W5" s="25">
        <v>6</v>
      </c>
    </row>
    <row r="6" spans="1:23" ht="26.25" customHeight="1" x14ac:dyDescent="0.35">
      <c r="A6" s="15">
        <v>3</v>
      </c>
      <c r="B6" s="172" t="s">
        <v>85</v>
      </c>
      <c r="C6" s="173"/>
      <c r="D6" s="174"/>
      <c r="E6" s="175" t="s">
        <v>86</v>
      </c>
      <c r="F6" s="176"/>
      <c r="G6" s="105">
        <f>SUM(L4)</f>
        <v>0</v>
      </c>
      <c r="H6" s="21">
        <f>SUM(K4)</f>
        <v>3</v>
      </c>
      <c r="I6" s="16">
        <f>SUM(L5)</f>
        <v>3</v>
      </c>
      <c r="J6" s="17">
        <f>SUM(K5)</f>
        <v>2</v>
      </c>
      <c r="K6" s="18"/>
      <c r="L6" s="19"/>
      <c r="M6" s="16">
        <v>2</v>
      </c>
      <c r="N6" s="17">
        <v>3</v>
      </c>
      <c r="O6" s="16">
        <v>0</v>
      </c>
      <c r="P6" s="17">
        <v>3</v>
      </c>
      <c r="Q6" s="16">
        <v>3</v>
      </c>
      <c r="R6" s="26">
        <v>1</v>
      </c>
      <c r="S6" s="23">
        <f>IF(G6&gt;H6,2,1)+IF(I6&gt;J6,2,1)+IF(M6&gt;N6,2,1)+IF(O6&gt;P6,2,1)+IF(Q6&gt;R6,2,1)</f>
        <v>7</v>
      </c>
      <c r="T6" s="136">
        <f>SUM(G6,I6,M6,O6,Q6)</f>
        <v>8</v>
      </c>
      <c r="U6" s="132">
        <f>SUM(H6,J6,N6,P6,R6)</f>
        <v>12</v>
      </c>
      <c r="V6" s="95"/>
      <c r="W6" s="25">
        <v>5</v>
      </c>
    </row>
    <row r="7" spans="1:23" ht="26.25" customHeight="1" x14ac:dyDescent="0.35">
      <c r="A7" s="15">
        <v>4</v>
      </c>
      <c r="B7" s="154" t="s">
        <v>90</v>
      </c>
      <c r="C7" s="155"/>
      <c r="D7" s="156"/>
      <c r="E7" s="157" t="s">
        <v>91</v>
      </c>
      <c r="F7" s="158"/>
      <c r="G7" s="16">
        <f>SUM(N4)</f>
        <v>0</v>
      </c>
      <c r="H7" s="17">
        <f>SUM(M4)</f>
        <v>3</v>
      </c>
      <c r="I7" s="16">
        <f>SUM(N5)</f>
        <v>3</v>
      </c>
      <c r="J7" s="17">
        <f>SUM(M5)</f>
        <v>1</v>
      </c>
      <c r="K7" s="16">
        <f>SUM(N6)</f>
        <v>3</v>
      </c>
      <c r="L7" s="17">
        <f>SUM(M6)</f>
        <v>2</v>
      </c>
      <c r="M7" s="18"/>
      <c r="N7" s="19"/>
      <c r="O7" s="16">
        <v>2</v>
      </c>
      <c r="P7" s="17">
        <v>3</v>
      </c>
      <c r="Q7" s="16">
        <v>0</v>
      </c>
      <c r="R7" s="26">
        <v>3</v>
      </c>
      <c r="S7" s="23">
        <f>IF(G7&gt;H7,2,1)+IF(I7&gt;J7,2,1)+IF(K7&gt;L7,2,1)+IF(O7&gt;P7,2,1)+IF(Q7&gt;R7,2,1)</f>
        <v>7</v>
      </c>
      <c r="T7" s="133">
        <f>SUM(G7,I7,K7,O7,Q7)</f>
        <v>8</v>
      </c>
      <c r="U7" s="132">
        <f>SUM(H7,J7,L7,P7,R7)</f>
        <v>12</v>
      </c>
      <c r="V7" s="96"/>
      <c r="W7" s="25">
        <v>4</v>
      </c>
    </row>
    <row r="8" spans="1:23" ht="26.25" customHeight="1" x14ac:dyDescent="0.35">
      <c r="A8" s="15">
        <v>5</v>
      </c>
      <c r="B8" s="172" t="s">
        <v>84</v>
      </c>
      <c r="C8" s="173"/>
      <c r="D8" s="174"/>
      <c r="E8" s="175" t="s">
        <v>67</v>
      </c>
      <c r="F8" s="176"/>
      <c r="G8" s="16">
        <f>SUM(P4)</f>
        <v>1</v>
      </c>
      <c r="H8" s="17">
        <f>SUM(O4)</f>
        <v>3</v>
      </c>
      <c r="I8" s="16">
        <f>SUM(P5)</f>
        <v>3</v>
      </c>
      <c r="J8" s="17">
        <f>SUM(O5)</f>
        <v>1</v>
      </c>
      <c r="K8" s="16">
        <f>SUM(P6)</f>
        <v>3</v>
      </c>
      <c r="L8" s="17">
        <f>SUM(O6)</f>
        <v>0</v>
      </c>
      <c r="M8" s="16">
        <f>SUM(P7)</f>
        <v>3</v>
      </c>
      <c r="N8" s="17">
        <f>SUM(O7)</f>
        <v>2</v>
      </c>
      <c r="O8" s="18"/>
      <c r="P8" s="19"/>
      <c r="Q8" s="16">
        <v>0</v>
      </c>
      <c r="R8" s="26">
        <v>3</v>
      </c>
      <c r="S8" s="23">
        <f>IF(G8&gt;H8,2,1)+IF(I8&gt;J8,2,1)+IF(K8&gt;L8,2,1)+IF(M8&gt;N8,2,1)+IF(Q8&gt;R8,2,1)</f>
        <v>8</v>
      </c>
      <c r="T8" s="133">
        <f>SUM(G8,I8,K8,M8,Q8)</f>
        <v>10</v>
      </c>
      <c r="U8" s="132">
        <f>SUM(H8,J8,L8,N8,R8)</f>
        <v>9</v>
      </c>
      <c r="V8" s="95"/>
      <c r="W8" s="25">
        <v>3</v>
      </c>
    </row>
    <row r="9" spans="1:23" ht="26.25" customHeight="1" thickBot="1" x14ac:dyDescent="0.4">
      <c r="A9" s="28">
        <v>6</v>
      </c>
      <c r="B9" s="154" t="s">
        <v>95</v>
      </c>
      <c r="C9" s="155"/>
      <c r="D9" s="156"/>
      <c r="E9" s="157" t="s">
        <v>81</v>
      </c>
      <c r="F9" s="158"/>
      <c r="G9" s="16">
        <f>R4</f>
        <v>0</v>
      </c>
      <c r="H9" s="17">
        <f>Q4</f>
        <v>3</v>
      </c>
      <c r="I9" s="16">
        <f>R5</f>
        <v>3</v>
      </c>
      <c r="J9" s="17">
        <f>Q5</f>
        <v>0</v>
      </c>
      <c r="K9" s="16">
        <f>R6</f>
        <v>1</v>
      </c>
      <c r="L9" s="17">
        <f>Q6</f>
        <v>3</v>
      </c>
      <c r="M9" s="16">
        <f>R7</f>
        <v>3</v>
      </c>
      <c r="N9" s="17">
        <f>Q7</f>
        <v>0</v>
      </c>
      <c r="O9" s="29">
        <f>R8</f>
        <v>3</v>
      </c>
      <c r="P9" s="30">
        <f>Q8</f>
        <v>0</v>
      </c>
      <c r="Q9" s="31"/>
      <c r="R9" s="31"/>
      <c r="S9" s="94">
        <f>IF(G9&gt;H9,2,1)+IF(I9&gt;J9,2,1)+IF(K9&gt;L9,2,1)+IF(M9&gt;N9,2,1)+IF(O9&gt;P9,2,1)</f>
        <v>8</v>
      </c>
      <c r="T9" s="137">
        <f>SUM(G9,I9,K9,M9,O9)</f>
        <v>10</v>
      </c>
      <c r="U9" s="138">
        <f>SUM(H9,J9,L9,N9,P9)</f>
        <v>6</v>
      </c>
      <c r="V9" s="32"/>
      <c r="W9" s="33">
        <v>2</v>
      </c>
    </row>
    <row r="10" spans="1:23" ht="7.5" customHeigh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2.75" customHeight="1" x14ac:dyDescent="0.25">
      <c r="A11"/>
      <c r="B11" s="34"/>
      <c r="C11" s="97" t="s">
        <v>6</v>
      </c>
      <c r="D11" s="97"/>
      <c r="E11" s="97" t="s">
        <v>7</v>
      </c>
      <c r="F11" s="97"/>
      <c r="G11" s="97" t="s">
        <v>8</v>
      </c>
      <c r="H11" s="97"/>
      <c r="I11"/>
      <c r="J11"/>
      <c r="K11" s="97" t="s">
        <v>9</v>
      </c>
      <c r="L11" s="97"/>
      <c r="M11"/>
      <c r="N11"/>
      <c r="O11" s="97" t="s">
        <v>10</v>
      </c>
      <c r="P11" s="97"/>
      <c r="Q11"/>
      <c r="R11"/>
      <c r="S11"/>
      <c r="T11"/>
      <c r="U11"/>
      <c r="V11"/>
      <c r="W11"/>
    </row>
    <row r="12" spans="1:23" ht="12.75" customHeight="1" x14ac:dyDescent="0.25">
      <c r="A12"/>
      <c r="B12" s="34"/>
      <c r="C12" s="97" t="s">
        <v>11</v>
      </c>
      <c r="D12" s="97"/>
      <c r="E12" s="97" t="s">
        <v>12</v>
      </c>
      <c r="F12" s="97"/>
      <c r="G12" s="97" t="s">
        <v>13</v>
      </c>
      <c r="H12" s="97"/>
      <c r="I12"/>
      <c r="J12"/>
      <c r="K12" s="97" t="s">
        <v>14</v>
      </c>
      <c r="L12" s="97"/>
      <c r="M12"/>
      <c r="N12"/>
      <c r="O12" s="97" t="s">
        <v>15</v>
      </c>
      <c r="P12" s="97"/>
      <c r="Q12"/>
      <c r="R12"/>
      <c r="S12"/>
      <c r="T12"/>
      <c r="U12"/>
      <c r="V12"/>
      <c r="W12"/>
    </row>
    <row r="13" spans="1:23" ht="12.75" customHeight="1" x14ac:dyDescent="0.25">
      <c r="A13"/>
      <c r="B13" s="34"/>
      <c r="C13" s="97" t="s">
        <v>16</v>
      </c>
      <c r="D13" s="97"/>
      <c r="E13" s="97" t="s">
        <v>17</v>
      </c>
      <c r="F13" s="97"/>
      <c r="G13" s="97" t="s">
        <v>18</v>
      </c>
      <c r="H13" s="97"/>
      <c r="I13"/>
      <c r="J13"/>
      <c r="K13" s="97" t="s">
        <v>19</v>
      </c>
      <c r="L13" s="97"/>
      <c r="M13"/>
      <c r="N13"/>
      <c r="O13" s="97" t="s">
        <v>20</v>
      </c>
      <c r="P13" s="97"/>
      <c r="Q13"/>
      <c r="R13"/>
      <c r="S13"/>
      <c r="T13"/>
      <c r="U13"/>
      <c r="V13"/>
      <c r="W13"/>
    </row>
    <row r="14" spans="1:23" ht="18.75" customHeight="1" thickBot="1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ht="30" customHeight="1" thickBot="1" x14ac:dyDescent="0.3">
      <c r="A15" s="3" t="s">
        <v>21</v>
      </c>
      <c r="B15" s="177" t="s">
        <v>54</v>
      </c>
      <c r="C15" s="178"/>
      <c r="D15" s="178"/>
      <c r="E15" s="178"/>
      <c r="F15" s="179"/>
      <c r="G15" s="150">
        <v>1</v>
      </c>
      <c r="H15" s="150"/>
      <c r="I15" s="150">
        <v>2</v>
      </c>
      <c r="J15" s="150"/>
      <c r="K15" s="150">
        <v>3</v>
      </c>
      <c r="L15" s="150"/>
      <c r="M15" s="150">
        <v>4</v>
      </c>
      <c r="N15" s="150"/>
      <c r="O15" s="151">
        <v>5</v>
      </c>
      <c r="P15" s="151"/>
      <c r="Q15" s="152">
        <v>6</v>
      </c>
      <c r="R15" s="152"/>
      <c r="S15" s="4" t="s">
        <v>2</v>
      </c>
      <c r="T15" s="149" t="s">
        <v>3</v>
      </c>
      <c r="U15" s="149"/>
      <c r="V15" s="36" t="s">
        <v>4</v>
      </c>
      <c r="W15" s="6" t="s">
        <v>5</v>
      </c>
    </row>
    <row r="16" spans="1:23" ht="26.25" customHeight="1" x14ac:dyDescent="0.35">
      <c r="A16" s="106">
        <v>1</v>
      </c>
      <c r="B16" s="154" t="s">
        <v>83</v>
      </c>
      <c r="C16" s="155"/>
      <c r="D16" s="156"/>
      <c r="E16" s="157" t="s">
        <v>71</v>
      </c>
      <c r="F16" s="158"/>
      <c r="G16" s="104"/>
      <c r="H16" s="9"/>
      <c r="I16" s="10">
        <v>3</v>
      </c>
      <c r="J16" s="11">
        <v>0</v>
      </c>
      <c r="K16" s="10">
        <v>3</v>
      </c>
      <c r="L16" s="11">
        <v>0</v>
      </c>
      <c r="M16" s="10">
        <v>3</v>
      </c>
      <c r="N16" s="11">
        <v>0</v>
      </c>
      <c r="O16" s="10">
        <v>3</v>
      </c>
      <c r="P16" s="11">
        <v>0</v>
      </c>
      <c r="Q16" s="10">
        <v>3</v>
      </c>
      <c r="R16" s="12">
        <v>0</v>
      </c>
      <c r="S16" s="93">
        <f>IF(I16&gt;J16,2,1)+IF(K16&gt;L16,2,1)+IF(M16&gt;N16,2,1)+IF(O16&gt;P16,2,1)+IF(Q16&gt;R16,2,1)</f>
        <v>10</v>
      </c>
      <c r="T16" s="134">
        <f>SUM(I16,K16,M16,O16,Q16)</f>
        <v>15</v>
      </c>
      <c r="U16" s="135">
        <f>SUM(J16,L16,N16,P16,R16)</f>
        <v>0</v>
      </c>
      <c r="V16" s="139"/>
      <c r="W16" s="14">
        <v>1</v>
      </c>
    </row>
    <row r="17" spans="1:23" ht="26.25" customHeight="1" x14ac:dyDescent="0.35">
      <c r="A17" s="107">
        <v>2</v>
      </c>
      <c r="B17" s="154" t="s">
        <v>92</v>
      </c>
      <c r="C17" s="155"/>
      <c r="D17" s="156"/>
      <c r="E17" s="157" t="s">
        <v>91</v>
      </c>
      <c r="F17" s="158"/>
      <c r="G17" s="16">
        <f>SUM(J16)</f>
        <v>0</v>
      </c>
      <c r="H17" s="17">
        <f>SUM(I16)</f>
        <v>3</v>
      </c>
      <c r="I17" s="18"/>
      <c r="J17" s="19"/>
      <c r="K17" s="20">
        <v>0</v>
      </c>
      <c r="L17" s="21">
        <v>3</v>
      </c>
      <c r="M17" s="16">
        <v>3</v>
      </c>
      <c r="N17" s="17">
        <v>0</v>
      </c>
      <c r="O17" s="16">
        <v>0</v>
      </c>
      <c r="P17" s="17">
        <v>3</v>
      </c>
      <c r="Q17" s="20">
        <v>2</v>
      </c>
      <c r="R17" s="22">
        <v>3</v>
      </c>
      <c r="S17" s="23">
        <f>IF(G17&gt;H17,2,1)+IF(K17&gt;L17,2,1)+IF(M17&gt;N17,2,1)+IF(O17&gt;P17,2,1)+IF(Q17&gt;R17,2,1)</f>
        <v>6</v>
      </c>
      <c r="T17" s="133">
        <f>SUM(G17,K17,M17,O17,Q17)</f>
        <v>5</v>
      </c>
      <c r="U17" s="132">
        <f>SUM(H17,L17,N17,P17,R17)</f>
        <v>12</v>
      </c>
      <c r="V17" s="95" t="s">
        <v>164</v>
      </c>
      <c r="W17" s="25">
        <v>4</v>
      </c>
    </row>
    <row r="18" spans="1:23" ht="26.25" customHeight="1" x14ac:dyDescent="0.35">
      <c r="A18" s="107">
        <v>3</v>
      </c>
      <c r="B18" s="154" t="s">
        <v>87</v>
      </c>
      <c r="C18" s="155"/>
      <c r="D18" s="156"/>
      <c r="E18" s="157" t="s">
        <v>88</v>
      </c>
      <c r="F18" s="158"/>
      <c r="G18" s="105">
        <f>SUM(L16)</f>
        <v>0</v>
      </c>
      <c r="H18" s="21">
        <f>SUM(K16)</f>
        <v>3</v>
      </c>
      <c r="I18" s="16">
        <f>SUM(L17)</f>
        <v>3</v>
      </c>
      <c r="J18" s="17">
        <f>SUM(K17)</f>
        <v>0</v>
      </c>
      <c r="K18" s="18"/>
      <c r="L18" s="19"/>
      <c r="M18" s="16">
        <v>3</v>
      </c>
      <c r="N18" s="17">
        <v>0</v>
      </c>
      <c r="O18" s="16">
        <v>3</v>
      </c>
      <c r="P18" s="17">
        <v>0</v>
      </c>
      <c r="Q18" s="16">
        <v>3</v>
      </c>
      <c r="R18" s="26">
        <v>0</v>
      </c>
      <c r="S18" s="23">
        <f>IF(G18&gt;H18,2,1)+IF(I18&gt;J18,2,1)+IF(M18&gt;N18,2,1)+IF(O18&gt;P18,2,1)+IF(Q18&gt;R18,2,1)</f>
        <v>9</v>
      </c>
      <c r="T18" s="136">
        <f>SUM(G18,I18,M18,O18,Q18)</f>
        <v>12</v>
      </c>
      <c r="U18" s="132">
        <f>SUM(H18,J18,N18,P18,R18)</f>
        <v>3</v>
      </c>
      <c r="V18" s="95"/>
      <c r="W18" s="25">
        <v>2</v>
      </c>
    </row>
    <row r="19" spans="1:23" ht="26.25" customHeight="1" thickBot="1" x14ac:dyDescent="0.4">
      <c r="A19" s="107">
        <v>4</v>
      </c>
      <c r="B19" s="154" t="s">
        <v>89</v>
      </c>
      <c r="C19" s="155"/>
      <c r="D19" s="156"/>
      <c r="E19" s="175" t="s">
        <v>86</v>
      </c>
      <c r="F19" s="176"/>
      <c r="G19" s="16">
        <f>SUM(N16)</f>
        <v>0</v>
      </c>
      <c r="H19" s="17">
        <f>SUM(M16)</f>
        <v>3</v>
      </c>
      <c r="I19" s="16">
        <f>SUM(N17)</f>
        <v>0</v>
      </c>
      <c r="J19" s="17">
        <f>SUM(M17)</f>
        <v>3</v>
      </c>
      <c r="K19" s="16">
        <f>SUM(N18)</f>
        <v>0</v>
      </c>
      <c r="L19" s="17">
        <f>SUM(M18)</f>
        <v>3</v>
      </c>
      <c r="M19" s="18"/>
      <c r="N19" s="19"/>
      <c r="O19" s="16">
        <v>1</v>
      </c>
      <c r="P19" s="17">
        <v>3</v>
      </c>
      <c r="Q19" s="16">
        <v>3</v>
      </c>
      <c r="R19" s="26">
        <v>0</v>
      </c>
      <c r="S19" s="23">
        <f>IF(G19&gt;H19,2,1)+IF(I19&gt;J19,2,1)+IF(K19&gt;L19,2,1)+IF(O19&gt;P19,2,1)+IF(Q19&gt;R19,2,1)</f>
        <v>6</v>
      </c>
      <c r="T19" s="133">
        <f>SUM(G19,I19,K19,O19,Q19)</f>
        <v>4</v>
      </c>
      <c r="U19" s="132">
        <f>SUM(H19,J19,L19,P19,R19)</f>
        <v>12</v>
      </c>
      <c r="V19" s="95" t="s">
        <v>165</v>
      </c>
      <c r="W19" s="25">
        <v>5</v>
      </c>
    </row>
    <row r="20" spans="1:23" ht="26.25" customHeight="1" x14ac:dyDescent="0.35">
      <c r="A20" s="107">
        <v>5</v>
      </c>
      <c r="B20" s="162" t="s">
        <v>82</v>
      </c>
      <c r="C20" s="163"/>
      <c r="D20" s="164"/>
      <c r="E20" s="165" t="s">
        <v>81</v>
      </c>
      <c r="F20" s="166"/>
      <c r="G20" s="16">
        <f>SUM(P16)</f>
        <v>0</v>
      </c>
      <c r="H20" s="17">
        <f>SUM(O16)</f>
        <v>3</v>
      </c>
      <c r="I20" s="16">
        <f>SUM(P17)</f>
        <v>3</v>
      </c>
      <c r="J20" s="17">
        <f>SUM(O17)</f>
        <v>0</v>
      </c>
      <c r="K20" s="16">
        <f>SUM(P18)</f>
        <v>0</v>
      </c>
      <c r="L20" s="17">
        <f>SUM(O18)</f>
        <v>3</v>
      </c>
      <c r="M20" s="16">
        <f>SUM(P19)</f>
        <v>3</v>
      </c>
      <c r="N20" s="17">
        <f>SUM(O19)</f>
        <v>1</v>
      </c>
      <c r="O20" s="18"/>
      <c r="P20" s="19"/>
      <c r="Q20" s="16">
        <v>3</v>
      </c>
      <c r="R20" s="26">
        <v>1</v>
      </c>
      <c r="S20" s="23">
        <f>IF(G20&gt;H20,2,1)+IF(I20&gt;J20,2,1)+IF(K20&gt;L20,2,1)+IF(M20&gt;N20,2,1)+IF(Q20&gt;R20,2,1)</f>
        <v>8</v>
      </c>
      <c r="T20" s="133">
        <f>SUM(G20,I20,K20,M20,Q20)</f>
        <v>9</v>
      </c>
      <c r="U20" s="132">
        <f>SUM(H20,J20,L20,N20,R20)</f>
        <v>8</v>
      </c>
      <c r="V20" s="95"/>
      <c r="W20" s="25">
        <v>3</v>
      </c>
    </row>
    <row r="21" spans="1:23" ht="26.25" customHeight="1" thickBot="1" x14ac:dyDescent="0.4">
      <c r="A21" s="108">
        <v>6</v>
      </c>
      <c r="B21" s="154" t="s">
        <v>94</v>
      </c>
      <c r="C21" s="155"/>
      <c r="D21" s="156"/>
      <c r="E21" s="157" t="s">
        <v>70</v>
      </c>
      <c r="F21" s="158"/>
      <c r="G21" s="16">
        <f>R16</f>
        <v>0</v>
      </c>
      <c r="H21" s="17">
        <f>Q16</f>
        <v>3</v>
      </c>
      <c r="I21" s="16">
        <f>R17</f>
        <v>3</v>
      </c>
      <c r="J21" s="17">
        <f>Q17</f>
        <v>2</v>
      </c>
      <c r="K21" s="16">
        <f>R18</f>
        <v>0</v>
      </c>
      <c r="L21" s="17">
        <f>Q18</f>
        <v>3</v>
      </c>
      <c r="M21" s="16">
        <f>R19</f>
        <v>0</v>
      </c>
      <c r="N21" s="17">
        <f>Q19</f>
        <v>3</v>
      </c>
      <c r="O21" s="29">
        <f>R20</f>
        <v>1</v>
      </c>
      <c r="P21" s="30">
        <f>Q20</f>
        <v>3</v>
      </c>
      <c r="Q21" s="31"/>
      <c r="R21" s="31"/>
      <c r="S21" s="94">
        <f>IF(G21&gt;H21,2,1)+IF(I21&gt;J21,2,1)+IF(K21&gt;L21,2,1)+IF(M21&gt;N21,2,1)+IF(O21&gt;P21,2,1)</f>
        <v>6</v>
      </c>
      <c r="T21" s="137">
        <f>SUM(G21,I21,K21,M21,O21)</f>
        <v>4</v>
      </c>
      <c r="U21" s="138">
        <f>SUM(H21,J21,L21,N21,P21)</f>
        <v>14</v>
      </c>
      <c r="V21" s="140" t="s">
        <v>166</v>
      </c>
      <c r="W21" s="33">
        <v>6</v>
      </c>
    </row>
    <row r="22" spans="1:23" ht="12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12.75" customHeight="1" x14ac:dyDescent="0.25">
      <c r="A23"/>
      <c r="B23" s="34"/>
      <c r="C23" s="35" t="s">
        <v>6</v>
      </c>
      <c r="D23" s="35"/>
      <c r="E23" s="35" t="s">
        <v>7</v>
      </c>
      <c r="F23" s="35"/>
      <c r="G23" s="153" t="s">
        <v>8</v>
      </c>
      <c r="H23" s="153"/>
      <c r="I23"/>
      <c r="J23"/>
      <c r="K23" s="153" t="s">
        <v>9</v>
      </c>
      <c r="L23" s="153"/>
      <c r="M23"/>
      <c r="N23"/>
      <c r="O23" s="153" t="s">
        <v>10</v>
      </c>
      <c r="P23" s="153"/>
      <c r="Q23"/>
      <c r="R23"/>
      <c r="S23"/>
      <c r="T23"/>
      <c r="U23"/>
      <c r="V23"/>
      <c r="W23"/>
    </row>
    <row r="24" spans="1:23" ht="12.75" customHeight="1" x14ac:dyDescent="0.25">
      <c r="A24"/>
      <c r="B24" s="34"/>
      <c r="C24" s="35" t="s">
        <v>11</v>
      </c>
      <c r="D24" s="35"/>
      <c r="E24" s="35" t="s">
        <v>12</v>
      </c>
      <c r="F24" s="35"/>
      <c r="G24" s="153" t="s">
        <v>13</v>
      </c>
      <c r="H24" s="153"/>
      <c r="I24"/>
      <c r="J24"/>
      <c r="K24" s="153" t="s">
        <v>14</v>
      </c>
      <c r="L24" s="153"/>
      <c r="M24"/>
      <c r="N24"/>
      <c r="O24" s="153" t="s">
        <v>15</v>
      </c>
      <c r="P24" s="153"/>
      <c r="Q24"/>
      <c r="R24"/>
      <c r="S24"/>
      <c r="T24"/>
      <c r="U24"/>
      <c r="V24"/>
      <c r="W24"/>
    </row>
    <row r="25" spans="1:23" ht="12.75" customHeight="1" x14ac:dyDescent="0.25">
      <c r="A25"/>
      <c r="B25" s="34"/>
      <c r="C25" s="35" t="s">
        <v>16</v>
      </c>
      <c r="D25" s="35"/>
      <c r="E25" s="35" t="s">
        <v>17</v>
      </c>
      <c r="F25" s="35"/>
      <c r="G25" s="153" t="s">
        <v>18</v>
      </c>
      <c r="H25" s="153"/>
      <c r="I25"/>
      <c r="J25"/>
      <c r="K25" s="153" t="s">
        <v>19</v>
      </c>
      <c r="L25" s="153"/>
      <c r="M25"/>
      <c r="N25"/>
      <c r="O25" s="153" t="s">
        <v>20</v>
      </c>
      <c r="P25" s="153"/>
      <c r="Q25"/>
      <c r="R25"/>
      <c r="S25"/>
      <c r="T25"/>
      <c r="U25"/>
      <c r="V25"/>
      <c r="W25"/>
    </row>
    <row r="26" spans="1:23" ht="12.75" customHeight="1" thickBo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30" customHeight="1" thickBot="1" x14ac:dyDescent="0.3">
      <c r="A27" s="3" t="s">
        <v>22</v>
      </c>
      <c r="B27" s="177" t="s">
        <v>55</v>
      </c>
      <c r="C27" s="178"/>
      <c r="D27" s="178"/>
      <c r="E27" s="178"/>
      <c r="F27" s="179"/>
      <c r="G27" s="150">
        <v>1</v>
      </c>
      <c r="H27" s="150"/>
      <c r="I27" s="150">
        <v>2</v>
      </c>
      <c r="J27" s="150"/>
      <c r="K27" s="150">
        <v>3</v>
      </c>
      <c r="L27" s="150"/>
      <c r="M27" s="150">
        <v>4</v>
      </c>
      <c r="N27" s="150"/>
      <c r="O27" s="151">
        <v>5</v>
      </c>
      <c r="P27" s="151"/>
      <c r="Q27" s="152">
        <v>6</v>
      </c>
      <c r="R27" s="152"/>
      <c r="S27" s="4" t="s">
        <v>2</v>
      </c>
      <c r="T27" s="149" t="s">
        <v>3</v>
      </c>
      <c r="U27" s="149"/>
      <c r="V27" s="36" t="s">
        <v>4</v>
      </c>
      <c r="W27" s="6" t="s">
        <v>5</v>
      </c>
    </row>
    <row r="28" spans="1:23" ht="26.25" customHeight="1" x14ac:dyDescent="0.35">
      <c r="A28" s="7">
        <v>1</v>
      </c>
      <c r="B28" s="167" t="s">
        <v>80</v>
      </c>
      <c r="C28" s="168"/>
      <c r="D28" s="169"/>
      <c r="E28" s="170" t="s">
        <v>81</v>
      </c>
      <c r="F28" s="171"/>
      <c r="G28" s="8"/>
      <c r="H28" s="9"/>
      <c r="I28" s="10">
        <v>3</v>
      </c>
      <c r="J28" s="11">
        <v>0</v>
      </c>
      <c r="K28" s="10">
        <v>3</v>
      </c>
      <c r="L28" s="11">
        <v>0</v>
      </c>
      <c r="M28" s="10">
        <v>3</v>
      </c>
      <c r="N28" s="11">
        <v>0</v>
      </c>
      <c r="O28" s="10">
        <v>2</v>
      </c>
      <c r="P28" s="11">
        <v>3</v>
      </c>
      <c r="Q28" s="10">
        <v>3</v>
      </c>
      <c r="R28" s="12">
        <v>1</v>
      </c>
      <c r="S28" s="93">
        <f>IF(I28&gt;J28,2,1)+IF(K28&gt;L28,2,1)+IF(M28&gt;N28,2,1)+IF(O28&gt;P28,2,1)+IF(Q28&gt;R28,2,1)</f>
        <v>9</v>
      </c>
      <c r="T28" s="134">
        <f>SUM(I28,K28,M28,O28,Q28)</f>
        <v>14</v>
      </c>
      <c r="U28" s="135">
        <f>SUM(J28,L28,N28,P28,R28)</f>
        <v>4</v>
      </c>
      <c r="V28" s="139"/>
      <c r="W28" s="14">
        <v>2</v>
      </c>
    </row>
    <row r="29" spans="1:23" ht="26.25" customHeight="1" thickBot="1" x14ac:dyDescent="0.4">
      <c r="A29" s="15">
        <v>2</v>
      </c>
      <c r="B29" s="154" t="s">
        <v>95</v>
      </c>
      <c r="C29" s="155"/>
      <c r="D29" s="156"/>
      <c r="E29" s="157" t="s">
        <v>81</v>
      </c>
      <c r="F29" s="158"/>
      <c r="G29" s="16">
        <f>SUM(J28)</f>
        <v>0</v>
      </c>
      <c r="H29" s="17">
        <f>SUM(I28)</f>
        <v>3</v>
      </c>
      <c r="I29" s="18"/>
      <c r="J29" s="19"/>
      <c r="K29" s="20">
        <v>2</v>
      </c>
      <c r="L29" s="21">
        <v>3</v>
      </c>
      <c r="M29" s="16">
        <v>2</v>
      </c>
      <c r="N29" s="17">
        <v>3</v>
      </c>
      <c r="O29" s="16">
        <v>0</v>
      </c>
      <c r="P29" s="17">
        <v>3</v>
      </c>
      <c r="Q29" s="20">
        <v>3</v>
      </c>
      <c r="R29" s="22">
        <v>0</v>
      </c>
      <c r="S29" s="23">
        <f>IF(G29&gt;H29,2,1)+IF(K29&gt;L29,2,1)+IF(M29&gt;N29,2,1)+IF(O29&gt;P29,2,1)+IF(Q29&gt;R29,2,1)</f>
        <v>6</v>
      </c>
      <c r="T29" s="133">
        <f>SUM(G29,K29,M29,O29,Q29)</f>
        <v>7</v>
      </c>
      <c r="U29" s="132">
        <f>SUM(H29,L29,N29,P29,R29)</f>
        <v>12</v>
      </c>
      <c r="V29" s="141" t="s">
        <v>164</v>
      </c>
      <c r="W29" s="25">
        <v>4</v>
      </c>
    </row>
    <row r="30" spans="1:23" ht="26.25" customHeight="1" x14ac:dyDescent="0.35">
      <c r="A30" s="15">
        <v>3</v>
      </c>
      <c r="B30" s="162" t="s">
        <v>82</v>
      </c>
      <c r="C30" s="163"/>
      <c r="D30" s="164"/>
      <c r="E30" s="165" t="s">
        <v>81</v>
      </c>
      <c r="F30" s="166"/>
      <c r="G30" s="20">
        <f>SUM(L28)</f>
        <v>0</v>
      </c>
      <c r="H30" s="21">
        <f>SUM(K28)</f>
        <v>3</v>
      </c>
      <c r="I30" s="16">
        <f>SUM(L29)</f>
        <v>3</v>
      </c>
      <c r="J30" s="17">
        <f>SUM(K29)</f>
        <v>2</v>
      </c>
      <c r="K30" s="18"/>
      <c r="L30" s="19"/>
      <c r="M30" s="16">
        <v>0</v>
      </c>
      <c r="N30" s="17">
        <v>3</v>
      </c>
      <c r="O30" s="16">
        <v>0</v>
      </c>
      <c r="P30" s="17">
        <v>3</v>
      </c>
      <c r="Q30" s="16">
        <v>1</v>
      </c>
      <c r="R30" s="26">
        <v>3</v>
      </c>
      <c r="S30" s="23">
        <f>IF(G30&gt;H30,2,1)+IF(I30&gt;J30,2,1)+IF(M30&gt;N30,2,1)+IF(O30&gt;P30,2,1)+IF(Q30&gt;R30,2,1)</f>
        <v>6</v>
      </c>
      <c r="T30" s="136">
        <f>SUM(G30,I30,M30,O30,Q30)</f>
        <v>4</v>
      </c>
      <c r="U30" s="132">
        <f>SUM(H30,J30,N30,P30,R30)</f>
        <v>14</v>
      </c>
      <c r="V30" s="141" t="s">
        <v>170</v>
      </c>
      <c r="W30" s="25">
        <v>5</v>
      </c>
    </row>
    <row r="31" spans="1:23" ht="26.25" customHeight="1" x14ac:dyDescent="0.35">
      <c r="A31" s="15">
        <v>4</v>
      </c>
      <c r="B31" s="154" t="s">
        <v>87</v>
      </c>
      <c r="C31" s="155"/>
      <c r="D31" s="156"/>
      <c r="E31" s="157" t="s">
        <v>88</v>
      </c>
      <c r="F31" s="158"/>
      <c r="G31" s="16">
        <f>SUM(N28)</f>
        <v>0</v>
      </c>
      <c r="H31" s="17">
        <f>SUM(M28)</f>
        <v>3</v>
      </c>
      <c r="I31" s="16">
        <f>SUM(N29)</f>
        <v>3</v>
      </c>
      <c r="J31" s="17">
        <f>SUM(M29)</f>
        <v>2</v>
      </c>
      <c r="K31" s="16">
        <f>SUM(N30)</f>
        <v>3</v>
      </c>
      <c r="L31" s="17">
        <f>SUM(M30)</f>
        <v>0</v>
      </c>
      <c r="M31" s="18"/>
      <c r="N31" s="19"/>
      <c r="O31" s="16">
        <v>0</v>
      </c>
      <c r="P31" s="17">
        <v>3</v>
      </c>
      <c r="Q31" s="16">
        <v>3</v>
      </c>
      <c r="R31" s="26">
        <v>0</v>
      </c>
      <c r="S31" s="23">
        <f>IF(G31&gt;H31,2,1)+IF(I31&gt;J31,2,1)+IF(K31&gt;L31,2,1)+IF(O31&gt;P31,2,1)+IF(Q31&gt;R31,2,1)</f>
        <v>8</v>
      </c>
      <c r="T31" s="133">
        <f>SUM(G31,I31,K31,O31,Q31)</f>
        <v>9</v>
      </c>
      <c r="U31" s="132">
        <f>SUM(H31,J31,L31,P31,R31)</f>
        <v>8</v>
      </c>
      <c r="V31" s="141"/>
      <c r="W31" s="25">
        <v>3</v>
      </c>
    </row>
    <row r="32" spans="1:23" ht="26.25" customHeight="1" x14ac:dyDescent="0.35">
      <c r="A32" s="15">
        <v>5</v>
      </c>
      <c r="B32" s="154" t="s">
        <v>83</v>
      </c>
      <c r="C32" s="155"/>
      <c r="D32" s="156"/>
      <c r="E32" s="157" t="s">
        <v>71</v>
      </c>
      <c r="F32" s="158"/>
      <c r="G32" s="16">
        <f>SUM(P28)</f>
        <v>3</v>
      </c>
      <c r="H32" s="17">
        <f>SUM(O28)</f>
        <v>2</v>
      </c>
      <c r="I32" s="16">
        <f>SUM(P29)</f>
        <v>3</v>
      </c>
      <c r="J32" s="17">
        <f>SUM(O29)</f>
        <v>0</v>
      </c>
      <c r="K32" s="16">
        <f>SUM(P30)</f>
        <v>3</v>
      </c>
      <c r="L32" s="17">
        <f>SUM(O30)</f>
        <v>0</v>
      </c>
      <c r="M32" s="16">
        <f>SUM(P31)</f>
        <v>3</v>
      </c>
      <c r="N32" s="17">
        <f>SUM(O31)</f>
        <v>0</v>
      </c>
      <c r="O32" s="18"/>
      <c r="P32" s="19"/>
      <c r="Q32" s="16">
        <v>3</v>
      </c>
      <c r="R32" s="26">
        <v>0</v>
      </c>
      <c r="S32" s="23">
        <f>IF(G32&gt;H32,2,1)+IF(I32&gt;J32,2,1)+IF(K32&gt;L32,2,1)+IF(M32&gt;N32,2,1)+IF(Q32&gt;R32,2,1)</f>
        <v>10</v>
      </c>
      <c r="T32" s="133">
        <f>SUM(G32,I32,K32,M32,Q32)</f>
        <v>15</v>
      </c>
      <c r="U32" s="132">
        <f>SUM(H32,J32,L32,N32,R32)</f>
        <v>2</v>
      </c>
      <c r="V32" s="141"/>
      <c r="W32" s="25">
        <v>1</v>
      </c>
    </row>
    <row r="33" spans="1:30" ht="26.25" customHeight="1" thickBot="1" x14ac:dyDescent="0.4">
      <c r="A33" s="28">
        <v>6</v>
      </c>
      <c r="B33" s="172" t="s">
        <v>84</v>
      </c>
      <c r="C33" s="173"/>
      <c r="D33" s="174"/>
      <c r="E33" s="175" t="s">
        <v>67</v>
      </c>
      <c r="F33" s="176"/>
      <c r="G33" s="27">
        <f>R28</f>
        <v>1</v>
      </c>
      <c r="H33" s="17">
        <f>Q28</f>
        <v>3</v>
      </c>
      <c r="I33" s="16">
        <f>R29</f>
        <v>0</v>
      </c>
      <c r="J33" s="17">
        <f>Q29</f>
        <v>3</v>
      </c>
      <c r="K33" s="16">
        <f>R30</f>
        <v>3</v>
      </c>
      <c r="L33" s="17">
        <f>Q30</f>
        <v>1</v>
      </c>
      <c r="M33" s="16">
        <f>R31</f>
        <v>0</v>
      </c>
      <c r="N33" s="17">
        <f>Q31</f>
        <v>3</v>
      </c>
      <c r="O33" s="29">
        <f>R32</f>
        <v>0</v>
      </c>
      <c r="P33" s="30">
        <f>Q32</f>
        <v>3</v>
      </c>
      <c r="Q33" s="31"/>
      <c r="R33" s="31"/>
      <c r="S33" s="94">
        <f>IF(G33&gt;H33,2,1)+IF(I33&gt;J33,2,1)+IF(K33&gt;L33,2,1)+IF(M33&gt;N33,2,1)+IF(O33&gt;P33,2,1)</f>
        <v>6</v>
      </c>
      <c r="T33" s="137">
        <f>SUM(G33,I33,K33,M33,O33)</f>
        <v>4</v>
      </c>
      <c r="U33" s="138">
        <f>SUM(H33,J33,L33,N33,P33)</f>
        <v>13</v>
      </c>
      <c r="V33" s="142" t="s">
        <v>171</v>
      </c>
      <c r="W33" s="33">
        <v>6</v>
      </c>
    </row>
    <row r="34" spans="1:30" ht="12.7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30" ht="12.75" customHeight="1" x14ac:dyDescent="0.25">
      <c r="A35"/>
      <c r="B35" s="34"/>
      <c r="C35" s="35" t="s">
        <v>6</v>
      </c>
      <c r="D35" s="35"/>
      <c r="E35" s="35" t="s">
        <v>96</v>
      </c>
      <c r="F35" s="35"/>
      <c r="G35" s="153" t="s">
        <v>14</v>
      </c>
      <c r="H35" s="153"/>
      <c r="I35"/>
      <c r="J35"/>
      <c r="K35" s="153"/>
      <c r="L35" s="153"/>
      <c r="M35"/>
      <c r="N35"/>
      <c r="O35" s="153"/>
      <c r="P35" s="153"/>
      <c r="Q35"/>
      <c r="R35"/>
      <c r="S35"/>
      <c r="T35"/>
      <c r="U35"/>
      <c r="V35"/>
      <c r="W35"/>
      <c r="Y35" s="114"/>
      <c r="Z35" s="110"/>
      <c r="AA35" s="110"/>
      <c r="AB35" s="110"/>
      <c r="AC35" s="110"/>
      <c r="AD35" s="110"/>
    </row>
    <row r="36" spans="1:30" ht="12.75" customHeight="1" x14ac:dyDescent="0.25">
      <c r="A36"/>
      <c r="B36" s="34"/>
      <c r="C36" s="35" t="s">
        <v>11</v>
      </c>
      <c r="D36" s="35"/>
      <c r="E36" s="35" t="s">
        <v>97</v>
      </c>
      <c r="F36" s="35"/>
      <c r="G36" s="153" t="s">
        <v>8</v>
      </c>
      <c r="H36" s="153"/>
      <c r="I36"/>
      <c r="J36"/>
      <c r="K36" s="153"/>
      <c r="L36" s="153"/>
      <c r="M36"/>
      <c r="N36"/>
      <c r="O36" s="153"/>
      <c r="P36" s="153"/>
      <c r="Q36"/>
      <c r="R36"/>
      <c r="S36"/>
      <c r="T36"/>
      <c r="U36"/>
      <c r="V36"/>
      <c r="W36"/>
      <c r="Y36" s="114"/>
      <c r="Z36" s="110"/>
      <c r="AA36" s="110"/>
      <c r="AB36" s="110"/>
      <c r="AC36" s="110"/>
      <c r="AD36" s="110"/>
    </row>
    <row r="37" spans="1:30" ht="12.75" customHeight="1" x14ac:dyDescent="0.25">
      <c r="A37"/>
      <c r="B37" s="34"/>
      <c r="C37" s="35" t="s">
        <v>16</v>
      </c>
      <c r="D37" s="35"/>
      <c r="E37" s="35" t="s">
        <v>10</v>
      </c>
      <c r="F37" s="35"/>
      <c r="G37" s="153" t="s">
        <v>98</v>
      </c>
      <c r="H37" s="153"/>
      <c r="I37"/>
      <c r="J37"/>
      <c r="K37" s="153"/>
      <c r="L37" s="153"/>
      <c r="M37"/>
      <c r="N37"/>
      <c r="O37" s="153"/>
      <c r="P37" s="153"/>
      <c r="Q37"/>
      <c r="R37"/>
      <c r="S37"/>
      <c r="T37"/>
      <c r="U37"/>
      <c r="V37"/>
      <c r="W37"/>
      <c r="Y37" s="114"/>
      <c r="Z37" s="110"/>
      <c r="AA37" s="110"/>
      <c r="AB37" s="110"/>
      <c r="AC37" s="110"/>
      <c r="AD37" s="110"/>
    </row>
    <row r="38" spans="1:30" ht="12.75" customHeight="1" thickBot="1" x14ac:dyDescent="0.3">
      <c r="A38"/>
      <c r="B38" s="34"/>
      <c r="C38" s="35"/>
      <c r="D38" s="35"/>
      <c r="E38" s="35"/>
      <c r="F38" s="35"/>
      <c r="G38" s="153"/>
      <c r="H38" s="153"/>
      <c r="I38"/>
      <c r="J38"/>
      <c r="K38" s="153"/>
      <c r="L38" s="153"/>
      <c r="M38"/>
      <c r="N38"/>
      <c r="O38" s="153"/>
      <c r="P38" s="153"/>
      <c r="Q38"/>
      <c r="R38"/>
      <c r="S38"/>
      <c r="T38"/>
      <c r="U38"/>
      <c r="V38"/>
      <c r="W38"/>
      <c r="Y38" s="114"/>
    </row>
    <row r="39" spans="1:30" ht="30" customHeight="1" thickBot="1" x14ac:dyDescent="0.3">
      <c r="A39" s="3" t="s">
        <v>23</v>
      </c>
      <c r="B39" s="159" t="s">
        <v>56</v>
      </c>
      <c r="C39" s="160"/>
      <c r="D39" s="160"/>
      <c r="E39" s="160"/>
      <c r="F39" s="161"/>
      <c r="G39" s="150">
        <v>1</v>
      </c>
      <c r="H39" s="150"/>
      <c r="I39" s="150">
        <v>2</v>
      </c>
      <c r="J39" s="150"/>
      <c r="K39" s="150">
        <v>3</v>
      </c>
      <c r="L39" s="150"/>
      <c r="M39" s="150">
        <v>4</v>
      </c>
      <c r="N39" s="150"/>
      <c r="O39" s="151">
        <v>5</v>
      </c>
      <c r="P39" s="151"/>
      <c r="Q39" s="152">
        <v>6</v>
      </c>
      <c r="R39" s="152"/>
      <c r="S39" s="4" t="s">
        <v>2</v>
      </c>
      <c r="T39" s="149" t="s">
        <v>3</v>
      </c>
      <c r="U39" s="149"/>
      <c r="V39" s="36" t="s">
        <v>4</v>
      </c>
      <c r="W39" s="6" t="s">
        <v>5</v>
      </c>
    </row>
    <row r="40" spans="1:30" ht="30" customHeight="1" x14ac:dyDescent="0.35">
      <c r="A40" s="7">
        <v>1</v>
      </c>
      <c r="B40" s="154" t="s">
        <v>90</v>
      </c>
      <c r="C40" s="155"/>
      <c r="D40" s="156"/>
      <c r="E40" s="157" t="s">
        <v>91</v>
      </c>
      <c r="F40" s="158"/>
      <c r="G40" s="8"/>
      <c r="H40" s="9"/>
      <c r="I40" s="10">
        <v>3</v>
      </c>
      <c r="J40" s="11">
        <v>2</v>
      </c>
      <c r="K40" s="10">
        <v>3</v>
      </c>
      <c r="L40" s="11">
        <v>1</v>
      </c>
      <c r="M40" s="10">
        <v>2</v>
      </c>
      <c r="N40" s="11">
        <v>3</v>
      </c>
      <c r="O40" s="10">
        <v>3</v>
      </c>
      <c r="P40" s="11">
        <v>2</v>
      </c>
      <c r="Q40" s="10">
        <v>3</v>
      </c>
      <c r="R40" s="12">
        <v>1</v>
      </c>
      <c r="S40" s="93">
        <f>IF(I40&gt;J40,2,1)+IF(K40&gt;L40,2,1)+IF(M40&gt;N40,2,1)+IF(O40&gt;P40,2,1)+IF(Q40&gt;R40,2,1)</f>
        <v>9</v>
      </c>
      <c r="T40" s="134">
        <f>SUM(I40,K40,M40,O40,Q40)</f>
        <v>14</v>
      </c>
      <c r="U40" s="135">
        <f>SUM(J40,L40,N40,P40,R40)</f>
        <v>9</v>
      </c>
      <c r="V40" s="13"/>
      <c r="W40" s="14">
        <v>7</v>
      </c>
    </row>
    <row r="41" spans="1:30" ht="30" customHeight="1" x14ac:dyDescent="0.35">
      <c r="A41" s="15">
        <v>2</v>
      </c>
      <c r="B41" s="172" t="s">
        <v>85</v>
      </c>
      <c r="C41" s="173"/>
      <c r="D41" s="174"/>
      <c r="E41" s="175" t="s">
        <v>86</v>
      </c>
      <c r="F41" s="176"/>
      <c r="G41" s="16">
        <f>SUM(J40)</f>
        <v>2</v>
      </c>
      <c r="H41" s="17">
        <f>SUM(I40)</f>
        <v>3</v>
      </c>
      <c r="I41" s="18"/>
      <c r="J41" s="19"/>
      <c r="K41" s="20">
        <v>3</v>
      </c>
      <c r="L41" s="21">
        <v>0</v>
      </c>
      <c r="M41" s="16">
        <v>3</v>
      </c>
      <c r="N41" s="17">
        <v>1</v>
      </c>
      <c r="O41" s="16">
        <v>2</v>
      </c>
      <c r="P41" s="17">
        <v>3</v>
      </c>
      <c r="Q41" s="20">
        <v>3</v>
      </c>
      <c r="R41" s="22">
        <v>2</v>
      </c>
      <c r="S41" s="23">
        <f>IF(G41&gt;H41,2,1)+IF(K41&gt;L41,2,1)+IF(M41&gt;N41,2,1)+IF(O41&gt;P41,2,1)+IF(Q41&gt;R41,2,1)</f>
        <v>8</v>
      </c>
      <c r="T41" s="133">
        <f>SUM(G41,K41,M41,O41,Q41)</f>
        <v>13</v>
      </c>
      <c r="U41" s="132">
        <f>SUM(H41,L41,N41,P41,R41)</f>
        <v>9</v>
      </c>
      <c r="V41" s="24"/>
      <c r="W41" s="25">
        <v>9</v>
      </c>
    </row>
    <row r="42" spans="1:30" ht="30" customHeight="1" x14ac:dyDescent="0.35">
      <c r="A42" s="15">
        <v>3</v>
      </c>
      <c r="B42" s="154" t="s">
        <v>94</v>
      </c>
      <c r="C42" s="155"/>
      <c r="D42" s="156"/>
      <c r="E42" s="157" t="s">
        <v>70</v>
      </c>
      <c r="F42" s="158"/>
      <c r="G42" s="20">
        <f>SUM(L40)</f>
        <v>1</v>
      </c>
      <c r="H42" s="21">
        <f>SUM(K40)</f>
        <v>3</v>
      </c>
      <c r="I42" s="16">
        <f>SUM(L41)</f>
        <v>0</v>
      </c>
      <c r="J42" s="17">
        <f>SUM(K41)</f>
        <v>3</v>
      </c>
      <c r="K42" s="18"/>
      <c r="L42" s="19"/>
      <c r="M42" s="16">
        <v>0</v>
      </c>
      <c r="N42" s="17">
        <v>3</v>
      </c>
      <c r="O42" s="16">
        <v>3</v>
      </c>
      <c r="P42" s="17">
        <v>2</v>
      </c>
      <c r="Q42" s="16">
        <v>3</v>
      </c>
      <c r="R42" s="26">
        <v>1</v>
      </c>
      <c r="S42" s="23">
        <f>IF(G42&gt;H42,2,1)+IF(I42&gt;J42,2,1)+IF(M42&gt;N42,2,1)+IF(O42&gt;P42,2,1)+IF(Q42&gt;R42,2,1)</f>
        <v>7</v>
      </c>
      <c r="T42" s="136">
        <f>SUM(G42,I42,M42,O42,Q42)</f>
        <v>7</v>
      </c>
      <c r="U42" s="132">
        <f>SUM(H42,J42,N42,P42,R42)</f>
        <v>12</v>
      </c>
      <c r="V42" s="24"/>
      <c r="W42" s="25">
        <v>11</v>
      </c>
    </row>
    <row r="43" spans="1:30" ht="30" customHeight="1" x14ac:dyDescent="0.35">
      <c r="A43" s="15">
        <v>4</v>
      </c>
      <c r="B43" s="154" t="s">
        <v>89</v>
      </c>
      <c r="C43" s="155"/>
      <c r="D43" s="156"/>
      <c r="E43" s="175" t="s">
        <v>86</v>
      </c>
      <c r="F43" s="176"/>
      <c r="G43" s="16">
        <f>SUM(N40)</f>
        <v>3</v>
      </c>
      <c r="H43" s="17">
        <f>SUM(M40)</f>
        <v>2</v>
      </c>
      <c r="I43" s="16">
        <f>SUM(N41)</f>
        <v>1</v>
      </c>
      <c r="J43" s="17">
        <f>SUM(M41)</f>
        <v>3</v>
      </c>
      <c r="K43" s="16">
        <f>SUM(N42)</f>
        <v>3</v>
      </c>
      <c r="L43" s="17">
        <f>SUM(M42)</f>
        <v>0</v>
      </c>
      <c r="M43" s="18"/>
      <c r="N43" s="19"/>
      <c r="O43" s="16">
        <v>0</v>
      </c>
      <c r="P43" s="17">
        <v>3</v>
      </c>
      <c r="Q43" s="16">
        <v>3</v>
      </c>
      <c r="R43" s="26">
        <v>0</v>
      </c>
      <c r="S43" s="23">
        <f>IF(G43&gt;H43,2,1)+IF(I43&gt;J43,2,1)+IF(K43&gt;L43,2,1)+IF(O43&gt;P43,2,1)+IF(Q43&gt;R43,2,1)</f>
        <v>8</v>
      </c>
      <c r="T43" s="133">
        <f>SUM(G43,I43,K43,O43,Q43)</f>
        <v>10</v>
      </c>
      <c r="U43" s="132">
        <f>SUM(H43,J43,L43,P43,R43)</f>
        <v>8</v>
      </c>
      <c r="V43" s="24"/>
      <c r="W43" s="25">
        <v>10</v>
      </c>
    </row>
    <row r="44" spans="1:30" ht="30" customHeight="1" x14ac:dyDescent="0.35">
      <c r="A44" s="15">
        <v>5</v>
      </c>
      <c r="B44" s="154" t="s">
        <v>92</v>
      </c>
      <c r="C44" s="155"/>
      <c r="D44" s="156"/>
      <c r="E44" s="157" t="s">
        <v>91</v>
      </c>
      <c r="F44" s="158"/>
      <c r="G44" s="16">
        <f>SUM(P40)</f>
        <v>2</v>
      </c>
      <c r="H44" s="17">
        <f>SUM(O40)</f>
        <v>3</v>
      </c>
      <c r="I44" s="16">
        <f>SUM(P41)</f>
        <v>3</v>
      </c>
      <c r="J44" s="17">
        <f>SUM(O41)</f>
        <v>2</v>
      </c>
      <c r="K44" s="16">
        <f>SUM(P42)</f>
        <v>2</v>
      </c>
      <c r="L44" s="17">
        <f>SUM(O42)</f>
        <v>3</v>
      </c>
      <c r="M44" s="16">
        <f>SUM(P43)</f>
        <v>3</v>
      </c>
      <c r="N44" s="17">
        <f>SUM(O43)</f>
        <v>0</v>
      </c>
      <c r="O44" s="18"/>
      <c r="P44" s="19"/>
      <c r="Q44" s="16">
        <v>3</v>
      </c>
      <c r="R44" s="26">
        <v>0</v>
      </c>
      <c r="S44" s="23">
        <f>IF(G44&gt;H44,2,1)+IF(I44&gt;J44,2,1)+IF(K44&gt;L44,2,1)+IF(M44&gt;N44,2,1)+IF(Q44&gt;R44,2,1)</f>
        <v>8</v>
      </c>
      <c r="T44" s="133">
        <f>SUM(G44,I44,K44,M44,Q44)</f>
        <v>13</v>
      </c>
      <c r="U44" s="132">
        <f>SUM(H44,J44,L44,N44,R44)</f>
        <v>8</v>
      </c>
      <c r="V44" s="24"/>
      <c r="W44" s="25">
        <v>8</v>
      </c>
    </row>
    <row r="45" spans="1:30" ht="30" customHeight="1" thickBot="1" x14ac:dyDescent="0.4">
      <c r="A45" s="28">
        <v>6</v>
      </c>
      <c r="B45" s="154" t="s">
        <v>93</v>
      </c>
      <c r="C45" s="155"/>
      <c r="D45" s="156"/>
      <c r="E45" s="157" t="s">
        <v>70</v>
      </c>
      <c r="F45" s="158"/>
      <c r="G45" s="27">
        <f>R40</f>
        <v>1</v>
      </c>
      <c r="H45" s="17">
        <f>Q40</f>
        <v>3</v>
      </c>
      <c r="I45" s="16">
        <f>R41</f>
        <v>2</v>
      </c>
      <c r="J45" s="17">
        <f>Q41</f>
        <v>3</v>
      </c>
      <c r="K45" s="16">
        <f>R42</f>
        <v>1</v>
      </c>
      <c r="L45" s="17">
        <f>Q42</f>
        <v>3</v>
      </c>
      <c r="M45" s="16">
        <f>R43</f>
        <v>0</v>
      </c>
      <c r="N45" s="17">
        <f>Q43</f>
        <v>3</v>
      </c>
      <c r="O45" s="29">
        <f>R44</f>
        <v>0</v>
      </c>
      <c r="P45" s="30">
        <f>Q44</f>
        <v>3</v>
      </c>
      <c r="Q45" s="31"/>
      <c r="R45" s="31"/>
      <c r="S45" s="94">
        <f>IF(G45&gt;H45,2,1)+IF(I45&gt;J45,2,1)+IF(K45&gt;L45,2,1)+IF(M45&gt;N45,2,1)+IF(O45&gt;P45,2,1)</f>
        <v>5</v>
      </c>
      <c r="T45" s="137">
        <f>SUM(G45,I45,K45,M45,O45)</f>
        <v>4</v>
      </c>
      <c r="U45" s="138">
        <f>SUM(H45,J45,L45,N45,P45)</f>
        <v>15</v>
      </c>
      <c r="V45" s="32"/>
      <c r="W45" s="33">
        <v>12</v>
      </c>
    </row>
    <row r="46" spans="1:30" ht="12.75" customHeight="1" x14ac:dyDescent="0.25">
      <c r="B46"/>
      <c r="C46"/>
      <c r="D46"/>
      <c r="E46"/>
      <c r="F46"/>
      <c r="G46"/>
      <c r="H46"/>
      <c r="K46"/>
      <c r="L46"/>
      <c r="O46"/>
      <c r="P46"/>
    </row>
    <row r="47" spans="1:30" ht="12.75" customHeight="1" x14ac:dyDescent="0.25">
      <c r="B47" s="34"/>
      <c r="C47" s="109" t="s">
        <v>6</v>
      </c>
      <c r="D47" s="109"/>
      <c r="E47" s="109" t="s">
        <v>7</v>
      </c>
      <c r="F47" s="109"/>
      <c r="G47" s="153" t="s">
        <v>8</v>
      </c>
      <c r="H47" s="153"/>
      <c r="K47" s="153" t="s">
        <v>9</v>
      </c>
      <c r="L47" s="153"/>
      <c r="O47" s="153" t="s">
        <v>10</v>
      </c>
      <c r="P47" s="153"/>
      <c r="Y47" s="110"/>
      <c r="Z47" s="110"/>
      <c r="AA47" s="110"/>
      <c r="AB47" s="110"/>
      <c r="AC47" s="110"/>
      <c r="AD47" s="110"/>
    </row>
    <row r="48" spans="1:30" ht="12.75" customHeight="1" x14ac:dyDescent="0.25">
      <c r="B48" s="34"/>
      <c r="C48" s="109" t="s">
        <v>11</v>
      </c>
      <c r="D48" s="109"/>
      <c r="E48" s="109" t="s">
        <v>12</v>
      </c>
      <c r="F48" s="109"/>
      <c r="G48" s="153" t="s">
        <v>13</v>
      </c>
      <c r="H48" s="153"/>
      <c r="K48" s="153" t="s">
        <v>14</v>
      </c>
      <c r="L48" s="153"/>
      <c r="O48" s="153" t="s">
        <v>15</v>
      </c>
      <c r="P48" s="153"/>
      <c r="Y48" s="110"/>
      <c r="Z48" s="110"/>
      <c r="AA48" s="110"/>
      <c r="AB48" s="110"/>
      <c r="AC48" s="110"/>
      <c r="AD48" s="110"/>
    </row>
    <row r="49" spans="1:30" ht="12.75" customHeight="1" x14ac:dyDescent="0.25">
      <c r="B49" s="34"/>
      <c r="C49" s="109" t="s">
        <v>16</v>
      </c>
      <c r="D49" s="109"/>
      <c r="E49" s="109" t="s">
        <v>17</v>
      </c>
      <c r="F49" s="109"/>
      <c r="G49" s="153" t="s">
        <v>18</v>
      </c>
      <c r="H49" s="153"/>
      <c r="K49" s="153" t="s">
        <v>19</v>
      </c>
      <c r="L49" s="153"/>
      <c r="O49" s="153" t="s">
        <v>20</v>
      </c>
      <c r="P49" s="153"/>
      <c r="Y49" s="110"/>
      <c r="Z49" s="110"/>
      <c r="AA49" s="110"/>
      <c r="AB49" s="110"/>
      <c r="AC49" s="110"/>
      <c r="AD49" s="110"/>
    </row>
    <row r="50" spans="1:30" ht="12.75" customHeight="1" thickBo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30" ht="30" customHeight="1" thickBot="1" x14ac:dyDescent="0.3">
      <c r="A51" s="3" t="s">
        <v>57</v>
      </c>
      <c r="B51" s="177" t="s">
        <v>59</v>
      </c>
      <c r="C51" s="178"/>
      <c r="D51" s="178"/>
      <c r="E51" s="178"/>
      <c r="F51" s="179"/>
      <c r="G51" s="150">
        <v>1</v>
      </c>
      <c r="H51" s="150"/>
      <c r="I51" s="150">
        <v>2</v>
      </c>
      <c r="J51" s="150"/>
      <c r="K51" s="150">
        <v>3</v>
      </c>
      <c r="L51" s="150"/>
      <c r="M51" s="150">
        <v>4</v>
      </c>
      <c r="N51" s="150"/>
      <c r="O51" s="151">
        <v>5</v>
      </c>
      <c r="P51" s="151"/>
      <c r="Q51" s="152">
        <v>6</v>
      </c>
      <c r="R51" s="152"/>
      <c r="S51" s="4" t="s">
        <v>2</v>
      </c>
      <c r="T51" s="149" t="s">
        <v>3</v>
      </c>
      <c r="U51" s="149"/>
      <c r="V51" s="36" t="s">
        <v>4</v>
      </c>
      <c r="W51" s="6" t="s">
        <v>5</v>
      </c>
    </row>
    <row r="52" spans="1:30" ht="30" customHeight="1" x14ac:dyDescent="0.35">
      <c r="A52" s="7">
        <v>1</v>
      </c>
      <c r="B52" s="167" t="s">
        <v>64</v>
      </c>
      <c r="C52" s="168"/>
      <c r="D52" s="169"/>
      <c r="E52" s="170" t="s">
        <v>65</v>
      </c>
      <c r="F52" s="171"/>
      <c r="G52" s="8"/>
      <c r="H52" s="9"/>
      <c r="I52" s="10">
        <v>3</v>
      </c>
      <c r="J52" s="11">
        <v>0</v>
      </c>
      <c r="K52" s="10">
        <v>3</v>
      </c>
      <c r="L52" s="11">
        <v>0</v>
      </c>
      <c r="M52" s="10">
        <v>3</v>
      </c>
      <c r="N52" s="11">
        <v>0</v>
      </c>
      <c r="O52" s="10">
        <v>3</v>
      </c>
      <c r="P52" s="11">
        <v>0</v>
      </c>
      <c r="Q52" s="10">
        <v>3</v>
      </c>
      <c r="R52" s="12">
        <v>0</v>
      </c>
      <c r="S52" s="93">
        <f>IF(I52&gt;J52,2,1)+IF(K52&gt;L52,2,1)+IF(M52&gt;N52,2,1)+IF(O52&gt;P52,2,1)+IF(Q52&gt;R52,2,1)</f>
        <v>10</v>
      </c>
      <c r="T52" s="134">
        <f>SUM(I52,K52,M52,O52,Q52)</f>
        <v>15</v>
      </c>
      <c r="U52" s="135">
        <f>SUM(J52,L52,N52,P52,R52)</f>
        <v>0</v>
      </c>
      <c r="V52" s="13"/>
      <c r="W52" s="14">
        <v>1</v>
      </c>
    </row>
    <row r="53" spans="1:30" ht="30" customHeight="1" x14ac:dyDescent="0.35">
      <c r="A53" s="15">
        <v>2</v>
      </c>
      <c r="B53" s="154" t="s">
        <v>161</v>
      </c>
      <c r="C53" s="155"/>
      <c r="D53" s="156"/>
      <c r="E53" s="157" t="s">
        <v>79</v>
      </c>
      <c r="F53" s="158"/>
      <c r="G53" s="16">
        <f>SUM(J52)</f>
        <v>0</v>
      </c>
      <c r="H53" s="17">
        <f>SUM(I52)</f>
        <v>3</v>
      </c>
      <c r="I53" s="18"/>
      <c r="J53" s="19"/>
      <c r="K53" s="20">
        <v>3</v>
      </c>
      <c r="L53" s="21">
        <v>2</v>
      </c>
      <c r="M53" s="16">
        <v>0</v>
      </c>
      <c r="N53" s="17">
        <v>3</v>
      </c>
      <c r="O53" s="16">
        <v>0</v>
      </c>
      <c r="P53" s="17">
        <v>3</v>
      </c>
      <c r="Q53" s="20">
        <v>1</v>
      </c>
      <c r="R53" s="22">
        <v>3</v>
      </c>
      <c r="S53" s="23">
        <f>IF(G53&gt;H53,2,1)+IF(K53&gt;L53,2,1)+IF(M53&gt;N53,2,1)+IF(O53&gt;P53,2,1)+IF(Q53&gt;R53,2,1)</f>
        <v>6</v>
      </c>
      <c r="T53" s="133">
        <f>SUM(G53,K53,M53,O53,Q53)</f>
        <v>4</v>
      </c>
      <c r="U53" s="132">
        <f>SUM(H53,L53,N53,P53,R53)</f>
        <v>14</v>
      </c>
      <c r="V53" s="24"/>
      <c r="W53" s="25">
        <v>5</v>
      </c>
    </row>
    <row r="54" spans="1:30" ht="30" customHeight="1" x14ac:dyDescent="0.35">
      <c r="A54" s="15">
        <v>3</v>
      </c>
      <c r="B54" s="154" t="s">
        <v>76</v>
      </c>
      <c r="C54" s="155"/>
      <c r="D54" s="156"/>
      <c r="E54" s="157" t="s">
        <v>77</v>
      </c>
      <c r="F54" s="158"/>
      <c r="G54" s="20">
        <f>SUM(L52)</f>
        <v>0</v>
      </c>
      <c r="H54" s="21">
        <f>SUM(K52)</f>
        <v>3</v>
      </c>
      <c r="I54" s="16">
        <f>SUM(L53)</f>
        <v>2</v>
      </c>
      <c r="J54" s="17">
        <f>SUM(K53)</f>
        <v>3</v>
      </c>
      <c r="K54" s="18"/>
      <c r="L54" s="19"/>
      <c r="M54" s="16">
        <v>0</v>
      </c>
      <c r="N54" s="17">
        <v>3</v>
      </c>
      <c r="O54" s="16">
        <v>0</v>
      </c>
      <c r="P54" s="17">
        <v>3</v>
      </c>
      <c r="Q54" s="16">
        <v>2</v>
      </c>
      <c r="R54" s="26">
        <v>3</v>
      </c>
      <c r="S54" s="23">
        <f>IF(G54&gt;H54,2,1)+IF(I54&gt;J54,2,1)+IF(M54&gt;N54,2,1)+IF(O54&gt;P54,2,1)+IF(Q54&gt;R54,2,1)</f>
        <v>5</v>
      </c>
      <c r="T54" s="136">
        <f>SUM(G54,I54,M54,O54,Q54)</f>
        <v>4</v>
      </c>
      <c r="U54" s="132">
        <f>SUM(H54,J54,N54,P54,R54)</f>
        <v>15</v>
      </c>
      <c r="V54" s="24"/>
      <c r="W54" s="25">
        <v>6</v>
      </c>
    </row>
    <row r="55" spans="1:30" ht="30" customHeight="1" x14ac:dyDescent="0.35">
      <c r="A55" s="15">
        <v>4</v>
      </c>
      <c r="B55" s="172" t="s">
        <v>73</v>
      </c>
      <c r="C55" s="173"/>
      <c r="D55" s="174"/>
      <c r="E55" s="175" t="s">
        <v>70</v>
      </c>
      <c r="F55" s="176"/>
      <c r="G55" s="16">
        <f>SUM(N52)</f>
        <v>0</v>
      </c>
      <c r="H55" s="17">
        <f>SUM(M52)</f>
        <v>3</v>
      </c>
      <c r="I55" s="16">
        <f>SUM(N53)</f>
        <v>3</v>
      </c>
      <c r="J55" s="17">
        <f>SUM(M53)</f>
        <v>0</v>
      </c>
      <c r="K55" s="16">
        <f>SUM(N54)</f>
        <v>3</v>
      </c>
      <c r="L55" s="17">
        <f>SUM(M54)</f>
        <v>0</v>
      </c>
      <c r="M55" s="18"/>
      <c r="N55" s="19"/>
      <c r="O55" s="16">
        <v>1</v>
      </c>
      <c r="P55" s="17">
        <v>3</v>
      </c>
      <c r="Q55" s="16">
        <v>3</v>
      </c>
      <c r="R55" s="26">
        <v>0</v>
      </c>
      <c r="S55" s="23">
        <f>IF(G55&gt;H55,2,1)+IF(I55&gt;J55,2,1)+IF(K55&gt;L55,2,1)+IF(O55&gt;P55,2,1)+IF(Q55&gt;R55,2,1)</f>
        <v>8</v>
      </c>
      <c r="T55" s="133">
        <f>SUM(G55,I55,K55,O55,Q55)</f>
        <v>10</v>
      </c>
      <c r="U55" s="132">
        <f>SUM(H55,J55,L55,P55,R55)</f>
        <v>6</v>
      </c>
      <c r="V55" s="24"/>
      <c r="W55" s="25">
        <v>3</v>
      </c>
    </row>
    <row r="56" spans="1:30" ht="30" customHeight="1" x14ac:dyDescent="0.35">
      <c r="A56" s="15">
        <v>5</v>
      </c>
      <c r="B56" s="154" t="s">
        <v>69</v>
      </c>
      <c r="C56" s="155"/>
      <c r="D56" s="156"/>
      <c r="E56" s="157" t="s">
        <v>71</v>
      </c>
      <c r="F56" s="158"/>
      <c r="G56" s="16">
        <f>SUM(P52)</f>
        <v>0</v>
      </c>
      <c r="H56" s="17">
        <f>SUM(O52)</f>
        <v>3</v>
      </c>
      <c r="I56" s="16">
        <f>SUM(P53)</f>
        <v>3</v>
      </c>
      <c r="J56" s="17">
        <f>SUM(O53)</f>
        <v>0</v>
      </c>
      <c r="K56" s="16">
        <f>SUM(P54)</f>
        <v>3</v>
      </c>
      <c r="L56" s="17">
        <f>SUM(O54)</f>
        <v>0</v>
      </c>
      <c r="M56" s="16">
        <f>SUM(P55)</f>
        <v>3</v>
      </c>
      <c r="N56" s="17">
        <f>SUM(O55)</f>
        <v>1</v>
      </c>
      <c r="O56" s="18"/>
      <c r="P56" s="19"/>
      <c r="Q56" s="16">
        <v>3</v>
      </c>
      <c r="R56" s="26">
        <v>0</v>
      </c>
      <c r="S56" s="23">
        <f>IF(G56&gt;H56,2,1)+IF(I56&gt;J56,2,1)+IF(K56&gt;L56,2,1)+IF(M56&gt;N56,2,1)+IF(Q56&gt;R56,2,1)</f>
        <v>9</v>
      </c>
      <c r="T56" s="133">
        <f>SUM(G56,I56,K56,M56,Q56)</f>
        <v>12</v>
      </c>
      <c r="U56" s="132">
        <f>SUM(H56,J56,L56,N56,R56)</f>
        <v>4</v>
      </c>
      <c r="V56" s="24"/>
      <c r="W56" s="25">
        <v>2</v>
      </c>
    </row>
    <row r="57" spans="1:30" ht="30" customHeight="1" thickBot="1" x14ac:dyDescent="0.4">
      <c r="A57" s="28">
        <v>6</v>
      </c>
      <c r="B57" s="154" t="s">
        <v>162</v>
      </c>
      <c r="C57" s="155"/>
      <c r="D57" s="156"/>
      <c r="E57" s="157" t="s">
        <v>81</v>
      </c>
      <c r="F57" s="158"/>
      <c r="G57" s="27">
        <f>R52</f>
        <v>0</v>
      </c>
      <c r="H57" s="17">
        <f>Q52</f>
        <v>3</v>
      </c>
      <c r="I57" s="16">
        <f>R53</f>
        <v>3</v>
      </c>
      <c r="J57" s="17">
        <f>Q53</f>
        <v>1</v>
      </c>
      <c r="K57" s="16">
        <f>R54</f>
        <v>3</v>
      </c>
      <c r="L57" s="17">
        <f>Q54</f>
        <v>2</v>
      </c>
      <c r="M57" s="16">
        <f>R55</f>
        <v>0</v>
      </c>
      <c r="N57" s="17">
        <f>Q55</f>
        <v>3</v>
      </c>
      <c r="O57" s="29">
        <f>R56</f>
        <v>0</v>
      </c>
      <c r="P57" s="30">
        <f>Q56</f>
        <v>3</v>
      </c>
      <c r="Q57" s="31"/>
      <c r="R57" s="31"/>
      <c r="S57" s="94">
        <f>IF(G57&gt;H57,2,1)+IF(I57&gt;J57,2,1)+IF(K57&gt;L57,2,1)+IF(M57&gt;N57,2,1)+IF(O57&gt;P57,2,1)</f>
        <v>7</v>
      </c>
      <c r="T57" s="137">
        <f>SUM(G57,I57,K57,M57,O57)</f>
        <v>6</v>
      </c>
      <c r="U57" s="132">
        <f>SUM(H57,J57,L57,N57,P57)</f>
        <v>12</v>
      </c>
      <c r="V57" s="32"/>
      <c r="W57" s="33">
        <v>4</v>
      </c>
    </row>
    <row r="58" spans="1:30" ht="12.7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30" ht="12.75" customHeight="1" x14ac:dyDescent="0.25">
      <c r="A59"/>
      <c r="B59" s="34"/>
      <c r="C59" s="35" t="s">
        <v>6</v>
      </c>
      <c r="D59" s="35"/>
      <c r="E59" s="35" t="s">
        <v>7</v>
      </c>
      <c r="F59" s="35"/>
      <c r="G59" s="153" t="s">
        <v>8</v>
      </c>
      <c r="H59" s="153"/>
      <c r="I59"/>
      <c r="J59"/>
      <c r="K59" s="153" t="s">
        <v>9</v>
      </c>
      <c r="L59" s="153"/>
      <c r="M59"/>
      <c r="N59"/>
      <c r="O59" s="153" t="s">
        <v>10</v>
      </c>
      <c r="P59" s="153"/>
      <c r="Q59"/>
      <c r="R59"/>
      <c r="S59"/>
      <c r="T59"/>
      <c r="U59"/>
      <c r="V59"/>
      <c r="W59"/>
    </row>
    <row r="60" spans="1:30" ht="12.75" customHeight="1" x14ac:dyDescent="0.25">
      <c r="A60"/>
      <c r="B60" s="34"/>
      <c r="C60" s="35" t="s">
        <v>11</v>
      </c>
      <c r="D60" s="35"/>
      <c r="E60" s="35" t="s">
        <v>12</v>
      </c>
      <c r="F60" s="35"/>
      <c r="G60" s="153" t="s">
        <v>13</v>
      </c>
      <c r="H60" s="153"/>
      <c r="I60"/>
      <c r="J60"/>
      <c r="K60" s="153" t="s">
        <v>14</v>
      </c>
      <c r="L60" s="153"/>
      <c r="M60"/>
      <c r="N60"/>
      <c r="O60" s="153" t="s">
        <v>15</v>
      </c>
      <c r="P60" s="153"/>
      <c r="Q60"/>
      <c r="R60"/>
      <c r="S60"/>
      <c r="T60"/>
      <c r="U60"/>
      <c r="V60"/>
      <c r="W60"/>
    </row>
    <row r="61" spans="1:30" ht="12.75" customHeight="1" x14ac:dyDescent="0.25">
      <c r="A61"/>
      <c r="B61" s="34"/>
      <c r="C61" s="35" t="s">
        <v>16</v>
      </c>
      <c r="D61" s="35"/>
      <c r="E61" s="35" t="s">
        <v>17</v>
      </c>
      <c r="F61" s="35"/>
      <c r="G61" s="153" t="s">
        <v>18</v>
      </c>
      <c r="H61" s="153"/>
      <c r="I61"/>
      <c r="J61"/>
      <c r="K61" s="153" t="s">
        <v>19</v>
      </c>
      <c r="L61" s="153"/>
      <c r="M61"/>
      <c r="N61"/>
      <c r="O61" s="153" t="s">
        <v>20</v>
      </c>
      <c r="P61" s="153"/>
      <c r="Q61"/>
      <c r="R61"/>
      <c r="S61"/>
      <c r="T61"/>
      <c r="U61"/>
      <c r="V61"/>
      <c r="W61"/>
    </row>
    <row r="62" spans="1:30" ht="12.75" customHeight="1" thickBot="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30" ht="30" customHeight="1" thickBot="1" x14ac:dyDescent="0.3">
      <c r="A63" s="3" t="s">
        <v>58</v>
      </c>
      <c r="B63" s="177" t="s">
        <v>59</v>
      </c>
      <c r="C63" s="178"/>
      <c r="D63" s="178"/>
      <c r="E63" s="178"/>
      <c r="F63" s="179"/>
      <c r="G63" s="150">
        <v>1</v>
      </c>
      <c r="H63" s="150"/>
      <c r="I63" s="150">
        <v>2</v>
      </c>
      <c r="J63" s="150"/>
      <c r="K63" s="150">
        <v>3</v>
      </c>
      <c r="L63" s="150"/>
      <c r="M63" s="150">
        <v>4</v>
      </c>
      <c r="N63" s="150"/>
      <c r="O63" s="151">
        <v>5</v>
      </c>
      <c r="P63" s="151"/>
      <c r="Q63" s="152">
        <v>6</v>
      </c>
      <c r="R63" s="152"/>
      <c r="S63" s="4" t="s">
        <v>2</v>
      </c>
      <c r="T63" s="149" t="s">
        <v>3</v>
      </c>
      <c r="U63" s="149"/>
      <c r="V63" s="36" t="s">
        <v>4</v>
      </c>
      <c r="W63" s="6" t="s">
        <v>5</v>
      </c>
    </row>
    <row r="64" spans="1:30" ht="30" customHeight="1" x14ac:dyDescent="0.35">
      <c r="A64" s="7">
        <v>1</v>
      </c>
      <c r="B64" s="162" t="s">
        <v>68</v>
      </c>
      <c r="C64" s="163"/>
      <c r="D64" s="164"/>
      <c r="E64" s="165" t="s">
        <v>70</v>
      </c>
      <c r="F64" s="166"/>
      <c r="G64" s="8"/>
      <c r="H64" s="9"/>
      <c r="I64" s="10">
        <v>3</v>
      </c>
      <c r="J64" s="11">
        <v>0</v>
      </c>
      <c r="K64" s="10">
        <v>3</v>
      </c>
      <c r="L64" s="11">
        <v>0</v>
      </c>
      <c r="M64" s="10">
        <v>3</v>
      </c>
      <c r="N64" s="11">
        <v>0</v>
      </c>
      <c r="O64" s="10">
        <v>3</v>
      </c>
      <c r="P64" s="11">
        <v>1</v>
      </c>
      <c r="Q64" s="10">
        <v>3</v>
      </c>
      <c r="R64" s="12">
        <v>0</v>
      </c>
      <c r="S64" s="93">
        <f>IF(I64&gt;J64,2,1)+IF(K64&gt;L64,2,1)+IF(M64&gt;N64,2,1)+IF(O64&gt;P64,2,1)+IF(Q64&gt;R64,2,1)</f>
        <v>10</v>
      </c>
      <c r="T64" s="134">
        <f>SUM(I64,K64,M64,O64,Q64)</f>
        <v>15</v>
      </c>
      <c r="U64" s="135">
        <f>SUM(J64,L64,N64,P64,R64)</f>
        <v>1</v>
      </c>
      <c r="V64" s="13"/>
      <c r="W64" s="14">
        <v>1</v>
      </c>
    </row>
    <row r="65" spans="1:23" ht="30" customHeight="1" x14ac:dyDescent="0.35">
      <c r="A65" s="15">
        <v>2</v>
      </c>
      <c r="B65" s="154" t="s">
        <v>78</v>
      </c>
      <c r="C65" s="155"/>
      <c r="D65" s="156"/>
      <c r="E65" s="157" t="s">
        <v>79</v>
      </c>
      <c r="F65" s="158"/>
      <c r="G65" s="16">
        <f>SUM(J64)</f>
        <v>0</v>
      </c>
      <c r="H65" s="17">
        <f>SUM(I64)</f>
        <v>3</v>
      </c>
      <c r="I65" s="18"/>
      <c r="J65" s="19"/>
      <c r="K65" s="20">
        <v>0</v>
      </c>
      <c r="L65" s="21">
        <v>3</v>
      </c>
      <c r="M65" s="16">
        <v>1</v>
      </c>
      <c r="N65" s="17">
        <v>3</v>
      </c>
      <c r="O65" s="16">
        <v>0</v>
      </c>
      <c r="P65" s="17">
        <v>3</v>
      </c>
      <c r="Q65" s="20">
        <v>3</v>
      </c>
      <c r="R65" s="22">
        <v>0</v>
      </c>
      <c r="S65" s="23">
        <f>IF(G65&gt;H65,2,1)+IF(K65&gt;L65,2,1)+IF(M65&gt;N65,2,1)+IF(O65&gt;P65,2,1)+IF(Q65&gt;R65,2,1)</f>
        <v>6</v>
      </c>
      <c r="T65" s="133">
        <f>SUM(G65,K65,M65,O65,Q65)</f>
        <v>4</v>
      </c>
      <c r="U65" s="132">
        <f>SUM(H65,L65,N65,P65,R65)</f>
        <v>12</v>
      </c>
      <c r="V65" s="24"/>
      <c r="W65" s="25">
        <v>5</v>
      </c>
    </row>
    <row r="66" spans="1:23" ht="30" customHeight="1" x14ac:dyDescent="0.35">
      <c r="A66" s="15">
        <v>3</v>
      </c>
      <c r="B66" s="154" t="s">
        <v>72</v>
      </c>
      <c r="C66" s="155"/>
      <c r="D66" s="156"/>
      <c r="E66" s="157" t="s">
        <v>65</v>
      </c>
      <c r="F66" s="158"/>
      <c r="G66" s="20">
        <f>SUM(L64)</f>
        <v>0</v>
      </c>
      <c r="H66" s="21">
        <f>SUM(K64)</f>
        <v>3</v>
      </c>
      <c r="I66" s="16">
        <f>SUM(L65)</f>
        <v>3</v>
      </c>
      <c r="J66" s="17">
        <f>SUM(K65)</f>
        <v>0</v>
      </c>
      <c r="K66" s="18"/>
      <c r="L66" s="19"/>
      <c r="M66" s="16">
        <v>0</v>
      </c>
      <c r="N66" s="17">
        <v>3</v>
      </c>
      <c r="O66" s="16">
        <v>1</v>
      </c>
      <c r="P66" s="17">
        <v>3</v>
      </c>
      <c r="Q66" s="16">
        <v>3</v>
      </c>
      <c r="R66" s="26">
        <v>0</v>
      </c>
      <c r="S66" s="23">
        <f>IF(G66&gt;H66,2,1)+IF(I66&gt;J66,2,1)+IF(M66&gt;N66,2,1)+IF(O66&gt;P66,2,1)+IF(Q66&gt;R66,2,1)</f>
        <v>7</v>
      </c>
      <c r="T66" s="136">
        <f>SUM(G66,I66,M66,O66,Q66)</f>
        <v>7</v>
      </c>
      <c r="U66" s="132">
        <f>SUM(H66,J66,N66,P66,R66)</f>
        <v>9</v>
      </c>
      <c r="V66" s="24"/>
      <c r="W66" s="25">
        <v>4</v>
      </c>
    </row>
    <row r="67" spans="1:23" ht="30" customHeight="1" x14ac:dyDescent="0.35">
      <c r="A67" s="15">
        <v>4</v>
      </c>
      <c r="B67" s="154" t="s">
        <v>74</v>
      </c>
      <c r="C67" s="155"/>
      <c r="D67" s="156"/>
      <c r="E67" s="157" t="s">
        <v>75</v>
      </c>
      <c r="F67" s="158"/>
      <c r="G67" s="16">
        <f>SUM(N64)</f>
        <v>0</v>
      </c>
      <c r="H67" s="17">
        <f>SUM(M64)</f>
        <v>3</v>
      </c>
      <c r="I67" s="16">
        <f>SUM(N65)</f>
        <v>3</v>
      </c>
      <c r="J67" s="17">
        <f>SUM(M65)</f>
        <v>1</v>
      </c>
      <c r="K67" s="16">
        <f>SUM(N66)</f>
        <v>3</v>
      </c>
      <c r="L67" s="17">
        <f>SUM(M66)</f>
        <v>0</v>
      </c>
      <c r="M67" s="18"/>
      <c r="N67" s="19"/>
      <c r="O67" s="16">
        <v>2</v>
      </c>
      <c r="P67" s="17">
        <v>3</v>
      </c>
      <c r="Q67" s="16">
        <v>3</v>
      </c>
      <c r="R67" s="26">
        <v>0</v>
      </c>
      <c r="S67" s="23">
        <f>IF(G67&gt;H67,2,1)+IF(I67&gt;J67,2,1)+IF(K67&gt;L67,2,1)+IF(O67&gt;P67,2,1)+IF(Q67&gt;R67,2,1)</f>
        <v>8</v>
      </c>
      <c r="T67" s="133">
        <f>SUM(G67,I67,K67,O67,Q67)</f>
        <v>11</v>
      </c>
      <c r="U67" s="132">
        <f>SUM(H67,J67,L67,P67,R67)</f>
        <v>7</v>
      </c>
      <c r="V67" s="24"/>
      <c r="W67" s="25">
        <v>3</v>
      </c>
    </row>
    <row r="68" spans="1:23" ht="30" customHeight="1" x14ac:dyDescent="0.35">
      <c r="A68" s="15">
        <v>5</v>
      </c>
      <c r="B68" s="172" t="s">
        <v>66</v>
      </c>
      <c r="C68" s="173"/>
      <c r="D68" s="174"/>
      <c r="E68" s="175" t="s">
        <v>67</v>
      </c>
      <c r="F68" s="176"/>
      <c r="G68" s="16">
        <f>SUM(P64)</f>
        <v>1</v>
      </c>
      <c r="H68" s="17">
        <f>SUM(O64)</f>
        <v>3</v>
      </c>
      <c r="I68" s="16">
        <f>SUM(P65)</f>
        <v>3</v>
      </c>
      <c r="J68" s="17">
        <f>SUM(O65)</f>
        <v>0</v>
      </c>
      <c r="K68" s="16">
        <f>SUM(P66)</f>
        <v>3</v>
      </c>
      <c r="L68" s="17">
        <f>SUM(O66)</f>
        <v>1</v>
      </c>
      <c r="M68" s="16">
        <f>SUM(P67)</f>
        <v>3</v>
      </c>
      <c r="N68" s="17">
        <f>SUM(O67)</f>
        <v>2</v>
      </c>
      <c r="O68" s="18"/>
      <c r="P68" s="19"/>
      <c r="Q68" s="16">
        <v>3</v>
      </c>
      <c r="R68" s="26">
        <v>0</v>
      </c>
      <c r="S68" s="23">
        <f>IF(G68&gt;H68,2,1)+IF(I68&gt;J68,2,1)+IF(K68&gt;L68,2,1)+IF(M68&gt;N68,2,1)+IF(Q68&gt;R68,2,1)</f>
        <v>9</v>
      </c>
      <c r="T68" s="133">
        <f>SUM(G68,I68,K68,M68,Q68)</f>
        <v>13</v>
      </c>
      <c r="U68" s="132">
        <f>SUM(H68,J68,L68,N68,R68)</f>
        <v>6</v>
      </c>
      <c r="V68" s="24"/>
      <c r="W68" s="25">
        <v>2</v>
      </c>
    </row>
    <row r="69" spans="1:23" ht="30" customHeight="1" thickBot="1" x14ac:dyDescent="0.4">
      <c r="A69" s="28">
        <v>6</v>
      </c>
      <c r="B69" s="154" t="s">
        <v>163</v>
      </c>
      <c r="C69" s="155"/>
      <c r="D69" s="156"/>
      <c r="E69" s="157" t="s">
        <v>65</v>
      </c>
      <c r="F69" s="158"/>
      <c r="G69" s="27">
        <f>R64</f>
        <v>0</v>
      </c>
      <c r="H69" s="17">
        <f>Q64</f>
        <v>3</v>
      </c>
      <c r="I69" s="16">
        <f>R65</f>
        <v>0</v>
      </c>
      <c r="J69" s="17">
        <f>Q65</f>
        <v>3</v>
      </c>
      <c r="K69" s="16">
        <f>R66</f>
        <v>0</v>
      </c>
      <c r="L69" s="17">
        <f>Q66</f>
        <v>3</v>
      </c>
      <c r="M69" s="16">
        <f>R67</f>
        <v>0</v>
      </c>
      <c r="N69" s="17">
        <f>Q67</f>
        <v>3</v>
      </c>
      <c r="O69" s="29">
        <f>R68</f>
        <v>0</v>
      </c>
      <c r="P69" s="30">
        <f>Q68</f>
        <v>3</v>
      </c>
      <c r="Q69" s="31"/>
      <c r="R69" s="31"/>
      <c r="S69" s="94">
        <f>IF(G69&gt;H69,2,1)+IF(I69&gt;J69,2,1)+IF(K69&gt;L69,2,1)+IF(M69&gt;N69,2,1)+IF(O69&gt;P69,2,1)</f>
        <v>5</v>
      </c>
      <c r="T69" s="137">
        <f>SUM(G69,I69,K69,M69,O69)</f>
        <v>0</v>
      </c>
      <c r="U69" s="138">
        <f>SUM(H69,J69,L69,N69,P69)</f>
        <v>15</v>
      </c>
      <c r="V69" s="32"/>
      <c r="W69" s="33">
        <v>6</v>
      </c>
    </row>
    <row r="70" spans="1:23" ht="12.75" customHeight="1" x14ac:dyDescent="0.25">
      <c r="B70"/>
      <c r="C70"/>
      <c r="D70"/>
      <c r="E70"/>
      <c r="F70"/>
      <c r="G70"/>
      <c r="H70"/>
      <c r="K70"/>
      <c r="L70"/>
      <c r="O70"/>
      <c r="P70"/>
    </row>
    <row r="71" spans="1:23" ht="12.75" customHeight="1" x14ac:dyDescent="0.25">
      <c r="B71" s="34"/>
      <c r="C71" s="35" t="s">
        <v>6</v>
      </c>
      <c r="D71" s="35"/>
      <c r="E71" s="35" t="s">
        <v>7</v>
      </c>
      <c r="F71" s="35"/>
      <c r="G71" s="153" t="s">
        <v>8</v>
      </c>
      <c r="H71" s="153"/>
      <c r="K71" s="153" t="s">
        <v>9</v>
      </c>
      <c r="L71" s="153"/>
      <c r="O71" s="153" t="s">
        <v>10</v>
      </c>
      <c r="P71" s="153"/>
    </row>
    <row r="72" spans="1:23" ht="12.75" customHeight="1" x14ac:dyDescent="0.25">
      <c r="B72" s="34"/>
      <c r="C72" s="35" t="s">
        <v>11</v>
      </c>
      <c r="D72" s="35"/>
      <c r="E72" s="35" t="s">
        <v>12</v>
      </c>
      <c r="F72" s="35"/>
      <c r="G72" s="153" t="s">
        <v>13</v>
      </c>
      <c r="H72" s="153"/>
      <c r="K72" s="153" t="s">
        <v>14</v>
      </c>
      <c r="L72" s="153"/>
      <c r="O72" s="153" t="s">
        <v>15</v>
      </c>
      <c r="P72" s="153"/>
    </row>
    <row r="73" spans="1:23" ht="12.75" customHeight="1" x14ac:dyDescent="0.25">
      <c r="B73" s="34"/>
      <c r="C73" s="35" t="s">
        <v>16</v>
      </c>
      <c r="D73" s="35"/>
      <c r="E73" s="35" t="s">
        <v>17</v>
      </c>
      <c r="F73" s="35"/>
      <c r="G73" s="153" t="s">
        <v>18</v>
      </c>
      <c r="H73" s="153"/>
      <c r="K73" s="153" t="s">
        <v>19</v>
      </c>
      <c r="L73" s="153"/>
      <c r="O73" s="153" t="s">
        <v>20</v>
      </c>
      <c r="P73" s="153"/>
    </row>
    <row r="74" spans="1:23" ht="12.75" customHeight="1" x14ac:dyDescent="0.25"/>
    <row r="75" spans="1:23" ht="12.75" customHeight="1" thickBot="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 ht="30" customHeight="1" thickBot="1" x14ac:dyDescent="0.3">
      <c r="A76" s="3" t="s">
        <v>60</v>
      </c>
      <c r="B76" s="177" t="s">
        <v>62</v>
      </c>
      <c r="C76" s="178"/>
      <c r="D76" s="178"/>
      <c r="E76" s="178"/>
      <c r="F76" s="179"/>
      <c r="G76" s="150">
        <v>1</v>
      </c>
      <c r="H76" s="150"/>
      <c r="I76" s="150">
        <v>2</v>
      </c>
      <c r="J76" s="150"/>
      <c r="K76" s="150">
        <v>3</v>
      </c>
      <c r="L76" s="150"/>
      <c r="M76" s="150">
        <v>4</v>
      </c>
      <c r="N76" s="150"/>
      <c r="O76" s="151">
        <v>5</v>
      </c>
      <c r="P76" s="151"/>
      <c r="Q76" s="152">
        <v>6</v>
      </c>
      <c r="R76" s="152"/>
      <c r="S76" s="4" t="s">
        <v>2</v>
      </c>
      <c r="T76" s="149" t="s">
        <v>3</v>
      </c>
      <c r="U76" s="149"/>
      <c r="V76" s="36" t="s">
        <v>4</v>
      </c>
      <c r="W76" s="6" t="s">
        <v>5</v>
      </c>
    </row>
    <row r="77" spans="1:23" ht="30" customHeight="1" x14ac:dyDescent="0.35">
      <c r="A77" s="7">
        <v>1</v>
      </c>
      <c r="B77" s="167" t="s">
        <v>64</v>
      </c>
      <c r="C77" s="168"/>
      <c r="D77" s="169"/>
      <c r="E77" s="170" t="s">
        <v>65</v>
      </c>
      <c r="F77" s="171"/>
      <c r="G77" s="8"/>
      <c r="H77" s="9"/>
      <c r="I77" s="10">
        <v>3</v>
      </c>
      <c r="J77" s="11">
        <v>0</v>
      </c>
      <c r="K77" s="10">
        <v>3</v>
      </c>
      <c r="L77" s="11">
        <v>0</v>
      </c>
      <c r="M77" s="10">
        <v>3</v>
      </c>
      <c r="N77" s="11">
        <v>0</v>
      </c>
      <c r="O77" s="10">
        <v>3</v>
      </c>
      <c r="P77" s="11">
        <v>2</v>
      </c>
      <c r="Q77" s="10">
        <v>3</v>
      </c>
      <c r="R77" s="12">
        <v>0</v>
      </c>
      <c r="S77" s="93">
        <f>IF(I77&gt;J77,2,1)+IF(K77&gt;L77,2,1)+IF(M77&gt;N77,2,1)+IF(O77&gt;P77,2,1)+IF(Q77&gt;R77,2,1)</f>
        <v>10</v>
      </c>
      <c r="T77" s="134">
        <f>SUM(I77,K77,M77,O77,Q77)</f>
        <v>15</v>
      </c>
      <c r="U77" s="135">
        <f>SUM(J77,L77,N77,P77,R77)</f>
        <v>2</v>
      </c>
      <c r="V77" s="13"/>
      <c r="W77" s="14">
        <v>1</v>
      </c>
    </row>
    <row r="78" spans="1:23" ht="30" customHeight="1" x14ac:dyDescent="0.35">
      <c r="A78" s="15">
        <v>2</v>
      </c>
      <c r="B78" s="172" t="s">
        <v>73</v>
      </c>
      <c r="C78" s="173"/>
      <c r="D78" s="174"/>
      <c r="E78" s="175" t="s">
        <v>70</v>
      </c>
      <c r="F78" s="176"/>
      <c r="G78" s="16">
        <f>SUM(J77)</f>
        <v>0</v>
      </c>
      <c r="H78" s="17">
        <f>SUM(I77)</f>
        <v>3</v>
      </c>
      <c r="I78" s="18"/>
      <c r="J78" s="19"/>
      <c r="K78" s="20">
        <v>3</v>
      </c>
      <c r="L78" s="21">
        <v>2</v>
      </c>
      <c r="M78" s="16">
        <v>2</v>
      </c>
      <c r="N78" s="17">
        <v>3</v>
      </c>
      <c r="O78" s="16">
        <v>0</v>
      </c>
      <c r="P78" s="17">
        <v>3</v>
      </c>
      <c r="Q78" s="20">
        <v>1</v>
      </c>
      <c r="R78" s="22">
        <v>3</v>
      </c>
      <c r="S78" s="23">
        <f>IF(G78&gt;H78,2,1)+IF(K78&gt;L78,2,1)+IF(M78&gt;N78,2,1)+IF(O78&gt;P78,2,1)+IF(Q78&gt;R78,2,1)</f>
        <v>6</v>
      </c>
      <c r="T78" s="133">
        <f>SUM(G78,K78,M78,O78,Q78)</f>
        <v>6</v>
      </c>
      <c r="U78" s="132">
        <f>SUM(H78,L78,N78,P78,R78)</f>
        <v>14</v>
      </c>
      <c r="V78" s="24"/>
      <c r="W78" s="25">
        <v>5</v>
      </c>
    </row>
    <row r="79" spans="1:23" ht="30" customHeight="1" x14ac:dyDescent="0.35">
      <c r="A79" s="15">
        <v>3</v>
      </c>
      <c r="B79" s="154" t="s">
        <v>74</v>
      </c>
      <c r="C79" s="155"/>
      <c r="D79" s="156"/>
      <c r="E79" s="157" t="s">
        <v>75</v>
      </c>
      <c r="F79" s="158"/>
      <c r="G79" s="20">
        <f>SUM(L77)</f>
        <v>0</v>
      </c>
      <c r="H79" s="21">
        <f>SUM(K77)</f>
        <v>3</v>
      </c>
      <c r="I79" s="16">
        <f>SUM(L78)</f>
        <v>2</v>
      </c>
      <c r="J79" s="17">
        <f>SUM(K78)</f>
        <v>3</v>
      </c>
      <c r="K79" s="18"/>
      <c r="L79" s="19"/>
      <c r="M79" s="16">
        <v>2</v>
      </c>
      <c r="N79" s="17">
        <v>3</v>
      </c>
      <c r="O79" s="16">
        <v>0</v>
      </c>
      <c r="P79" s="17">
        <v>3</v>
      </c>
      <c r="Q79" s="16">
        <v>1</v>
      </c>
      <c r="R79" s="26">
        <v>3</v>
      </c>
      <c r="S79" s="23">
        <f>IF(G79&gt;H79,2,1)+IF(I79&gt;J79,2,1)+IF(M79&gt;N79,2,1)+IF(O79&gt;P79,2,1)+IF(Q79&gt;R79,2,1)</f>
        <v>5</v>
      </c>
      <c r="T79" s="136">
        <f>SUM(G79,I79,M79,O79,Q79)</f>
        <v>5</v>
      </c>
      <c r="U79" s="132">
        <f>SUM(H79,J79,N79,P79,R79)</f>
        <v>15</v>
      </c>
      <c r="V79" s="24"/>
      <c r="W79" s="25">
        <v>6</v>
      </c>
    </row>
    <row r="80" spans="1:23" ht="30" customHeight="1" thickBot="1" x14ac:dyDescent="0.4">
      <c r="A80" s="15">
        <v>4</v>
      </c>
      <c r="B80" s="172" t="s">
        <v>66</v>
      </c>
      <c r="C80" s="173"/>
      <c r="D80" s="174"/>
      <c r="E80" s="175" t="s">
        <v>67</v>
      </c>
      <c r="F80" s="176"/>
      <c r="G80" s="16">
        <f>SUM(N77)</f>
        <v>0</v>
      </c>
      <c r="H80" s="17">
        <f>SUM(M77)</f>
        <v>3</v>
      </c>
      <c r="I80" s="16">
        <f>SUM(N78)</f>
        <v>3</v>
      </c>
      <c r="J80" s="17">
        <f>SUM(M78)</f>
        <v>2</v>
      </c>
      <c r="K80" s="16">
        <f>SUM(N79)</f>
        <v>3</v>
      </c>
      <c r="L80" s="17">
        <f>SUM(M79)</f>
        <v>2</v>
      </c>
      <c r="M80" s="18"/>
      <c r="N80" s="19"/>
      <c r="O80" s="16">
        <v>1</v>
      </c>
      <c r="P80" s="17">
        <v>3</v>
      </c>
      <c r="Q80" s="16">
        <v>3</v>
      </c>
      <c r="R80" s="26">
        <v>2</v>
      </c>
      <c r="S80" s="23">
        <f>IF(G80&gt;H80,2,1)+IF(I80&gt;J80,2,1)+IF(K80&gt;L80,2,1)+IF(O80&gt;P80,2,1)+IF(Q80&gt;R80,2,1)</f>
        <v>8</v>
      </c>
      <c r="T80" s="133">
        <f>SUM(G80,I80,K80,O80,Q80)</f>
        <v>10</v>
      </c>
      <c r="U80" s="132">
        <f>SUM(H80,J80,L80,P80,R80)</f>
        <v>12</v>
      </c>
      <c r="V80" s="24"/>
      <c r="W80" s="25">
        <v>3</v>
      </c>
    </row>
    <row r="81" spans="1:30" ht="30" customHeight="1" x14ac:dyDescent="0.35">
      <c r="A81" s="15">
        <v>5</v>
      </c>
      <c r="B81" s="162" t="s">
        <v>68</v>
      </c>
      <c r="C81" s="163"/>
      <c r="D81" s="164"/>
      <c r="E81" s="165" t="s">
        <v>70</v>
      </c>
      <c r="F81" s="166"/>
      <c r="G81" s="16">
        <f>SUM(P77)</f>
        <v>2</v>
      </c>
      <c r="H81" s="17">
        <f>SUM(O77)</f>
        <v>3</v>
      </c>
      <c r="I81" s="16">
        <f>SUM(P78)</f>
        <v>3</v>
      </c>
      <c r="J81" s="17">
        <f>SUM(O78)</f>
        <v>0</v>
      </c>
      <c r="K81" s="16">
        <f>SUM(P79)</f>
        <v>3</v>
      </c>
      <c r="L81" s="17">
        <f>SUM(O79)</f>
        <v>0</v>
      </c>
      <c r="M81" s="16">
        <f>SUM(P80)</f>
        <v>3</v>
      </c>
      <c r="N81" s="17">
        <f>SUM(O80)</f>
        <v>1</v>
      </c>
      <c r="O81" s="18"/>
      <c r="P81" s="19"/>
      <c r="Q81" s="16">
        <v>3</v>
      </c>
      <c r="R81" s="26">
        <v>1</v>
      </c>
      <c r="S81" s="23">
        <f>IF(G81&gt;H81,2,1)+IF(I81&gt;J81,2,1)+IF(K81&gt;L81,2,1)+IF(M81&gt;N81,2,1)+IF(Q81&gt;R81,2,1)</f>
        <v>9</v>
      </c>
      <c r="T81" s="133">
        <f>SUM(G81,I81,K81,M81,Q81)</f>
        <v>14</v>
      </c>
      <c r="U81" s="132">
        <f>SUM(H81,J81,L81,N81,R81)</f>
        <v>5</v>
      </c>
      <c r="V81" s="24"/>
      <c r="W81" s="25">
        <v>2</v>
      </c>
    </row>
    <row r="82" spans="1:30" ht="30" customHeight="1" thickBot="1" x14ac:dyDescent="0.4">
      <c r="A82" s="28">
        <v>6</v>
      </c>
      <c r="B82" s="154" t="s">
        <v>69</v>
      </c>
      <c r="C82" s="155"/>
      <c r="D82" s="156"/>
      <c r="E82" s="157" t="s">
        <v>71</v>
      </c>
      <c r="F82" s="158"/>
      <c r="G82" s="27">
        <f>R77</f>
        <v>0</v>
      </c>
      <c r="H82" s="17">
        <f>Q77</f>
        <v>3</v>
      </c>
      <c r="I82" s="16">
        <f>R78</f>
        <v>3</v>
      </c>
      <c r="J82" s="17">
        <f>Q78</f>
        <v>1</v>
      </c>
      <c r="K82" s="16">
        <f>R79</f>
        <v>3</v>
      </c>
      <c r="L82" s="17">
        <f>Q79</f>
        <v>1</v>
      </c>
      <c r="M82" s="16">
        <f>R80</f>
        <v>2</v>
      </c>
      <c r="N82" s="17">
        <f>Q80</f>
        <v>3</v>
      </c>
      <c r="O82" s="29">
        <f>R81</f>
        <v>1</v>
      </c>
      <c r="P82" s="30">
        <f>Q81</f>
        <v>3</v>
      </c>
      <c r="Q82" s="31"/>
      <c r="R82" s="31"/>
      <c r="S82" s="94">
        <f>IF(G82&gt;H82,2,1)+IF(I82&gt;J82,2,1)+IF(K82&gt;L82,2,1)+IF(M82&gt;N82,2,1)+IF(O82&gt;P82,2,1)</f>
        <v>7</v>
      </c>
      <c r="T82" s="137">
        <f>SUM(G82,I82,K82,M82,O82)</f>
        <v>9</v>
      </c>
      <c r="U82" s="138">
        <f>SUM(H82,J82,L82,N82,P82)</f>
        <v>11</v>
      </c>
      <c r="V82" s="32"/>
      <c r="W82" s="33">
        <v>4</v>
      </c>
    </row>
    <row r="83" spans="1:30" ht="12.7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30" ht="12.75" customHeight="1" x14ac:dyDescent="0.25">
      <c r="A84"/>
      <c r="B84" s="34"/>
      <c r="C84" s="102" t="s">
        <v>6</v>
      </c>
      <c r="D84" s="102"/>
      <c r="E84" s="102" t="s">
        <v>7</v>
      </c>
      <c r="F84" s="102"/>
      <c r="G84" s="153" t="s">
        <v>8</v>
      </c>
      <c r="H84" s="153"/>
      <c r="I84"/>
      <c r="J84"/>
      <c r="K84" s="153" t="s">
        <v>9</v>
      </c>
      <c r="L84" s="153"/>
      <c r="M84"/>
      <c r="N84"/>
      <c r="O84" s="153" t="s">
        <v>10</v>
      </c>
      <c r="P84" s="153"/>
      <c r="Q84"/>
      <c r="R84"/>
      <c r="S84"/>
      <c r="T84"/>
      <c r="U84"/>
      <c r="V84"/>
      <c r="W84"/>
      <c r="Y84" s="110"/>
      <c r="Z84" s="110"/>
      <c r="AA84" s="110"/>
      <c r="AB84" s="110"/>
      <c r="AC84" s="110"/>
    </row>
    <row r="85" spans="1:30" ht="12.75" customHeight="1" x14ac:dyDescent="0.25">
      <c r="A85"/>
      <c r="B85" s="34"/>
      <c r="C85" s="102" t="s">
        <v>11</v>
      </c>
      <c r="D85" s="102"/>
      <c r="E85" s="102" t="s">
        <v>12</v>
      </c>
      <c r="F85" s="102"/>
      <c r="G85" s="153" t="s">
        <v>13</v>
      </c>
      <c r="H85" s="153"/>
      <c r="I85"/>
      <c r="J85"/>
      <c r="K85" s="153" t="s">
        <v>14</v>
      </c>
      <c r="L85" s="153"/>
      <c r="M85"/>
      <c r="N85"/>
      <c r="O85" s="153" t="s">
        <v>15</v>
      </c>
      <c r="P85" s="153"/>
      <c r="Q85"/>
      <c r="R85"/>
      <c r="S85"/>
      <c r="T85"/>
      <c r="U85"/>
      <c r="V85"/>
      <c r="W85"/>
      <c r="Y85" s="110"/>
      <c r="Z85" s="110"/>
      <c r="AA85" s="110"/>
      <c r="AB85" s="110"/>
      <c r="AC85" s="110"/>
      <c r="AD85" s="110"/>
    </row>
    <row r="86" spans="1:30" ht="12.75" customHeight="1" x14ac:dyDescent="0.25">
      <c r="A86"/>
      <c r="B86" s="34"/>
      <c r="C86" s="102" t="s">
        <v>16</v>
      </c>
      <c r="D86" s="102"/>
      <c r="E86" s="102" t="s">
        <v>17</v>
      </c>
      <c r="F86" s="102"/>
      <c r="G86" s="153" t="s">
        <v>18</v>
      </c>
      <c r="H86" s="153"/>
      <c r="I86"/>
      <c r="J86"/>
      <c r="K86" s="153" t="s">
        <v>19</v>
      </c>
      <c r="L86" s="153"/>
      <c r="M86"/>
      <c r="N86"/>
      <c r="O86" s="153" t="s">
        <v>20</v>
      </c>
      <c r="P86" s="153"/>
      <c r="Q86"/>
      <c r="R86"/>
      <c r="S86"/>
      <c r="T86"/>
      <c r="U86"/>
      <c r="V86"/>
      <c r="W86"/>
      <c r="Y86" s="110"/>
      <c r="Z86" s="110"/>
      <c r="AA86" s="110"/>
      <c r="AB86" s="110"/>
      <c r="AC86" s="110"/>
      <c r="AD86" s="110"/>
    </row>
    <row r="87" spans="1:30" ht="12.75" customHeight="1" thickBot="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Y87" s="110"/>
      <c r="Z87" s="110"/>
      <c r="AA87" s="110"/>
      <c r="AB87" s="110"/>
      <c r="AC87" s="110"/>
      <c r="AD87" s="110"/>
    </row>
    <row r="88" spans="1:30" ht="30" customHeight="1" thickBot="1" x14ac:dyDescent="0.3">
      <c r="A88" s="3" t="s">
        <v>61</v>
      </c>
      <c r="B88" s="159" t="s">
        <v>63</v>
      </c>
      <c r="C88" s="160"/>
      <c r="D88" s="160"/>
      <c r="E88" s="160"/>
      <c r="F88" s="161"/>
      <c r="G88" s="150">
        <v>1</v>
      </c>
      <c r="H88" s="150"/>
      <c r="I88" s="150">
        <v>2</v>
      </c>
      <c r="J88" s="150"/>
      <c r="K88" s="150">
        <v>3</v>
      </c>
      <c r="L88" s="150"/>
      <c r="M88" s="150">
        <v>4</v>
      </c>
      <c r="N88" s="150"/>
      <c r="O88" s="151">
        <v>5</v>
      </c>
      <c r="P88" s="151"/>
      <c r="Q88" s="152">
        <v>6</v>
      </c>
      <c r="R88" s="152"/>
      <c r="S88" s="4" t="s">
        <v>2</v>
      </c>
      <c r="T88" s="149" t="s">
        <v>3</v>
      </c>
      <c r="U88" s="149"/>
      <c r="V88" s="36" t="s">
        <v>4</v>
      </c>
      <c r="W88" s="6" t="s">
        <v>5</v>
      </c>
    </row>
    <row r="89" spans="1:30" ht="30" customHeight="1" x14ac:dyDescent="0.35">
      <c r="A89" s="7">
        <v>1</v>
      </c>
      <c r="B89" s="154" t="s">
        <v>162</v>
      </c>
      <c r="C89" s="155"/>
      <c r="D89" s="156"/>
      <c r="E89" s="157" t="s">
        <v>81</v>
      </c>
      <c r="F89" s="158"/>
      <c r="G89" s="8"/>
      <c r="H89" s="9"/>
      <c r="I89" s="10">
        <v>3</v>
      </c>
      <c r="J89" s="11">
        <v>2</v>
      </c>
      <c r="K89" s="10">
        <v>3</v>
      </c>
      <c r="L89" s="11">
        <v>0</v>
      </c>
      <c r="M89" s="10">
        <v>1</v>
      </c>
      <c r="N89" s="11">
        <v>3</v>
      </c>
      <c r="O89" s="10">
        <v>0</v>
      </c>
      <c r="P89" s="11">
        <v>3</v>
      </c>
      <c r="Q89" s="10">
        <v>3</v>
      </c>
      <c r="R89" s="12">
        <v>1</v>
      </c>
      <c r="S89" s="93">
        <f>IF(I89&gt;J89,2,1)+IF(K89&gt;L89,2,1)+IF(M89&gt;N89,2,1)+IF(O89&gt;P89,2,1)+IF(Q89&gt;R89,2,1)</f>
        <v>8</v>
      </c>
      <c r="T89" s="134">
        <f>SUM(I89,K89,M89,O89,Q89)</f>
        <v>10</v>
      </c>
      <c r="U89" s="135">
        <f>SUM(J89,L89,N89,P89,R89)</f>
        <v>9</v>
      </c>
      <c r="V89" s="13"/>
      <c r="W89" s="14">
        <v>9</v>
      </c>
    </row>
    <row r="90" spans="1:30" ht="30" customHeight="1" x14ac:dyDescent="0.35">
      <c r="A90" s="15">
        <v>2</v>
      </c>
      <c r="B90" s="154" t="s">
        <v>76</v>
      </c>
      <c r="C90" s="155"/>
      <c r="D90" s="156"/>
      <c r="E90" s="157" t="s">
        <v>77</v>
      </c>
      <c r="F90" s="158"/>
      <c r="G90" s="16">
        <f>SUM(J89)</f>
        <v>2</v>
      </c>
      <c r="H90" s="17">
        <f>SUM(I89)</f>
        <v>3</v>
      </c>
      <c r="I90" s="18"/>
      <c r="J90" s="19"/>
      <c r="K90" s="20">
        <v>3</v>
      </c>
      <c r="L90" s="21">
        <v>0</v>
      </c>
      <c r="M90" s="16">
        <v>1</v>
      </c>
      <c r="N90" s="17">
        <v>3</v>
      </c>
      <c r="O90" s="16">
        <v>1</v>
      </c>
      <c r="P90" s="17">
        <v>3</v>
      </c>
      <c r="Q90" s="20">
        <v>2</v>
      </c>
      <c r="R90" s="22">
        <v>3</v>
      </c>
      <c r="S90" s="23">
        <f>IF(G90&gt;H90,2,1)+IF(K90&gt;L90,2,1)+IF(M90&gt;N90,2,1)+IF(O90&gt;P90,2,1)+IF(Q90&gt;R90,2,1)</f>
        <v>6</v>
      </c>
      <c r="T90" s="133">
        <f>SUM(G90,K90,M90,O90,Q90)</f>
        <v>9</v>
      </c>
      <c r="U90" s="132">
        <f>SUM(H90,L90,N90,P90,R90)</f>
        <v>12</v>
      </c>
      <c r="V90" s="24"/>
      <c r="W90" s="25">
        <v>11</v>
      </c>
    </row>
    <row r="91" spans="1:30" ht="30" customHeight="1" x14ac:dyDescent="0.35">
      <c r="A91" s="15">
        <v>3</v>
      </c>
      <c r="B91" s="154" t="s">
        <v>163</v>
      </c>
      <c r="C91" s="155"/>
      <c r="D91" s="156"/>
      <c r="E91" s="157" t="s">
        <v>65</v>
      </c>
      <c r="F91" s="158"/>
      <c r="G91" s="20">
        <f>SUM(L89)</f>
        <v>0</v>
      </c>
      <c r="H91" s="21">
        <f>SUM(K89)</f>
        <v>3</v>
      </c>
      <c r="I91" s="16">
        <f>SUM(L90)</f>
        <v>0</v>
      </c>
      <c r="J91" s="17">
        <f>SUM(K90)</f>
        <v>3</v>
      </c>
      <c r="K91" s="18"/>
      <c r="L91" s="19"/>
      <c r="M91" s="16">
        <v>0</v>
      </c>
      <c r="N91" s="17">
        <v>3</v>
      </c>
      <c r="O91" s="16">
        <v>0</v>
      </c>
      <c r="P91" s="17">
        <v>3</v>
      </c>
      <c r="Q91" s="16">
        <v>0</v>
      </c>
      <c r="R91" s="26">
        <v>3</v>
      </c>
      <c r="S91" s="23">
        <f>IF(G91&gt;H91,2,1)+IF(I91&gt;J91,2,1)+IF(M91&gt;N91,2,1)+IF(O91&gt;P91,2,1)+IF(Q91&gt;R91,2,1)</f>
        <v>5</v>
      </c>
      <c r="T91" s="136">
        <f>SUM(G91,I91,M91,O91,Q91)</f>
        <v>0</v>
      </c>
      <c r="U91" s="132">
        <f>SUM(H91,J91,N91,P91,R91)</f>
        <v>15</v>
      </c>
      <c r="V91" s="24"/>
      <c r="W91" s="25">
        <v>12</v>
      </c>
    </row>
    <row r="92" spans="1:30" ht="30" customHeight="1" x14ac:dyDescent="0.35">
      <c r="A92" s="15">
        <v>4</v>
      </c>
      <c r="B92" s="154" t="s">
        <v>78</v>
      </c>
      <c r="C92" s="155"/>
      <c r="D92" s="156"/>
      <c r="E92" s="157" t="s">
        <v>79</v>
      </c>
      <c r="F92" s="158"/>
      <c r="G92" s="16">
        <f>SUM(N89)</f>
        <v>3</v>
      </c>
      <c r="H92" s="17">
        <f>SUM(M89)</f>
        <v>1</v>
      </c>
      <c r="I92" s="16">
        <f>SUM(N90)</f>
        <v>3</v>
      </c>
      <c r="J92" s="17">
        <f>SUM(M90)</f>
        <v>1</v>
      </c>
      <c r="K92" s="16">
        <f>SUM(N91)</f>
        <v>3</v>
      </c>
      <c r="L92" s="17">
        <f>SUM(M91)</f>
        <v>0</v>
      </c>
      <c r="M92" s="18"/>
      <c r="N92" s="19"/>
      <c r="O92" s="16">
        <v>0</v>
      </c>
      <c r="P92" s="17">
        <v>3</v>
      </c>
      <c r="Q92" s="16">
        <v>3</v>
      </c>
      <c r="R92" s="26">
        <v>0</v>
      </c>
      <c r="S92" s="23">
        <f>IF(G92&gt;H92,2,1)+IF(I92&gt;J92,2,1)+IF(K92&gt;L92,2,1)+IF(O92&gt;P92,2,1)+IF(Q92&gt;R92,2,1)</f>
        <v>9</v>
      </c>
      <c r="T92" s="133">
        <f>SUM(G92,I92,K92,O92,Q92)</f>
        <v>12</v>
      </c>
      <c r="U92" s="132">
        <f>SUM(H92,J92,L92,P92,R92)</f>
        <v>5</v>
      </c>
      <c r="V92" s="24"/>
      <c r="W92" s="25">
        <v>8</v>
      </c>
    </row>
    <row r="93" spans="1:30" ht="30" customHeight="1" x14ac:dyDescent="0.35">
      <c r="A93" s="15">
        <v>5</v>
      </c>
      <c r="B93" s="154" t="s">
        <v>72</v>
      </c>
      <c r="C93" s="155"/>
      <c r="D93" s="156"/>
      <c r="E93" s="157" t="s">
        <v>65</v>
      </c>
      <c r="F93" s="158"/>
      <c r="G93" s="16">
        <f>SUM(P89)</f>
        <v>3</v>
      </c>
      <c r="H93" s="17">
        <f>SUM(O89)</f>
        <v>0</v>
      </c>
      <c r="I93" s="16">
        <f>SUM(P90)</f>
        <v>3</v>
      </c>
      <c r="J93" s="17">
        <f>SUM(O90)</f>
        <v>1</v>
      </c>
      <c r="K93" s="16">
        <f>SUM(P91)</f>
        <v>3</v>
      </c>
      <c r="L93" s="17">
        <f>SUM(O91)</f>
        <v>0</v>
      </c>
      <c r="M93" s="16">
        <f>SUM(P92)</f>
        <v>3</v>
      </c>
      <c r="N93" s="17">
        <f>SUM(O92)</f>
        <v>0</v>
      </c>
      <c r="O93" s="18"/>
      <c r="P93" s="19"/>
      <c r="Q93" s="16">
        <v>1</v>
      </c>
      <c r="R93" s="26">
        <v>3</v>
      </c>
      <c r="S93" s="23">
        <f>IF(G93&gt;H93,2,1)+IF(I93&gt;J93,2,1)+IF(K93&gt;L93,2,1)+IF(M93&gt;N93,2,1)+IF(Q93&gt;R93,2,1)</f>
        <v>9</v>
      </c>
      <c r="T93" s="133">
        <f>SUM(G93,I93,K93,M93,Q93)</f>
        <v>13</v>
      </c>
      <c r="U93" s="132">
        <f>SUM(H93,J93,L93,N93,R93)</f>
        <v>4</v>
      </c>
      <c r="V93" s="24"/>
      <c r="W93" s="25">
        <v>7</v>
      </c>
    </row>
    <row r="94" spans="1:30" ht="30" customHeight="1" thickBot="1" x14ac:dyDescent="0.4">
      <c r="A94" s="28">
        <v>6</v>
      </c>
      <c r="B94" s="154" t="s">
        <v>161</v>
      </c>
      <c r="C94" s="155"/>
      <c r="D94" s="156"/>
      <c r="E94" s="157" t="s">
        <v>79</v>
      </c>
      <c r="F94" s="158"/>
      <c r="G94" s="27">
        <f>R89</f>
        <v>1</v>
      </c>
      <c r="H94" s="17">
        <f>Q89</f>
        <v>3</v>
      </c>
      <c r="I94" s="16">
        <f>R90</f>
        <v>3</v>
      </c>
      <c r="J94" s="17">
        <f>Q90</f>
        <v>2</v>
      </c>
      <c r="K94" s="16">
        <f>R91</f>
        <v>3</v>
      </c>
      <c r="L94" s="17">
        <f>Q91</f>
        <v>0</v>
      </c>
      <c r="M94" s="16">
        <f>R92</f>
        <v>0</v>
      </c>
      <c r="N94" s="17">
        <f>Q92</f>
        <v>3</v>
      </c>
      <c r="O94" s="29">
        <f>R93</f>
        <v>3</v>
      </c>
      <c r="P94" s="30">
        <f>Q93</f>
        <v>1</v>
      </c>
      <c r="Q94" s="31"/>
      <c r="R94" s="31"/>
      <c r="S94" s="94">
        <f>IF(G94&gt;H94,2,1)+IF(I94&gt;J94,2,1)+IF(K94&gt;L94,2,1)+IF(M94&gt;N94,2,1)+IF(O94&gt;P94,2,1)</f>
        <v>8</v>
      </c>
      <c r="T94" s="137">
        <f>SUM(G94,I94,K94,M94,O94)</f>
        <v>10</v>
      </c>
      <c r="U94" s="138">
        <f>SUM(H94,J94,L94,N94,P94)</f>
        <v>9</v>
      </c>
      <c r="V94" s="32"/>
      <c r="W94" s="33">
        <v>10</v>
      </c>
    </row>
    <row r="95" spans="1:30" ht="12.75" customHeight="1" x14ac:dyDescent="0.25">
      <c r="B95"/>
      <c r="C95"/>
      <c r="D95"/>
      <c r="E95"/>
      <c r="F95"/>
      <c r="G95"/>
      <c r="H95"/>
      <c r="K95"/>
      <c r="L95"/>
      <c r="O95"/>
      <c r="P95"/>
    </row>
    <row r="96" spans="1:30" ht="12.75" customHeight="1" x14ac:dyDescent="0.25">
      <c r="B96" s="34"/>
      <c r="C96" s="102" t="s">
        <v>6</v>
      </c>
      <c r="D96" s="102"/>
      <c r="E96" s="102" t="s">
        <v>7</v>
      </c>
      <c r="F96" s="102"/>
      <c r="G96" s="153" t="s">
        <v>8</v>
      </c>
      <c r="H96" s="153"/>
      <c r="K96" s="153" t="s">
        <v>9</v>
      </c>
      <c r="L96" s="153"/>
      <c r="O96" s="153" t="s">
        <v>10</v>
      </c>
      <c r="P96" s="153"/>
      <c r="Y96" s="110"/>
      <c r="Z96" s="110"/>
      <c r="AA96" s="110"/>
      <c r="AB96" s="110"/>
      <c r="AC96" s="110"/>
    </row>
    <row r="97" spans="2:30" ht="12.75" customHeight="1" x14ac:dyDescent="0.25">
      <c r="B97" s="34"/>
      <c r="C97" s="102" t="s">
        <v>11</v>
      </c>
      <c r="D97" s="102"/>
      <c r="E97" s="102" t="s">
        <v>12</v>
      </c>
      <c r="F97" s="102"/>
      <c r="G97" s="153" t="s">
        <v>13</v>
      </c>
      <c r="H97" s="153"/>
      <c r="K97" s="153" t="s">
        <v>14</v>
      </c>
      <c r="L97" s="153"/>
      <c r="O97" s="153" t="s">
        <v>15</v>
      </c>
      <c r="P97" s="153"/>
      <c r="Y97" s="110"/>
      <c r="Z97" s="110"/>
      <c r="AA97" s="110"/>
      <c r="AB97" s="110"/>
      <c r="AC97" s="110"/>
      <c r="AD97" s="110"/>
    </row>
    <row r="98" spans="2:30" ht="12.75" customHeight="1" x14ac:dyDescent="0.25">
      <c r="B98" s="34"/>
      <c r="C98" s="102" t="s">
        <v>16</v>
      </c>
      <c r="D98" s="102"/>
      <c r="E98" s="102" t="s">
        <v>17</v>
      </c>
      <c r="F98" s="102"/>
      <c r="G98" s="153" t="s">
        <v>18</v>
      </c>
      <c r="H98" s="153"/>
      <c r="K98" s="153" t="s">
        <v>19</v>
      </c>
      <c r="L98" s="153"/>
      <c r="O98" s="153" t="s">
        <v>20</v>
      </c>
      <c r="P98" s="153"/>
      <c r="Y98" s="110"/>
      <c r="Z98" s="110"/>
      <c r="AA98" s="110"/>
      <c r="AB98" s="110"/>
      <c r="AC98" s="110"/>
      <c r="AD98" s="110"/>
    </row>
    <row r="99" spans="2:30" ht="12.75" customHeight="1" x14ac:dyDescent="0.25">
      <c r="Y99" s="110"/>
      <c r="Z99" s="110"/>
      <c r="AA99" s="110"/>
      <c r="AB99" s="110"/>
      <c r="AC99" s="110"/>
      <c r="AD99" s="110"/>
    </row>
  </sheetData>
  <mergeCells count="220">
    <mergeCell ref="G73:H73"/>
    <mergeCell ref="K73:L73"/>
    <mergeCell ref="O73:P73"/>
    <mergeCell ref="B68:D68"/>
    <mergeCell ref="E68:F68"/>
    <mergeCell ref="B69:D69"/>
    <mergeCell ref="E69:F69"/>
    <mergeCell ref="G71:H71"/>
    <mergeCell ref="K71:L71"/>
    <mergeCell ref="O71:P71"/>
    <mergeCell ref="G72:H72"/>
    <mergeCell ref="K72:L72"/>
    <mergeCell ref="O72:P72"/>
    <mergeCell ref="Q63:R63"/>
    <mergeCell ref="T63:U63"/>
    <mergeCell ref="B64:D64"/>
    <mergeCell ref="E64:F64"/>
    <mergeCell ref="B65:D65"/>
    <mergeCell ref="E65:F65"/>
    <mergeCell ref="B66:D66"/>
    <mergeCell ref="E66:F66"/>
    <mergeCell ref="B67:D67"/>
    <mergeCell ref="E67:F67"/>
    <mergeCell ref="O59:P59"/>
    <mergeCell ref="G60:H60"/>
    <mergeCell ref="K60:L60"/>
    <mergeCell ref="O60:P60"/>
    <mergeCell ref="G61:H61"/>
    <mergeCell ref="K61:L61"/>
    <mergeCell ref="O61:P61"/>
    <mergeCell ref="B63:F63"/>
    <mergeCell ref="G63:H63"/>
    <mergeCell ref="I63:J63"/>
    <mergeCell ref="K63:L63"/>
    <mergeCell ref="M63:N63"/>
    <mergeCell ref="O63:P63"/>
    <mergeCell ref="E54:F54"/>
    <mergeCell ref="B55:D55"/>
    <mergeCell ref="E55:F55"/>
    <mergeCell ref="B56:D56"/>
    <mergeCell ref="E56:F56"/>
    <mergeCell ref="B57:D57"/>
    <mergeCell ref="E57:F57"/>
    <mergeCell ref="G59:H59"/>
    <mergeCell ref="K59:L59"/>
    <mergeCell ref="G51:H51"/>
    <mergeCell ref="I51:J51"/>
    <mergeCell ref="K51:L51"/>
    <mergeCell ref="M51:N51"/>
    <mergeCell ref="O51:P51"/>
    <mergeCell ref="Q51:R51"/>
    <mergeCell ref="T51:U51"/>
    <mergeCell ref="B52:D52"/>
    <mergeCell ref="E52:F52"/>
    <mergeCell ref="G47:H47"/>
    <mergeCell ref="K47:L47"/>
    <mergeCell ref="O47:P47"/>
    <mergeCell ref="G48:H48"/>
    <mergeCell ref="K48:L48"/>
    <mergeCell ref="O48:P48"/>
    <mergeCell ref="G49:H49"/>
    <mergeCell ref="K49:L49"/>
    <mergeCell ref="O49:P49"/>
    <mergeCell ref="Q39:R39"/>
    <mergeCell ref="T39:U39"/>
    <mergeCell ref="B40:D40"/>
    <mergeCell ref="E40:F40"/>
    <mergeCell ref="B41:D41"/>
    <mergeCell ref="E41:F41"/>
    <mergeCell ref="B42:D42"/>
    <mergeCell ref="E42:F42"/>
    <mergeCell ref="B43:D43"/>
    <mergeCell ref="E43:F43"/>
    <mergeCell ref="G38:H38"/>
    <mergeCell ref="K38:L38"/>
    <mergeCell ref="O38:P38"/>
    <mergeCell ref="B39:F39"/>
    <mergeCell ref="G39:H39"/>
    <mergeCell ref="I39:J39"/>
    <mergeCell ref="K39:L39"/>
    <mergeCell ref="M39:N39"/>
    <mergeCell ref="O39:P39"/>
    <mergeCell ref="G35:H35"/>
    <mergeCell ref="K35:L35"/>
    <mergeCell ref="O35:P35"/>
    <mergeCell ref="G36:H36"/>
    <mergeCell ref="K36:L36"/>
    <mergeCell ref="O36:P36"/>
    <mergeCell ref="G37:H37"/>
    <mergeCell ref="K37:L37"/>
    <mergeCell ref="O37:P37"/>
    <mergeCell ref="Q27:R27"/>
    <mergeCell ref="T27:U27"/>
    <mergeCell ref="B28:D28"/>
    <mergeCell ref="E28:F28"/>
    <mergeCell ref="B29:D29"/>
    <mergeCell ref="E29:F29"/>
    <mergeCell ref="B30:D30"/>
    <mergeCell ref="E30:F30"/>
    <mergeCell ref="B31:D31"/>
    <mergeCell ref="E31:F31"/>
    <mergeCell ref="G27:H27"/>
    <mergeCell ref="I27:J27"/>
    <mergeCell ref="K27:L27"/>
    <mergeCell ref="M27:N27"/>
    <mergeCell ref="O27:P27"/>
    <mergeCell ref="B15:F15"/>
    <mergeCell ref="G15:H15"/>
    <mergeCell ref="I15:J15"/>
    <mergeCell ref="K15:L15"/>
    <mergeCell ref="M15:N15"/>
    <mergeCell ref="O15:P15"/>
    <mergeCell ref="Q15:R15"/>
    <mergeCell ref="T15:U15"/>
    <mergeCell ref="A1:W1"/>
    <mergeCell ref="B3:F3"/>
    <mergeCell ref="B4:D4"/>
    <mergeCell ref="B5:D5"/>
    <mergeCell ref="B6:D6"/>
    <mergeCell ref="B7:D7"/>
    <mergeCell ref="B8:D8"/>
    <mergeCell ref="B9:D9"/>
    <mergeCell ref="E4:F4"/>
    <mergeCell ref="E5:F5"/>
    <mergeCell ref="E6:F6"/>
    <mergeCell ref="E7:F7"/>
    <mergeCell ref="E8:F8"/>
    <mergeCell ref="E9:F9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G23:H23"/>
    <mergeCell ref="K23:L23"/>
    <mergeCell ref="O23:P23"/>
    <mergeCell ref="G24:H24"/>
    <mergeCell ref="K24:L24"/>
    <mergeCell ref="O24:P24"/>
    <mergeCell ref="G25:H25"/>
    <mergeCell ref="K25:L25"/>
    <mergeCell ref="O25:P25"/>
    <mergeCell ref="B77:D77"/>
    <mergeCell ref="E77:F77"/>
    <mergeCell ref="B78:D78"/>
    <mergeCell ref="E78:F78"/>
    <mergeCell ref="B79:D79"/>
    <mergeCell ref="E79:F79"/>
    <mergeCell ref="B80:D80"/>
    <mergeCell ref="E80:F80"/>
    <mergeCell ref="B21:D21"/>
    <mergeCell ref="E21:F21"/>
    <mergeCell ref="B76:F76"/>
    <mergeCell ref="B27:F27"/>
    <mergeCell ref="B32:D32"/>
    <mergeCell ref="E32:F32"/>
    <mergeCell ref="B33:D33"/>
    <mergeCell ref="E33:F33"/>
    <mergeCell ref="B44:D44"/>
    <mergeCell ref="E44:F44"/>
    <mergeCell ref="B45:D45"/>
    <mergeCell ref="E45:F45"/>
    <mergeCell ref="B51:F51"/>
    <mergeCell ref="B53:D53"/>
    <mergeCell ref="E53:F53"/>
    <mergeCell ref="B54:D54"/>
    <mergeCell ref="B81:D81"/>
    <mergeCell ref="E81:F81"/>
    <mergeCell ref="B82:D82"/>
    <mergeCell ref="E82:F82"/>
    <mergeCell ref="G84:H84"/>
    <mergeCell ref="K84:L84"/>
    <mergeCell ref="O84:P84"/>
    <mergeCell ref="G85:H85"/>
    <mergeCell ref="K85:L85"/>
    <mergeCell ref="O85:P85"/>
    <mergeCell ref="B89:D89"/>
    <mergeCell ref="E89:F89"/>
    <mergeCell ref="B90:D90"/>
    <mergeCell ref="E90:F90"/>
    <mergeCell ref="B91:D91"/>
    <mergeCell ref="E91:F91"/>
    <mergeCell ref="B92:D92"/>
    <mergeCell ref="E92:F92"/>
    <mergeCell ref="G86:H86"/>
    <mergeCell ref="B88:F88"/>
    <mergeCell ref="G88:H88"/>
    <mergeCell ref="B93:D93"/>
    <mergeCell ref="E93:F93"/>
    <mergeCell ref="B94:D94"/>
    <mergeCell ref="E94:F94"/>
    <mergeCell ref="G96:H96"/>
    <mergeCell ref="K96:L96"/>
    <mergeCell ref="O96:P96"/>
    <mergeCell ref="G97:H97"/>
    <mergeCell ref="K97:L97"/>
    <mergeCell ref="O97:P97"/>
    <mergeCell ref="T76:U76"/>
    <mergeCell ref="G76:H76"/>
    <mergeCell ref="I76:J76"/>
    <mergeCell ref="K76:L76"/>
    <mergeCell ref="M76:N76"/>
    <mergeCell ref="O76:P76"/>
    <mergeCell ref="Q76:R76"/>
    <mergeCell ref="G98:H98"/>
    <mergeCell ref="K98:L98"/>
    <mergeCell ref="O98:P98"/>
    <mergeCell ref="Q88:R88"/>
    <mergeCell ref="T88:U88"/>
    <mergeCell ref="K86:L86"/>
    <mergeCell ref="O86:P86"/>
    <mergeCell ref="I88:J88"/>
    <mergeCell ref="K88:L88"/>
    <mergeCell ref="M88:N88"/>
    <mergeCell ref="O88:P88"/>
  </mergeCells>
  <pageMargins left="0.196527777777778" right="0.196527777777778" top="0.196527777777778" bottom="0.196527777777778" header="0.51180555555555496" footer="0.51180555555555496"/>
  <pageSetup paperSize="9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opLeftCell="A78" workbookViewId="0">
      <selection activeCell="S81" sqref="S81"/>
    </sheetView>
  </sheetViews>
  <sheetFormatPr defaultRowHeight="15" x14ac:dyDescent="0.25"/>
  <cols>
    <col min="1" max="8" width="6.140625" customWidth="1"/>
    <col min="9" max="10" width="0.7109375" customWidth="1"/>
    <col min="11" max="18" width="6.140625" customWidth="1"/>
  </cols>
  <sheetData>
    <row r="1" spans="1:18" ht="16.5" thickBot="1" x14ac:dyDescent="0.3">
      <c r="A1" s="38" t="s">
        <v>24</v>
      </c>
      <c r="B1" s="39"/>
      <c r="C1" s="38" t="s">
        <v>25</v>
      </c>
      <c r="D1" s="40" t="s">
        <v>26</v>
      </c>
      <c r="E1" s="38" t="s">
        <v>27</v>
      </c>
      <c r="F1" s="40" t="s">
        <v>28</v>
      </c>
      <c r="G1" s="41" t="s">
        <v>29</v>
      </c>
      <c r="H1" s="42" t="str">
        <f>'S6'!$A$76</f>
        <v>3.</v>
      </c>
      <c r="I1" s="43"/>
      <c r="J1" s="44"/>
      <c r="K1" s="38" t="s">
        <v>24</v>
      </c>
      <c r="L1" s="39"/>
      <c r="M1" s="38" t="s">
        <v>25</v>
      </c>
      <c r="N1" s="40" t="s">
        <v>26</v>
      </c>
      <c r="O1" s="38" t="s">
        <v>27</v>
      </c>
      <c r="P1" s="40" t="s">
        <v>30</v>
      </c>
      <c r="Q1" s="41" t="s">
        <v>29</v>
      </c>
      <c r="R1" s="42" t="str">
        <f>'S6'!$A$76</f>
        <v>3.</v>
      </c>
    </row>
    <row r="2" spans="1:18" ht="15.75" thickBot="1" x14ac:dyDescent="0.3">
      <c r="A2" s="45"/>
      <c r="B2" s="46"/>
      <c r="C2" s="46"/>
      <c r="D2" s="46"/>
      <c r="E2" s="46"/>
      <c r="F2" s="46"/>
      <c r="G2" s="46"/>
      <c r="H2" s="47"/>
      <c r="I2" s="48"/>
      <c r="J2" s="49"/>
      <c r="K2" s="46"/>
      <c r="L2" s="46"/>
      <c r="M2" s="46"/>
      <c r="N2" s="46"/>
      <c r="O2" s="46"/>
      <c r="P2" s="46"/>
      <c r="Q2" s="46"/>
      <c r="R2" s="47"/>
    </row>
    <row r="3" spans="1:18" ht="20.25" x14ac:dyDescent="0.3">
      <c r="A3" s="198" t="str">
        <f>'S6'!$B$77</f>
        <v>Furchová</v>
      </c>
      <c r="B3" s="198"/>
      <c r="C3" s="198"/>
      <c r="D3" s="198"/>
      <c r="E3" s="198" t="str">
        <f>'S6'!$B$82</f>
        <v>Sankotová</v>
      </c>
      <c r="F3" s="198"/>
      <c r="G3" s="198"/>
      <c r="H3" s="198"/>
      <c r="I3" s="111"/>
      <c r="J3" s="112"/>
      <c r="K3" s="199" t="str">
        <f>'S6'!$B$78</f>
        <v>Janků</v>
      </c>
      <c r="L3" s="199"/>
      <c r="M3" s="199"/>
      <c r="N3" s="199"/>
      <c r="O3" s="200" t="str">
        <f>'S6'!$B$81</f>
        <v>Lošťáková T.</v>
      </c>
      <c r="P3" s="200"/>
      <c r="Q3" s="200"/>
      <c r="R3" s="200"/>
    </row>
    <row r="4" spans="1:18" ht="15.75" thickBot="1" x14ac:dyDescent="0.3">
      <c r="A4" s="187" t="s">
        <v>31</v>
      </c>
      <c r="B4" s="187"/>
      <c r="C4" s="187"/>
      <c r="D4" s="187"/>
      <c r="E4" s="187"/>
      <c r="F4" s="187"/>
      <c r="G4" s="187"/>
      <c r="H4" s="187"/>
      <c r="I4" s="53"/>
      <c r="J4" s="44"/>
      <c r="K4" s="187" t="s">
        <v>31</v>
      </c>
      <c r="L4" s="187"/>
      <c r="M4" s="187"/>
      <c r="N4" s="187"/>
      <c r="O4" s="187"/>
      <c r="P4" s="187"/>
      <c r="Q4" s="187"/>
      <c r="R4" s="187"/>
    </row>
    <row r="5" spans="1:18" ht="15.75" thickBot="1" x14ac:dyDescent="0.3">
      <c r="A5" s="46"/>
      <c r="B5" s="46"/>
      <c r="C5" s="46"/>
      <c r="D5" s="46"/>
      <c r="E5" s="46"/>
      <c r="F5" s="46"/>
      <c r="G5" s="46"/>
      <c r="H5" s="47"/>
      <c r="I5" s="48"/>
      <c r="J5" s="49"/>
      <c r="K5" s="46"/>
      <c r="L5" s="46"/>
      <c r="M5" s="46"/>
      <c r="N5" s="46"/>
      <c r="O5" s="46"/>
      <c r="P5" s="46"/>
      <c r="Q5" s="46"/>
      <c r="R5" s="47"/>
    </row>
    <row r="6" spans="1:18" x14ac:dyDescent="0.25">
      <c r="A6" s="55"/>
      <c r="B6" s="56">
        <v>1</v>
      </c>
      <c r="C6" s="56">
        <v>2</v>
      </c>
      <c r="D6" s="56">
        <v>3</v>
      </c>
      <c r="E6" s="56">
        <v>4</v>
      </c>
      <c r="F6" s="56">
        <v>5</v>
      </c>
      <c r="G6" s="56"/>
      <c r="H6" s="57"/>
      <c r="I6" s="58"/>
      <c r="J6" s="59"/>
      <c r="K6" s="55"/>
      <c r="L6" s="56">
        <v>1</v>
      </c>
      <c r="M6" s="56">
        <v>2</v>
      </c>
      <c r="N6" s="56">
        <v>3</v>
      </c>
      <c r="O6" s="56">
        <v>4</v>
      </c>
      <c r="P6" s="56">
        <v>5</v>
      </c>
      <c r="Q6" s="56"/>
      <c r="R6" s="57"/>
    </row>
    <row r="7" spans="1:18" ht="31.5" thickBot="1" x14ac:dyDescent="0.5">
      <c r="A7" s="60" t="s">
        <v>3</v>
      </c>
      <c r="B7" s="61"/>
      <c r="C7" s="61"/>
      <c r="D7" s="61"/>
      <c r="E7" s="61"/>
      <c r="F7" s="61"/>
      <c r="G7" s="61"/>
      <c r="H7" s="62"/>
      <c r="I7" s="63"/>
      <c r="J7" s="64"/>
      <c r="K7" s="60" t="s">
        <v>3</v>
      </c>
      <c r="L7" s="61"/>
      <c r="M7" s="61"/>
      <c r="N7" s="61"/>
      <c r="O7" s="61"/>
      <c r="P7" s="61"/>
      <c r="Q7" s="61"/>
      <c r="R7" s="65"/>
    </row>
    <row r="8" spans="1:18" ht="15.75" thickBot="1" x14ac:dyDescent="0.3">
      <c r="A8" s="45"/>
      <c r="B8" s="45"/>
      <c r="C8" s="45"/>
      <c r="D8" s="45"/>
      <c r="E8" s="45"/>
      <c r="F8" s="45"/>
      <c r="G8" s="45"/>
      <c r="H8" s="66"/>
      <c r="I8" s="63"/>
      <c r="J8" s="64"/>
      <c r="K8" s="45"/>
      <c r="L8" s="45"/>
      <c r="M8" s="45"/>
      <c r="N8" s="45"/>
      <c r="O8" s="45"/>
      <c r="P8" s="45"/>
      <c r="Q8" s="45"/>
      <c r="R8" s="66"/>
    </row>
    <row r="9" spans="1:18" ht="21" thickBot="1" x14ac:dyDescent="0.35">
      <c r="A9" s="67"/>
      <c r="B9" s="68"/>
      <c r="C9" s="68"/>
      <c r="D9" s="68"/>
      <c r="E9" s="69"/>
      <c r="F9" s="70"/>
      <c r="G9" s="67"/>
      <c r="H9" s="71"/>
      <c r="I9" s="72"/>
      <c r="J9" s="73"/>
      <c r="K9" s="67"/>
      <c r="L9" s="68"/>
      <c r="M9" s="68"/>
      <c r="N9" s="68"/>
      <c r="O9" s="69"/>
      <c r="P9" s="70"/>
      <c r="Q9" s="67"/>
      <c r="R9" s="71"/>
    </row>
    <row r="10" spans="1:18" x14ac:dyDescent="0.25">
      <c r="A10" s="188" t="s">
        <v>32</v>
      </c>
      <c r="B10" s="188"/>
      <c r="C10" s="188"/>
      <c r="D10" s="188"/>
      <c r="E10" s="188"/>
      <c r="F10" s="74"/>
      <c r="G10" s="188" t="s">
        <v>33</v>
      </c>
      <c r="H10" s="188"/>
      <c r="I10" s="75"/>
      <c r="J10" s="76"/>
      <c r="K10" s="188" t="s">
        <v>32</v>
      </c>
      <c r="L10" s="188"/>
      <c r="M10" s="188"/>
      <c r="N10" s="188"/>
      <c r="O10" s="188"/>
      <c r="P10" s="74"/>
      <c r="Q10" s="188" t="s">
        <v>33</v>
      </c>
      <c r="R10" s="188"/>
    </row>
    <row r="11" spans="1:18" ht="18.75" x14ac:dyDescent="0.3">
      <c r="A11" s="77"/>
      <c r="B11" s="77"/>
      <c r="C11" s="77"/>
      <c r="D11" s="77"/>
      <c r="E11" s="78"/>
      <c r="F11" s="77"/>
      <c r="G11" s="77"/>
      <c r="H11" s="77"/>
      <c r="I11" s="79"/>
      <c r="J11" s="80"/>
      <c r="K11" s="77"/>
      <c r="L11" s="77"/>
      <c r="M11" s="77"/>
      <c r="N11" s="77"/>
      <c r="O11" s="78"/>
      <c r="P11" s="77"/>
      <c r="Q11" s="77"/>
      <c r="R11" s="77"/>
    </row>
    <row r="12" spans="1:18" ht="15.75" thickBot="1" x14ac:dyDescent="0.3">
      <c r="A12" s="189" t="s">
        <v>34</v>
      </c>
      <c r="B12" s="189"/>
      <c r="C12" s="189"/>
      <c r="D12" s="189"/>
      <c r="E12" s="74"/>
      <c r="F12" s="189" t="s">
        <v>35</v>
      </c>
      <c r="G12" s="189"/>
      <c r="H12" s="189"/>
      <c r="I12" s="75"/>
      <c r="J12" s="76"/>
      <c r="K12" s="189" t="s">
        <v>34</v>
      </c>
      <c r="L12" s="189"/>
      <c r="M12" s="189"/>
      <c r="N12" s="189"/>
      <c r="O12" s="74"/>
      <c r="P12" s="189" t="s">
        <v>35</v>
      </c>
      <c r="Q12" s="189"/>
      <c r="R12" s="189"/>
    </row>
    <row r="13" spans="1:18" ht="3.75" customHeight="1" thickBot="1" x14ac:dyDescent="0.3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</row>
    <row r="14" spans="1:18" ht="16.5" thickBot="1" x14ac:dyDescent="0.3">
      <c r="A14" s="38" t="s">
        <v>24</v>
      </c>
      <c r="B14" s="39"/>
      <c r="C14" s="38" t="s">
        <v>25</v>
      </c>
      <c r="D14" s="40" t="s">
        <v>26</v>
      </c>
      <c r="E14" s="38" t="s">
        <v>27</v>
      </c>
      <c r="F14" s="40" t="s">
        <v>36</v>
      </c>
      <c r="G14" s="41" t="s">
        <v>29</v>
      </c>
      <c r="H14" s="42" t="str">
        <f>'S6'!$A$76</f>
        <v>3.</v>
      </c>
      <c r="I14" s="43"/>
      <c r="J14" s="44"/>
      <c r="K14" s="38" t="s">
        <v>24</v>
      </c>
      <c r="L14" s="39"/>
      <c r="M14" s="38" t="s">
        <v>25</v>
      </c>
      <c r="N14" s="40" t="s">
        <v>37</v>
      </c>
      <c r="O14" s="38" t="s">
        <v>27</v>
      </c>
      <c r="P14" s="40" t="s">
        <v>38</v>
      </c>
      <c r="Q14" s="41" t="s">
        <v>29</v>
      </c>
      <c r="R14" s="42" t="str">
        <f>'S6'!$A$76</f>
        <v>3.</v>
      </c>
    </row>
    <row r="15" spans="1:18" ht="15.75" thickBot="1" x14ac:dyDescent="0.3">
      <c r="A15" s="45"/>
      <c r="B15" s="46"/>
      <c r="C15" s="46"/>
      <c r="D15" s="46"/>
      <c r="E15" s="46"/>
      <c r="F15" s="46"/>
      <c r="G15" s="46"/>
      <c r="H15" s="47"/>
      <c r="I15" s="48"/>
      <c r="J15" s="49"/>
      <c r="K15" s="46"/>
      <c r="L15" s="46"/>
      <c r="M15" s="46"/>
      <c r="N15" s="46"/>
      <c r="O15" s="46"/>
      <c r="P15" s="46"/>
      <c r="Q15" s="46"/>
      <c r="R15" s="47"/>
    </row>
    <row r="16" spans="1:18" ht="20.25" x14ac:dyDescent="0.3">
      <c r="A16" s="197" t="str">
        <f>'S6'!$B$79</f>
        <v>Kociánová N.</v>
      </c>
      <c r="B16" s="197"/>
      <c r="C16" s="197"/>
      <c r="D16" s="197"/>
      <c r="E16" s="198" t="str">
        <f>'S6'!$B$80</f>
        <v>Čáchová</v>
      </c>
      <c r="F16" s="198"/>
      <c r="G16" s="198"/>
      <c r="H16" s="198"/>
      <c r="I16" s="111"/>
      <c r="J16" s="113"/>
      <c r="K16" s="199" t="str">
        <f>'S6'!$B$82</f>
        <v>Sankotová</v>
      </c>
      <c r="L16" s="199"/>
      <c r="M16" s="199"/>
      <c r="N16" s="199"/>
      <c r="O16" s="200" t="str">
        <f>'S6'!$B$80</f>
        <v>Čáchová</v>
      </c>
      <c r="P16" s="200"/>
      <c r="Q16" s="200"/>
      <c r="R16" s="200"/>
    </row>
    <row r="17" spans="1:18" ht="15.75" thickBot="1" x14ac:dyDescent="0.3">
      <c r="A17" s="187" t="s">
        <v>31</v>
      </c>
      <c r="B17" s="187"/>
      <c r="C17" s="187"/>
      <c r="D17" s="187"/>
      <c r="E17" s="187"/>
      <c r="F17" s="187"/>
      <c r="G17" s="187"/>
      <c r="H17" s="187"/>
      <c r="I17" s="53"/>
      <c r="J17" s="44"/>
      <c r="K17" s="187" t="s">
        <v>31</v>
      </c>
      <c r="L17" s="187"/>
      <c r="M17" s="187"/>
      <c r="N17" s="187"/>
      <c r="O17" s="187"/>
      <c r="P17" s="187"/>
      <c r="Q17" s="187"/>
      <c r="R17" s="187"/>
    </row>
    <row r="18" spans="1:18" ht="15.75" thickBot="1" x14ac:dyDescent="0.3">
      <c r="A18" s="46"/>
      <c r="B18" s="46"/>
      <c r="C18" s="46"/>
      <c r="D18" s="46"/>
      <c r="E18" s="46"/>
      <c r="F18" s="46"/>
      <c r="G18" s="46"/>
      <c r="H18" s="47"/>
      <c r="I18" s="48"/>
      <c r="J18" s="49"/>
      <c r="K18" s="46"/>
      <c r="L18" s="46"/>
      <c r="M18" s="46"/>
      <c r="N18" s="46"/>
      <c r="O18" s="46"/>
      <c r="P18" s="46"/>
      <c r="Q18" s="46"/>
      <c r="R18" s="47"/>
    </row>
    <row r="19" spans="1:18" x14ac:dyDescent="0.25">
      <c r="A19" s="55"/>
      <c r="B19" s="56">
        <v>1</v>
      </c>
      <c r="C19" s="56">
        <v>2</v>
      </c>
      <c r="D19" s="56">
        <v>3</v>
      </c>
      <c r="E19" s="56">
        <v>4</v>
      </c>
      <c r="F19" s="56">
        <v>5</v>
      </c>
      <c r="G19" s="56"/>
      <c r="H19" s="57"/>
      <c r="I19" s="58"/>
      <c r="J19" s="59"/>
      <c r="K19" s="55"/>
      <c r="L19" s="56">
        <v>1</v>
      </c>
      <c r="M19" s="56">
        <v>2</v>
      </c>
      <c r="N19" s="56">
        <v>3</v>
      </c>
      <c r="O19" s="56">
        <v>4</v>
      </c>
      <c r="P19" s="56">
        <v>5</v>
      </c>
      <c r="Q19" s="56"/>
      <c r="R19" s="57"/>
    </row>
    <row r="20" spans="1:18" ht="31.5" thickBot="1" x14ac:dyDescent="0.5">
      <c r="A20" s="60" t="s">
        <v>3</v>
      </c>
      <c r="B20" s="61"/>
      <c r="C20" s="61"/>
      <c r="D20" s="61"/>
      <c r="E20" s="61"/>
      <c r="F20" s="61"/>
      <c r="G20" s="61"/>
      <c r="H20" s="62"/>
      <c r="I20" s="63"/>
      <c r="J20" s="64"/>
      <c r="K20" s="60" t="s">
        <v>3</v>
      </c>
      <c r="L20" s="61"/>
      <c r="M20" s="61"/>
      <c r="N20" s="61"/>
      <c r="O20" s="61"/>
      <c r="P20" s="61"/>
      <c r="Q20" s="61"/>
      <c r="R20" s="65"/>
    </row>
    <row r="21" spans="1:18" ht="15.75" thickBot="1" x14ac:dyDescent="0.3">
      <c r="A21" s="45"/>
      <c r="B21" s="45"/>
      <c r="C21" s="45"/>
      <c r="D21" s="45"/>
      <c r="E21" s="45"/>
      <c r="F21" s="45"/>
      <c r="G21" s="45"/>
      <c r="H21" s="66"/>
      <c r="I21" s="63"/>
      <c r="J21" s="64"/>
      <c r="K21" s="45"/>
      <c r="L21" s="45"/>
      <c r="M21" s="45"/>
      <c r="N21" s="45"/>
      <c r="O21" s="45"/>
      <c r="P21" s="45"/>
      <c r="Q21" s="45"/>
      <c r="R21" s="66"/>
    </row>
    <row r="22" spans="1:18" ht="21" thickBot="1" x14ac:dyDescent="0.35">
      <c r="A22" s="67"/>
      <c r="B22" s="68"/>
      <c r="C22" s="68"/>
      <c r="D22" s="68"/>
      <c r="E22" s="69"/>
      <c r="F22" s="70"/>
      <c r="G22" s="67"/>
      <c r="H22" s="71"/>
      <c r="I22" s="72"/>
      <c r="J22" s="73"/>
      <c r="K22" s="67"/>
      <c r="L22" s="68"/>
      <c r="M22" s="68"/>
      <c r="N22" s="68"/>
      <c r="O22" s="69"/>
      <c r="P22" s="70"/>
      <c r="Q22" s="67"/>
      <c r="R22" s="71"/>
    </row>
    <row r="23" spans="1:18" x14ac:dyDescent="0.25">
      <c r="A23" s="188" t="s">
        <v>32</v>
      </c>
      <c r="B23" s="188"/>
      <c r="C23" s="188"/>
      <c r="D23" s="188"/>
      <c r="E23" s="188"/>
      <c r="F23" s="74"/>
      <c r="G23" s="188" t="s">
        <v>33</v>
      </c>
      <c r="H23" s="188"/>
      <c r="I23" s="75"/>
      <c r="J23" s="76"/>
      <c r="K23" s="188" t="s">
        <v>32</v>
      </c>
      <c r="L23" s="188"/>
      <c r="M23" s="188"/>
      <c r="N23" s="188"/>
      <c r="O23" s="188"/>
      <c r="P23" s="74"/>
      <c r="Q23" s="188" t="s">
        <v>33</v>
      </c>
      <c r="R23" s="188"/>
    </row>
    <row r="24" spans="1:18" ht="18.75" x14ac:dyDescent="0.3">
      <c r="A24" s="77"/>
      <c r="B24" s="77"/>
      <c r="C24" s="77"/>
      <c r="D24" s="77"/>
      <c r="E24" s="78"/>
      <c r="F24" s="77"/>
      <c r="G24" s="77"/>
      <c r="H24" s="77"/>
      <c r="I24" s="79"/>
      <c r="J24" s="80"/>
      <c r="K24" s="77"/>
      <c r="L24" s="77"/>
      <c r="M24" s="77"/>
      <c r="N24" s="77"/>
      <c r="O24" s="78"/>
      <c r="P24" s="77"/>
      <c r="Q24" s="77"/>
      <c r="R24" s="77"/>
    </row>
    <row r="25" spans="1:18" ht="15.75" thickBot="1" x14ac:dyDescent="0.3">
      <c r="A25" s="189" t="s">
        <v>34</v>
      </c>
      <c r="B25" s="189"/>
      <c r="C25" s="189"/>
      <c r="D25" s="189"/>
      <c r="E25" s="74"/>
      <c r="F25" s="189" t="s">
        <v>35</v>
      </c>
      <c r="G25" s="189"/>
      <c r="H25" s="189"/>
      <c r="I25" s="75"/>
      <c r="J25" s="76"/>
      <c r="K25" s="189" t="s">
        <v>34</v>
      </c>
      <c r="L25" s="189"/>
      <c r="M25" s="189"/>
      <c r="N25" s="189"/>
      <c r="O25" s="74"/>
      <c r="P25" s="189" t="s">
        <v>35</v>
      </c>
      <c r="Q25" s="189"/>
      <c r="R25" s="189"/>
    </row>
    <row r="26" spans="1:18" ht="3.75" customHeight="1" thickBot="1" x14ac:dyDescent="0.3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</row>
    <row r="27" spans="1:18" ht="16.5" thickBot="1" x14ac:dyDescent="0.3">
      <c r="A27" s="38" t="s">
        <v>24</v>
      </c>
      <c r="B27" s="39"/>
      <c r="C27" s="38" t="s">
        <v>25</v>
      </c>
      <c r="D27" s="40" t="s">
        <v>37</v>
      </c>
      <c r="E27" s="38" t="s">
        <v>27</v>
      </c>
      <c r="F27" s="40" t="s">
        <v>39</v>
      </c>
      <c r="G27" s="41" t="s">
        <v>29</v>
      </c>
      <c r="H27" s="42" t="str">
        <f>'S6'!$A$76</f>
        <v>3.</v>
      </c>
      <c r="I27" s="43"/>
      <c r="J27" s="44"/>
      <c r="K27" s="38" t="s">
        <v>24</v>
      </c>
      <c r="L27" s="39"/>
      <c r="M27" s="38" t="s">
        <v>25</v>
      </c>
      <c r="N27" s="40" t="s">
        <v>37</v>
      </c>
      <c r="O27" s="38" t="s">
        <v>27</v>
      </c>
      <c r="P27" s="40" t="s">
        <v>40</v>
      </c>
      <c r="Q27" s="41" t="s">
        <v>29</v>
      </c>
      <c r="R27" s="42" t="str">
        <f>'S6'!$A$76</f>
        <v>3.</v>
      </c>
    </row>
    <row r="28" spans="1:18" ht="15.75" thickBot="1" x14ac:dyDescent="0.3">
      <c r="A28" s="45"/>
      <c r="B28" s="46"/>
      <c r="C28" s="46"/>
      <c r="D28" s="46"/>
      <c r="E28" s="46"/>
      <c r="F28" s="46"/>
      <c r="G28" s="46"/>
      <c r="H28" s="47"/>
      <c r="I28" s="48"/>
      <c r="J28" s="49"/>
      <c r="K28" s="46"/>
      <c r="L28" s="46"/>
      <c r="M28" s="46"/>
      <c r="N28" s="46"/>
      <c r="O28" s="46"/>
      <c r="P28" s="46"/>
      <c r="Q28" s="46"/>
      <c r="R28" s="47"/>
    </row>
    <row r="29" spans="1:18" ht="20.25" x14ac:dyDescent="0.3">
      <c r="A29" s="197" t="str">
        <f>'S6'!$B$81</f>
        <v>Lošťáková T.</v>
      </c>
      <c r="B29" s="197"/>
      <c r="C29" s="197"/>
      <c r="D29" s="197"/>
      <c r="E29" s="198" t="str">
        <f>'S6'!$B$79</f>
        <v>Kociánová N.</v>
      </c>
      <c r="F29" s="198"/>
      <c r="G29" s="198"/>
      <c r="H29" s="198"/>
      <c r="I29" s="111"/>
      <c r="J29" s="113"/>
      <c r="K29" s="199" t="str">
        <f>'S6'!$B$77</f>
        <v>Furchová</v>
      </c>
      <c r="L29" s="199"/>
      <c r="M29" s="199"/>
      <c r="N29" s="199"/>
      <c r="O29" s="200" t="str">
        <f>'S6'!$B$78</f>
        <v>Janků</v>
      </c>
      <c r="P29" s="200"/>
      <c r="Q29" s="200"/>
      <c r="R29" s="200"/>
    </row>
    <row r="30" spans="1:18" ht="15.75" thickBot="1" x14ac:dyDescent="0.3">
      <c r="A30" s="187" t="s">
        <v>31</v>
      </c>
      <c r="B30" s="187"/>
      <c r="C30" s="187"/>
      <c r="D30" s="187"/>
      <c r="E30" s="187"/>
      <c r="F30" s="187"/>
      <c r="G30" s="187"/>
      <c r="H30" s="187"/>
      <c r="I30" s="53"/>
      <c r="J30" s="44"/>
      <c r="K30" s="187" t="s">
        <v>31</v>
      </c>
      <c r="L30" s="187"/>
      <c r="M30" s="187"/>
      <c r="N30" s="187"/>
      <c r="O30" s="187"/>
      <c r="P30" s="187"/>
      <c r="Q30" s="187"/>
      <c r="R30" s="187"/>
    </row>
    <row r="31" spans="1:18" ht="15.75" thickBot="1" x14ac:dyDescent="0.3">
      <c r="A31" s="46"/>
      <c r="B31" s="46"/>
      <c r="C31" s="46"/>
      <c r="D31" s="46"/>
      <c r="E31" s="46"/>
      <c r="F31" s="46"/>
      <c r="G31" s="46"/>
      <c r="H31" s="47"/>
      <c r="I31" s="48"/>
      <c r="J31" s="49"/>
      <c r="K31" s="46"/>
      <c r="L31" s="46"/>
      <c r="M31" s="46"/>
      <c r="N31" s="46"/>
      <c r="O31" s="46"/>
      <c r="P31" s="46"/>
      <c r="Q31" s="46"/>
      <c r="R31" s="47"/>
    </row>
    <row r="32" spans="1:18" x14ac:dyDescent="0.25">
      <c r="A32" s="55"/>
      <c r="B32" s="56">
        <v>1</v>
      </c>
      <c r="C32" s="56">
        <v>2</v>
      </c>
      <c r="D32" s="56">
        <v>3</v>
      </c>
      <c r="E32" s="56">
        <v>4</v>
      </c>
      <c r="F32" s="56">
        <v>5</v>
      </c>
      <c r="G32" s="56"/>
      <c r="H32" s="57"/>
      <c r="I32" s="58"/>
      <c r="J32" s="59"/>
      <c r="K32" s="55"/>
      <c r="L32" s="56">
        <v>1</v>
      </c>
      <c r="M32" s="56">
        <v>2</v>
      </c>
      <c r="N32" s="56">
        <v>3</v>
      </c>
      <c r="O32" s="56">
        <v>4</v>
      </c>
      <c r="P32" s="56">
        <v>5</v>
      </c>
      <c r="Q32" s="56"/>
      <c r="R32" s="57"/>
    </row>
    <row r="33" spans="1:18" ht="31.5" thickBot="1" x14ac:dyDescent="0.5">
      <c r="A33" s="60" t="s">
        <v>3</v>
      </c>
      <c r="B33" s="61"/>
      <c r="C33" s="61"/>
      <c r="D33" s="61"/>
      <c r="E33" s="61"/>
      <c r="F33" s="61"/>
      <c r="G33" s="61"/>
      <c r="H33" s="62"/>
      <c r="I33" s="63"/>
      <c r="J33" s="64"/>
      <c r="K33" s="60" t="s">
        <v>3</v>
      </c>
      <c r="L33" s="61"/>
      <c r="M33" s="61"/>
      <c r="N33" s="61"/>
      <c r="O33" s="61"/>
      <c r="P33" s="61"/>
      <c r="Q33" s="61"/>
      <c r="R33" s="65"/>
    </row>
    <row r="34" spans="1:18" ht="15.75" thickBot="1" x14ac:dyDescent="0.3">
      <c r="A34" s="45"/>
      <c r="B34" s="45"/>
      <c r="C34" s="45"/>
      <c r="D34" s="45"/>
      <c r="E34" s="45"/>
      <c r="F34" s="45"/>
      <c r="G34" s="45"/>
      <c r="H34" s="66"/>
      <c r="I34" s="63"/>
      <c r="J34" s="64"/>
      <c r="K34" s="45"/>
      <c r="L34" s="45"/>
      <c r="M34" s="45"/>
      <c r="N34" s="45"/>
      <c r="O34" s="45"/>
      <c r="P34" s="45"/>
      <c r="Q34" s="45"/>
      <c r="R34" s="66"/>
    </row>
    <row r="35" spans="1:18" ht="21" thickBot="1" x14ac:dyDescent="0.35">
      <c r="A35" s="67"/>
      <c r="B35" s="68"/>
      <c r="C35" s="68"/>
      <c r="D35" s="68"/>
      <c r="E35" s="69"/>
      <c r="F35" s="70"/>
      <c r="G35" s="67"/>
      <c r="H35" s="71"/>
      <c r="I35" s="72"/>
      <c r="J35" s="73"/>
      <c r="K35" s="67"/>
      <c r="L35" s="68"/>
      <c r="M35" s="68"/>
      <c r="N35" s="68"/>
      <c r="O35" s="69"/>
      <c r="P35" s="70"/>
      <c r="Q35" s="67"/>
      <c r="R35" s="71"/>
    </row>
    <row r="36" spans="1:18" x14ac:dyDescent="0.25">
      <c r="A36" s="188" t="s">
        <v>32</v>
      </c>
      <c r="B36" s="188"/>
      <c r="C36" s="188"/>
      <c r="D36" s="188"/>
      <c r="E36" s="188"/>
      <c r="F36" s="74"/>
      <c r="G36" s="188" t="s">
        <v>33</v>
      </c>
      <c r="H36" s="188"/>
      <c r="I36" s="75"/>
      <c r="J36" s="76"/>
      <c r="K36" s="188" t="s">
        <v>32</v>
      </c>
      <c r="L36" s="188"/>
      <c r="M36" s="188"/>
      <c r="N36" s="188"/>
      <c r="O36" s="188"/>
      <c r="P36" s="74"/>
      <c r="Q36" s="188" t="s">
        <v>33</v>
      </c>
      <c r="R36" s="188"/>
    </row>
    <row r="37" spans="1:18" ht="18.75" x14ac:dyDescent="0.3">
      <c r="A37" s="77"/>
      <c r="B37" s="77"/>
      <c r="C37" s="77"/>
      <c r="D37" s="77"/>
      <c r="E37" s="78"/>
      <c r="F37" s="77"/>
      <c r="G37" s="77"/>
      <c r="H37" s="77"/>
      <c r="I37" s="79"/>
      <c r="J37" s="80"/>
      <c r="K37" s="77"/>
      <c r="L37" s="77"/>
      <c r="M37" s="77"/>
      <c r="N37" s="77"/>
      <c r="O37" s="78"/>
      <c r="P37" s="77"/>
      <c r="Q37" s="77"/>
      <c r="R37" s="77"/>
    </row>
    <row r="38" spans="1:18" ht="15.75" thickBot="1" x14ac:dyDescent="0.3">
      <c r="A38" s="189" t="s">
        <v>34</v>
      </c>
      <c r="B38" s="189"/>
      <c r="C38" s="189"/>
      <c r="D38" s="189"/>
      <c r="E38" s="74"/>
      <c r="F38" s="189" t="s">
        <v>35</v>
      </c>
      <c r="G38" s="189"/>
      <c r="H38" s="189"/>
      <c r="I38" s="82"/>
      <c r="J38" s="76"/>
      <c r="K38" s="189" t="s">
        <v>34</v>
      </c>
      <c r="L38" s="189"/>
      <c r="M38" s="189"/>
      <c r="N38" s="189"/>
      <c r="O38" s="83"/>
      <c r="P38" s="189" t="s">
        <v>35</v>
      </c>
      <c r="Q38" s="189"/>
      <c r="R38" s="189"/>
    </row>
    <row r="39" spans="1:18" ht="3.75" customHeight="1" thickBot="1" x14ac:dyDescent="0.3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</row>
    <row r="40" spans="1:18" ht="16.5" thickBot="1" x14ac:dyDescent="0.3">
      <c r="A40" s="38" t="s">
        <v>24</v>
      </c>
      <c r="B40" s="39"/>
      <c r="C40" s="38" t="s">
        <v>25</v>
      </c>
      <c r="D40" s="40" t="s">
        <v>41</v>
      </c>
      <c r="E40" s="38" t="s">
        <v>27</v>
      </c>
      <c r="F40" s="40" t="s">
        <v>42</v>
      </c>
      <c r="G40" s="41" t="s">
        <v>29</v>
      </c>
      <c r="H40" s="42" t="str">
        <f>'S6'!$A$76</f>
        <v>3.</v>
      </c>
      <c r="I40" s="43"/>
      <c r="J40" s="44"/>
      <c r="K40" s="38" t="s">
        <v>24</v>
      </c>
      <c r="L40" s="39"/>
      <c r="M40" s="38" t="s">
        <v>25</v>
      </c>
      <c r="N40" s="40" t="s">
        <v>41</v>
      </c>
      <c r="O40" s="38" t="s">
        <v>27</v>
      </c>
      <c r="P40" s="40" t="s">
        <v>43</v>
      </c>
      <c r="Q40" s="41" t="s">
        <v>29</v>
      </c>
      <c r="R40" s="42" t="str">
        <f>'S6'!$A$76</f>
        <v>3.</v>
      </c>
    </row>
    <row r="41" spans="1:18" ht="15.75" thickBot="1" x14ac:dyDescent="0.3">
      <c r="A41" s="45"/>
      <c r="B41" s="46"/>
      <c r="C41" s="46"/>
      <c r="D41" s="46"/>
      <c r="E41" s="46"/>
      <c r="F41" s="46"/>
      <c r="G41" s="46"/>
      <c r="H41" s="47"/>
      <c r="I41" s="48"/>
      <c r="J41" s="49"/>
      <c r="K41" s="46"/>
      <c r="L41" s="46"/>
      <c r="M41" s="46"/>
      <c r="N41" s="46"/>
      <c r="O41" s="46"/>
      <c r="P41" s="46"/>
      <c r="Q41" s="46"/>
      <c r="R41" s="47"/>
    </row>
    <row r="42" spans="1:18" ht="20.25" x14ac:dyDescent="0.3">
      <c r="A42" s="197" t="str">
        <f>'S6'!$B$78</f>
        <v>Janků</v>
      </c>
      <c r="B42" s="197"/>
      <c r="C42" s="197"/>
      <c r="D42" s="197"/>
      <c r="E42" s="198" t="str">
        <f>'S6'!$B$82</f>
        <v>Sankotová</v>
      </c>
      <c r="F42" s="198"/>
      <c r="G42" s="198"/>
      <c r="H42" s="198"/>
      <c r="I42" s="111"/>
      <c r="J42" s="113"/>
      <c r="K42" s="199" t="str">
        <f>'S6'!$B$79</f>
        <v>Kociánová N.</v>
      </c>
      <c r="L42" s="199"/>
      <c r="M42" s="199"/>
      <c r="N42" s="199"/>
      <c r="O42" s="200" t="str">
        <f>'S6'!$B$77</f>
        <v>Furchová</v>
      </c>
      <c r="P42" s="200"/>
      <c r="Q42" s="200"/>
      <c r="R42" s="200"/>
    </row>
    <row r="43" spans="1:18" ht="15.75" thickBot="1" x14ac:dyDescent="0.3">
      <c r="A43" s="187" t="s">
        <v>31</v>
      </c>
      <c r="B43" s="187"/>
      <c r="C43" s="187"/>
      <c r="D43" s="187"/>
      <c r="E43" s="187"/>
      <c r="F43" s="187"/>
      <c r="G43" s="187"/>
      <c r="H43" s="187"/>
      <c r="I43" s="53"/>
      <c r="J43" s="44"/>
      <c r="K43" s="187" t="s">
        <v>31</v>
      </c>
      <c r="L43" s="187"/>
      <c r="M43" s="187"/>
      <c r="N43" s="187"/>
      <c r="O43" s="187"/>
      <c r="P43" s="187"/>
      <c r="Q43" s="187"/>
      <c r="R43" s="187"/>
    </row>
    <row r="44" spans="1:18" ht="15.75" thickBot="1" x14ac:dyDescent="0.3">
      <c r="A44" s="46"/>
      <c r="B44" s="46"/>
      <c r="C44" s="46"/>
      <c r="D44" s="46"/>
      <c r="E44" s="46"/>
      <c r="F44" s="46"/>
      <c r="G44" s="46"/>
      <c r="H44" s="47"/>
      <c r="I44" s="48"/>
      <c r="J44" s="49"/>
      <c r="K44" s="46"/>
      <c r="L44" s="46"/>
      <c r="M44" s="46"/>
      <c r="N44" s="46"/>
      <c r="O44" s="46"/>
      <c r="P44" s="46"/>
      <c r="Q44" s="46"/>
      <c r="R44" s="47"/>
    </row>
    <row r="45" spans="1:18" x14ac:dyDescent="0.25">
      <c r="A45" s="55"/>
      <c r="B45" s="56">
        <v>1</v>
      </c>
      <c r="C45" s="56">
        <v>2</v>
      </c>
      <c r="D45" s="56">
        <v>3</v>
      </c>
      <c r="E45" s="56">
        <v>4</v>
      </c>
      <c r="F45" s="56">
        <v>5</v>
      </c>
      <c r="G45" s="56"/>
      <c r="H45" s="57"/>
      <c r="I45" s="58"/>
      <c r="J45" s="59"/>
      <c r="K45" s="55"/>
      <c r="L45" s="56">
        <v>1</v>
      </c>
      <c r="M45" s="56">
        <v>2</v>
      </c>
      <c r="N45" s="56">
        <v>3</v>
      </c>
      <c r="O45" s="56">
        <v>4</v>
      </c>
      <c r="P45" s="56">
        <v>5</v>
      </c>
      <c r="Q45" s="56"/>
      <c r="R45" s="57"/>
    </row>
    <row r="46" spans="1:18" ht="31.5" thickBot="1" x14ac:dyDescent="0.5">
      <c r="A46" s="60" t="s">
        <v>3</v>
      </c>
      <c r="B46" s="61"/>
      <c r="C46" s="61"/>
      <c r="D46" s="61"/>
      <c r="E46" s="61"/>
      <c r="F46" s="61"/>
      <c r="G46" s="61"/>
      <c r="H46" s="62"/>
      <c r="I46" s="63"/>
      <c r="J46" s="64"/>
      <c r="K46" s="60" t="s">
        <v>3</v>
      </c>
      <c r="L46" s="61"/>
      <c r="M46" s="61"/>
      <c r="N46" s="61"/>
      <c r="O46" s="61"/>
      <c r="P46" s="61"/>
      <c r="Q46" s="61"/>
      <c r="R46" s="65"/>
    </row>
    <row r="47" spans="1:18" ht="15.75" thickBot="1" x14ac:dyDescent="0.3">
      <c r="A47" s="45"/>
      <c r="B47" s="45"/>
      <c r="C47" s="45"/>
      <c r="D47" s="45"/>
      <c r="E47" s="45"/>
      <c r="F47" s="45"/>
      <c r="G47" s="45"/>
      <c r="H47" s="66"/>
      <c r="I47" s="63"/>
      <c r="J47" s="64"/>
      <c r="K47" s="45"/>
      <c r="L47" s="45"/>
      <c r="M47" s="45"/>
      <c r="N47" s="45"/>
      <c r="O47" s="45"/>
      <c r="P47" s="45"/>
      <c r="Q47" s="45"/>
      <c r="R47" s="66"/>
    </row>
    <row r="48" spans="1:18" ht="21" thickBot="1" x14ac:dyDescent="0.35">
      <c r="A48" s="67"/>
      <c r="B48" s="68"/>
      <c r="C48" s="68"/>
      <c r="D48" s="68"/>
      <c r="E48" s="69"/>
      <c r="F48" s="70"/>
      <c r="G48" s="67"/>
      <c r="H48" s="71"/>
      <c r="I48" s="72"/>
      <c r="J48" s="73"/>
      <c r="K48" s="67"/>
      <c r="L48" s="68"/>
      <c r="M48" s="68"/>
      <c r="N48" s="68"/>
      <c r="O48" s="69"/>
      <c r="P48" s="70"/>
      <c r="Q48" s="67"/>
      <c r="R48" s="71"/>
    </row>
    <row r="49" spans="1:18" x14ac:dyDescent="0.25">
      <c r="A49" s="188" t="s">
        <v>32</v>
      </c>
      <c r="B49" s="188"/>
      <c r="C49" s="188"/>
      <c r="D49" s="188"/>
      <c r="E49" s="188"/>
      <c r="F49" s="74"/>
      <c r="G49" s="188" t="s">
        <v>33</v>
      </c>
      <c r="H49" s="188"/>
      <c r="I49" s="75"/>
      <c r="J49" s="76"/>
      <c r="K49" s="188" t="s">
        <v>32</v>
      </c>
      <c r="L49" s="188"/>
      <c r="M49" s="188"/>
      <c r="N49" s="188"/>
      <c r="O49" s="188"/>
      <c r="P49" s="74"/>
      <c r="Q49" s="188" t="s">
        <v>33</v>
      </c>
      <c r="R49" s="188"/>
    </row>
    <row r="50" spans="1:18" ht="18.75" x14ac:dyDescent="0.3">
      <c r="A50" s="77"/>
      <c r="B50" s="77"/>
      <c r="C50" s="77"/>
      <c r="D50" s="77"/>
      <c r="E50" s="78"/>
      <c r="F50" s="77"/>
      <c r="G50" s="77"/>
      <c r="H50" s="77"/>
      <c r="I50" s="79"/>
      <c r="J50" s="80"/>
      <c r="K50" s="77"/>
      <c r="L50" s="77"/>
      <c r="M50" s="77"/>
      <c r="N50" s="77"/>
      <c r="O50" s="78"/>
      <c r="P50" s="77"/>
      <c r="Q50" s="77"/>
      <c r="R50" s="77"/>
    </row>
    <row r="51" spans="1:18" ht="15.75" thickBot="1" x14ac:dyDescent="0.3">
      <c r="A51" s="189" t="s">
        <v>34</v>
      </c>
      <c r="B51" s="189"/>
      <c r="C51" s="189"/>
      <c r="D51" s="189"/>
      <c r="E51" s="74"/>
      <c r="F51" s="189" t="s">
        <v>35</v>
      </c>
      <c r="G51" s="189"/>
      <c r="H51" s="189"/>
      <c r="I51" s="82"/>
      <c r="J51" s="76"/>
      <c r="K51" s="189" t="s">
        <v>34</v>
      </c>
      <c r="L51" s="189"/>
      <c r="M51" s="189"/>
      <c r="N51" s="189"/>
      <c r="O51" s="74"/>
      <c r="P51" s="189" t="s">
        <v>35</v>
      </c>
      <c r="Q51" s="189"/>
      <c r="R51" s="189"/>
    </row>
    <row r="52" spans="1:18" ht="3.75" customHeight="1" thickBot="1" x14ac:dyDescent="0.3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</row>
    <row r="53" spans="1:18" ht="16.5" thickBot="1" x14ac:dyDescent="0.3">
      <c r="A53" s="38" t="s">
        <v>24</v>
      </c>
      <c r="B53" s="39"/>
      <c r="C53" s="38" t="s">
        <v>25</v>
      </c>
      <c r="D53" s="40" t="s">
        <v>41</v>
      </c>
      <c r="E53" s="38" t="s">
        <v>27</v>
      </c>
      <c r="F53" s="40" t="s">
        <v>45</v>
      </c>
      <c r="G53" s="41" t="s">
        <v>29</v>
      </c>
      <c r="H53" s="42" t="str">
        <f>'S6'!$A$76</f>
        <v>3.</v>
      </c>
      <c r="I53" s="43"/>
      <c r="J53" s="44"/>
      <c r="K53" s="38" t="s">
        <v>24</v>
      </c>
      <c r="L53" s="39"/>
      <c r="M53" s="38" t="s">
        <v>25</v>
      </c>
      <c r="N53" s="40" t="s">
        <v>46</v>
      </c>
      <c r="O53" s="38" t="s">
        <v>27</v>
      </c>
      <c r="P53" s="40" t="s">
        <v>47</v>
      </c>
      <c r="Q53" s="41" t="s">
        <v>29</v>
      </c>
      <c r="R53" s="42" t="str">
        <f>'S6'!$A$76</f>
        <v>3.</v>
      </c>
    </row>
    <row r="54" spans="1:18" ht="15.75" thickBot="1" x14ac:dyDescent="0.3">
      <c r="A54" s="45"/>
      <c r="B54" s="46"/>
      <c r="C54" s="46"/>
      <c r="D54" s="46"/>
      <c r="E54" s="46"/>
      <c r="F54" s="46"/>
      <c r="G54" s="46"/>
      <c r="H54" s="47"/>
      <c r="I54" s="48"/>
      <c r="J54" s="49"/>
      <c r="K54" s="46"/>
      <c r="L54" s="46"/>
      <c r="M54" s="46"/>
      <c r="N54" s="46"/>
      <c r="O54" s="46"/>
      <c r="P54" s="46"/>
      <c r="Q54" s="46"/>
      <c r="R54" s="47"/>
    </row>
    <row r="55" spans="1:18" ht="20.25" x14ac:dyDescent="0.3">
      <c r="A55" s="197" t="str">
        <f>'S6'!$B$80</f>
        <v>Čáchová</v>
      </c>
      <c r="B55" s="197"/>
      <c r="C55" s="197"/>
      <c r="D55" s="197"/>
      <c r="E55" s="198" t="str">
        <f>'S6'!$B$81</f>
        <v>Lošťáková T.</v>
      </c>
      <c r="F55" s="198"/>
      <c r="G55" s="198"/>
      <c r="H55" s="198"/>
      <c r="I55" s="111"/>
      <c r="J55" s="113"/>
      <c r="K55" s="199" t="str">
        <f>'S6'!$B$82</f>
        <v>Sankotová</v>
      </c>
      <c r="L55" s="199"/>
      <c r="M55" s="199"/>
      <c r="N55" s="199"/>
      <c r="O55" s="200" t="str">
        <f>'S6'!$B$81</f>
        <v>Lošťáková T.</v>
      </c>
      <c r="P55" s="200"/>
      <c r="Q55" s="200"/>
      <c r="R55" s="200"/>
    </row>
    <row r="56" spans="1:18" ht="15.75" thickBot="1" x14ac:dyDescent="0.3">
      <c r="A56" s="187" t="s">
        <v>31</v>
      </c>
      <c r="B56" s="187"/>
      <c r="C56" s="187"/>
      <c r="D56" s="187"/>
      <c r="E56" s="187"/>
      <c r="F56" s="187"/>
      <c r="G56" s="187"/>
      <c r="H56" s="187"/>
      <c r="I56" s="53"/>
      <c r="J56" s="44"/>
      <c r="K56" s="187" t="s">
        <v>31</v>
      </c>
      <c r="L56" s="187"/>
      <c r="M56" s="187"/>
      <c r="N56" s="187"/>
      <c r="O56" s="187"/>
      <c r="P56" s="187"/>
      <c r="Q56" s="187"/>
      <c r="R56" s="187"/>
    </row>
    <row r="57" spans="1:18" ht="15.75" thickBot="1" x14ac:dyDescent="0.3">
      <c r="A57" s="46"/>
      <c r="B57" s="46"/>
      <c r="C57" s="46"/>
      <c r="D57" s="46"/>
      <c r="E57" s="46"/>
      <c r="F57" s="46"/>
      <c r="G57" s="46"/>
      <c r="H57" s="47"/>
      <c r="I57" s="48"/>
      <c r="J57" s="49"/>
      <c r="K57" s="46"/>
      <c r="L57" s="46"/>
      <c r="M57" s="46"/>
      <c r="N57" s="46"/>
      <c r="O57" s="46"/>
      <c r="P57" s="46"/>
      <c r="Q57" s="46"/>
      <c r="R57" s="47"/>
    </row>
    <row r="58" spans="1:18" x14ac:dyDescent="0.25">
      <c r="A58" s="55"/>
      <c r="B58" s="56">
        <v>1</v>
      </c>
      <c r="C58" s="56">
        <v>2</v>
      </c>
      <c r="D58" s="56">
        <v>3</v>
      </c>
      <c r="E58" s="56">
        <v>4</v>
      </c>
      <c r="F58" s="56">
        <v>5</v>
      </c>
      <c r="G58" s="56"/>
      <c r="H58" s="57"/>
      <c r="I58" s="58"/>
      <c r="J58" s="59"/>
      <c r="K58" s="55"/>
      <c r="L58" s="56">
        <v>1</v>
      </c>
      <c r="M58" s="56">
        <v>2</v>
      </c>
      <c r="N58" s="56">
        <v>3</v>
      </c>
      <c r="O58" s="56">
        <v>4</v>
      </c>
      <c r="P58" s="56">
        <v>5</v>
      </c>
      <c r="Q58" s="56"/>
      <c r="R58" s="57"/>
    </row>
    <row r="59" spans="1:18" ht="31.5" thickBot="1" x14ac:dyDescent="0.5">
      <c r="A59" s="60" t="s">
        <v>3</v>
      </c>
      <c r="B59" s="61"/>
      <c r="C59" s="61"/>
      <c r="D59" s="61"/>
      <c r="E59" s="61"/>
      <c r="F59" s="61"/>
      <c r="G59" s="61"/>
      <c r="H59" s="62"/>
      <c r="I59" s="63"/>
      <c r="J59" s="64"/>
      <c r="K59" s="60" t="s">
        <v>3</v>
      </c>
      <c r="L59" s="61"/>
      <c r="M59" s="61"/>
      <c r="N59" s="61"/>
      <c r="O59" s="61"/>
      <c r="P59" s="61"/>
      <c r="Q59" s="61"/>
      <c r="R59" s="65"/>
    </row>
    <row r="60" spans="1:18" ht="15.75" thickBot="1" x14ac:dyDescent="0.3">
      <c r="A60" s="45"/>
      <c r="B60" s="45"/>
      <c r="C60" s="45"/>
      <c r="D60" s="45"/>
      <c r="E60" s="45"/>
      <c r="F60" s="45"/>
      <c r="G60" s="45"/>
      <c r="H60" s="66"/>
      <c r="I60" s="63"/>
      <c r="J60" s="64"/>
      <c r="K60" s="45"/>
      <c r="L60" s="45"/>
      <c r="M60" s="45"/>
      <c r="N60" s="45"/>
      <c r="O60" s="45"/>
      <c r="P60" s="45"/>
      <c r="Q60" s="45"/>
      <c r="R60" s="66"/>
    </row>
    <row r="61" spans="1:18" ht="21" thickBot="1" x14ac:dyDescent="0.35">
      <c r="A61" s="67"/>
      <c r="B61" s="68"/>
      <c r="C61" s="68"/>
      <c r="D61" s="68"/>
      <c r="E61" s="69"/>
      <c r="F61" s="70"/>
      <c r="G61" s="67"/>
      <c r="H61" s="71"/>
      <c r="I61" s="72"/>
      <c r="J61" s="73"/>
      <c r="K61" s="67"/>
      <c r="L61" s="68"/>
      <c r="M61" s="68"/>
      <c r="N61" s="68"/>
      <c r="O61" s="69"/>
      <c r="P61" s="70"/>
      <c r="Q61" s="67"/>
      <c r="R61" s="71"/>
    </row>
    <row r="62" spans="1:18" x14ac:dyDescent="0.25">
      <c r="A62" s="188" t="s">
        <v>32</v>
      </c>
      <c r="B62" s="188"/>
      <c r="C62" s="188"/>
      <c r="D62" s="188"/>
      <c r="E62" s="188"/>
      <c r="F62" s="74"/>
      <c r="G62" s="188" t="s">
        <v>33</v>
      </c>
      <c r="H62" s="188"/>
      <c r="I62" s="75"/>
      <c r="J62" s="76"/>
      <c r="K62" s="188" t="s">
        <v>32</v>
      </c>
      <c r="L62" s="188"/>
      <c r="M62" s="188"/>
      <c r="N62" s="188"/>
      <c r="O62" s="188"/>
      <c r="P62" s="74"/>
      <c r="Q62" s="188" t="s">
        <v>33</v>
      </c>
      <c r="R62" s="188"/>
    </row>
    <row r="63" spans="1:18" ht="18.75" x14ac:dyDescent="0.3">
      <c r="A63" s="77"/>
      <c r="B63" s="77"/>
      <c r="C63" s="77"/>
      <c r="D63" s="77"/>
      <c r="E63" s="78"/>
      <c r="F63" s="77"/>
      <c r="G63" s="77"/>
      <c r="H63" s="77"/>
      <c r="I63" s="79"/>
      <c r="J63" s="80"/>
      <c r="K63" s="77"/>
      <c r="L63" s="77"/>
      <c r="M63" s="77"/>
      <c r="N63" s="77"/>
      <c r="O63" s="78"/>
      <c r="P63" s="77"/>
      <c r="Q63" s="77"/>
      <c r="R63" s="77"/>
    </row>
    <row r="64" spans="1:18" ht="15.75" thickBot="1" x14ac:dyDescent="0.3">
      <c r="A64" s="192" t="s">
        <v>34</v>
      </c>
      <c r="B64" s="192"/>
      <c r="C64" s="192"/>
      <c r="D64" s="192"/>
      <c r="E64" s="84"/>
      <c r="F64" s="192" t="s">
        <v>35</v>
      </c>
      <c r="G64" s="192"/>
      <c r="H64" s="192"/>
      <c r="I64" s="82"/>
      <c r="J64" s="85"/>
      <c r="K64" s="192" t="s">
        <v>34</v>
      </c>
      <c r="L64" s="192"/>
      <c r="M64" s="192"/>
      <c r="N64" s="192"/>
      <c r="O64" s="84"/>
      <c r="P64" s="192" t="s">
        <v>35</v>
      </c>
      <c r="Q64" s="192"/>
      <c r="R64" s="192"/>
    </row>
    <row r="65" spans="1:18" ht="3.75" customHeight="1" thickBot="1" x14ac:dyDescent="0.3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</row>
    <row r="66" spans="1:18" ht="16.5" thickBot="1" x14ac:dyDescent="0.3">
      <c r="A66" s="38" t="s">
        <v>24</v>
      </c>
      <c r="B66" s="39"/>
      <c r="C66" s="38" t="s">
        <v>25</v>
      </c>
      <c r="D66" s="40" t="s">
        <v>46</v>
      </c>
      <c r="E66" s="38" t="s">
        <v>27</v>
      </c>
      <c r="F66" s="40" t="s">
        <v>48</v>
      </c>
      <c r="G66" s="41" t="s">
        <v>29</v>
      </c>
      <c r="H66" s="42" t="str">
        <f>'S6'!$A$76</f>
        <v>3.</v>
      </c>
      <c r="I66" s="43"/>
      <c r="J66" s="44"/>
      <c r="K66" s="38" t="s">
        <v>24</v>
      </c>
      <c r="L66" s="39"/>
      <c r="M66" s="38" t="s">
        <v>25</v>
      </c>
      <c r="N66" s="40" t="s">
        <v>46</v>
      </c>
      <c r="O66" s="38" t="s">
        <v>27</v>
      </c>
      <c r="P66" s="40" t="s">
        <v>49</v>
      </c>
      <c r="Q66" s="41" t="s">
        <v>29</v>
      </c>
      <c r="R66" s="42" t="str">
        <f>'S6'!$A$76</f>
        <v>3.</v>
      </c>
    </row>
    <row r="67" spans="1:18" ht="15.75" thickBot="1" x14ac:dyDescent="0.3">
      <c r="A67" s="45"/>
      <c r="B67" s="46"/>
      <c r="C67" s="46"/>
      <c r="D67" s="46"/>
      <c r="E67" s="46"/>
      <c r="F67" s="46"/>
      <c r="G67" s="46"/>
      <c r="H67" s="47"/>
      <c r="I67" s="48"/>
      <c r="J67" s="49"/>
      <c r="K67" s="46"/>
      <c r="L67" s="46"/>
      <c r="M67" s="46"/>
      <c r="N67" s="46"/>
      <c r="O67" s="46"/>
      <c r="P67" s="46"/>
      <c r="Q67" s="46"/>
      <c r="R67" s="47"/>
    </row>
    <row r="68" spans="1:18" ht="20.25" x14ac:dyDescent="0.3">
      <c r="A68" s="197" t="str">
        <f>'S6'!$B$77</f>
        <v>Furchová</v>
      </c>
      <c r="B68" s="197"/>
      <c r="C68" s="197"/>
      <c r="D68" s="197"/>
      <c r="E68" s="198" t="str">
        <f>'S6'!$B$80</f>
        <v>Čáchová</v>
      </c>
      <c r="F68" s="198"/>
      <c r="G68" s="198"/>
      <c r="H68" s="198"/>
      <c r="I68" s="111"/>
      <c r="J68" s="113"/>
      <c r="K68" s="199" t="str">
        <f>'S6'!$B$78</f>
        <v>Janků</v>
      </c>
      <c r="L68" s="199"/>
      <c r="M68" s="199"/>
      <c r="N68" s="199"/>
      <c r="O68" s="200" t="str">
        <f>'S6'!$B$79</f>
        <v>Kociánová N.</v>
      </c>
      <c r="P68" s="200"/>
      <c r="Q68" s="200"/>
      <c r="R68" s="200"/>
    </row>
    <row r="69" spans="1:18" ht="15.75" thickBot="1" x14ac:dyDescent="0.3">
      <c r="A69" s="187" t="s">
        <v>31</v>
      </c>
      <c r="B69" s="187"/>
      <c r="C69" s="187"/>
      <c r="D69" s="187"/>
      <c r="E69" s="187"/>
      <c r="F69" s="187"/>
      <c r="G69" s="187"/>
      <c r="H69" s="187"/>
      <c r="I69" s="53"/>
      <c r="J69" s="44"/>
      <c r="K69" s="187" t="s">
        <v>31</v>
      </c>
      <c r="L69" s="187"/>
      <c r="M69" s="187"/>
      <c r="N69" s="187"/>
      <c r="O69" s="187"/>
      <c r="P69" s="187"/>
      <c r="Q69" s="187"/>
      <c r="R69" s="187"/>
    </row>
    <row r="70" spans="1:18" ht="15.75" thickBot="1" x14ac:dyDescent="0.3">
      <c r="A70" s="46"/>
      <c r="B70" s="46"/>
      <c r="C70" s="46"/>
      <c r="D70" s="46"/>
      <c r="E70" s="46"/>
      <c r="F70" s="46"/>
      <c r="G70" s="46"/>
      <c r="H70" s="47"/>
      <c r="I70" s="48"/>
      <c r="J70" s="49"/>
      <c r="K70" s="46"/>
      <c r="L70" s="46"/>
      <c r="M70" s="46"/>
      <c r="N70" s="46"/>
      <c r="O70" s="46"/>
      <c r="P70" s="46"/>
      <c r="Q70" s="46"/>
      <c r="R70" s="47"/>
    </row>
    <row r="71" spans="1:18" x14ac:dyDescent="0.25">
      <c r="A71" s="55"/>
      <c r="B71" s="56">
        <v>1</v>
      </c>
      <c r="C71" s="56">
        <v>2</v>
      </c>
      <c r="D71" s="56">
        <v>3</v>
      </c>
      <c r="E71" s="56">
        <v>4</v>
      </c>
      <c r="F71" s="56">
        <v>5</v>
      </c>
      <c r="G71" s="56"/>
      <c r="H71" s="57"/>
      <c r="I71" s="58"/>
      <c r="J71" s="59"/>
      <c r="K71" s="55"/>
      <c r="L71" s="56">
        <v>1</v>
      </c>
      <c r="M71" s="56">
        <v>2</v>
      </c>
      <c r="N71" s="56">
        <v>3</v>
      </c>
      <c r="O71" s="56">
        <v>4</v>
      </c>
      <c r="P71" s="56">
        <v>5</v>
      </c>
      <c r="Q71" s="56"/>
      <c r="R71" s="57"/>
    </row>
    <row r="72" spans="1:18" ht="31.5" thickBot="1" x14ac:dyDescent="0.5">
      <c r="A72" s="60" t="s">
        <v>3</v>
      </c>
      <c r="B72" s="61"/>
      <c r="C72" s="61"/>
      <c r="D72" s="61"/>
      <c r="E72" s="61"/>
      <c r="F72" s="61"/>
      <c r="G72" s="61"/>
      <c r="H72" s="62"/>
      <c r="I72" s="63"/>
      <c r="J72" s="64"/>
      <c r="K72" s="60" t="s">
        <v>3</v>
      </c>
      <c r="L72" s="61"/>
      <c r="M72" s="61"/>
      <c r="N72" s="61"/>
      <c r="O72" s="61"/>
      <c r="P72" s="61"/>
      <c r="Q72" s="61"/>
      <c r="R72" s="65"/>
    </row>
    <row r="73" spans="1:18" ht="15.75" thickBot="1" x14ac:dyDescent="0.3">
      <c r="A73" s="45"/>
      <c r="B73" s="45"/>
      <c r="C73" s="45"/>
      <c r="D73" s="45"/>
      <c r="E73" s="45"/>
      <c r="F73" s="45"/>
      <c r="G73" s="45"/>
      <c r="H73" s="66"/>
      <c r="I73" s="63"/>
      <c r="J73" s="64"/>
      <c r="K73" s="45"/>
      <c r="L73" s="45"/>
      <c r="M73" s="45"/>
      <c r="N73" s="45"/>
      <c r="O73" s="45"/>
      <c r="P73" s="45"/>
      <c r="Q73" s="45"/>
      <c r="R73" s="66"/>
    </row>
    <row r="74" spans="1:18" ht="21" thickBot="1" x14ac:dyDescent="0.35">
      <c r="A74" s="67"/>
      <c r="B74" s="68"/>
      <c r="C74" s="68"/>
      <c r="D74" s="68"/>
      <c r="E74" s="69"/>
      <c r="F74" s="70"/>
      <c r="G74" s="67"/>
      <c r="H74" s="71"/>
      <c r="I74" s="72"/>
      <c r="J74" s="73"/>
      <c r="K74" s="67"/>
      <c r="L74" s="68"/>
      <c r="M74" s="68"/>
      <c r="N74" s="68"/>
      <c r="O74" s="69"/>
      <c r="P74" s="70"/>
      <c r="Q74" s="67"/>
      <c r="R74" s="71"/>
    </row>
    <row r="75" spans="1:18" x14ac:dyDescent="0.25">
      <c r="A75" s="188" t="s">
        <v>32</v>
      </c>
      <c r="B75" s="188"/>
      <c r="C75" s="188"/>
      <c r="D75" s="188"/>
      <c r="E75" s="188"/>
      <c r="F75" s="74"/>
      <c r="G75" s="188" t="s">
        <v>33</v>
      </c>
      <c r="H75" s="188"/>
      <c r="I75" s="75"/>
      <c r="J75" s="76"/>
      <c r="K75" s="188" t="s">
        <v>32</v>
      </c>
      <c r="L75" s="188"/>
      <c r="M75" s="188"/>
      <c r="N75" s="188"/>
      <c r="O75" s="188"/>
      <c r="P75" s="74"/>
      <c r="Q75" s="188" t="s">
        <v>33</v>
      </c>
      <c r="R75" s="188"/>
    </row>
    <row r="76" spans="1:18" ht="18.75" x14ac:dyDescent="0.3">
      <c r="A76" s="77"/>
      <c r="B76" s="77"/>
      <c r="C76" s="77"/>
      <c r="D76" s="77"/>
      <c r="E76" s="78"/>
      <c r="F76" s="77"/>
      <c r="G76" s="77"/>
      <c r="H76" s="77"/>
      <c r="I76" s="79"/>
      <c r="J76" s="80"/>
      <c r="K76" s="77"/>
      <c r="L76" s="77"/>
      <c r="M76" s="77"/>
      <c r="N76" s="77"/>
      <c r="O76" s="78"/>
      <c r="P76" s="77"/>
      <c r="Q76" s="77"/>
      <c r="R76" s="77"/>
    </row>
    <row r="77" spans="1:18" ht="15.75" thickBot="1" x14ac:dyDescent="0.3">
      <c r="A77" s="189" t="s">
        <v>34</v>
      </c>
      <c r="B77" s="189"/>
      <c r="C77" s="189"/>
      <c r="D77" s="189"/>
      <c r="E77" s="74"/>
      <c r="F77" s="189" t="s">
        <v>35</v>
      </c>
      <c r="G77" s="189"/>
      <c r="H77" s="189"/>
      <c r="I77" s="82"/>
      <c r="J77" s="76"/>
      <c r="K77" s="189" t="s">
        <v>34</v>
      </c>
      <c r="L77" s="189"/>
      <c r="M77" s="189"/>
      <c r="N77" s="189"/>
      <c r="O77" s="74"/>
      <c r="P77" s="189" t="s">
        <v>35</v>
      </c>
      <c r="Q77" s="189"/>
      <c r="R77" s="189"/>
    </row>
    <row r="78" spans="1:18" ht="3.75" customHeight="1" thickBot="1" x14ac:dyDescent="0.3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</row>
    <row r="79" spans="1:18" ht="16.5" thickBot="1" x14ac:dyDescent="0.3">
      <c r="A79" s="38" t="s">
        <v>24</v>
      </c>
      <c r="B79" s="39"/>
      <c r="C79" s="38" t="s">
        <v>25</v>
      </c>
      <c r="D79" s="40" t="s">
        <v>50</v>
      </c>
      <c r="E79" s="38" t="s">
        <v>27</v>
      </c>
      <c r="F79" s="40" t="s">
        <v>51</v>
      </c>
      <c r="G79" s="41" t="s">
        <v>29</v>
      </c>
      <c r="H79" s="42" t="str">
        <f>'S6'!$A$76</f>
        <v>3.</v>
      </c>
      <c r="I79" s="43"/>
      <c r="J79" s="44"/>
      <c r="K79" s="38" t="s">
        <v>24</v>
      </c>
      <c r="L79" s="39"/>
      <c r="M79" s="38" t="s">
        <v>25</v>
      </c>
      <c r="N79" s="40" t="s">
        <v>50</v>
      </c>
      <c r="O79" s="38" t="s">
        <v>27</v>
      </c>
      <c r="P79" s="40" t="s">
        <v>52</v>
      </c>
      <c r="Q79" s="41" t="s">
        <v>29</v>
      </c>
      <c r="R79" s="42" t="str">
        <f>'S6'!$A$76</f>
        <v>3.</v>
      </c>
    </row>
    <row r="80" spans="1:18" ht="15.75" thickBot="1" x14ac:dyDescent="0.3">
      <c r="A80" s="45"/>
      <c r="B80" s="46"/>
      <c r="C80" s="46"/>
      <c r="D80" s="46"/>
      <c r="E80" s="46"/>
      <c r="F80" s="46"/>
      <c r="G80" s="46"/>
      <c r="H80" s="47"/>
      <c r="I80" s="48"/>
      <c r="J80" s="49"/>
      <c r="K80" s="46"/>
      <c r="L80" s="46"/>
      <c r="M80" s="46"/>
      <c r="N80" s="46"/>
      <c r="O80" s="46"/>
      <c r="P80" s="46"/>
      <c r="Q80" s="46"/>
      <c r="R80" s="47"/>
    </row>
    <row r="81" spans="1:18" ht="20.25" x14ac:dyDescent="0.3">
      <c r="A81" s="197" t="str">
        <f>'S6'!$B$79</f>
        <v>Kociánová N.</v>
      </c>
      <c r="B81" s="197"/>
      <c r="C81" s="197"/>
      <c r="D81" s="197"/>
      <c r="E81" s="198" t="str">
        <f>'S6'!$B$82</f>
        <v>Sankotová</v>
      </c>
      <c r="F81" s="198"/>
      <c r="G81" s="198"/>
      <c r="H81" s="198"/>
      <c r="I81" s="111"/>
      <c r="J81" s="113"/>
      <c r="K81" s="199" t="str">
        <f>'S6'!$B$80</f>
        <v>Čáchová</v>
      </c>
      <c r="L81" s="199"/>
      <c r="M81" s="199"/>
      <c r="N81" s="199"/>
      <c r="O81" s="200" t="str">
        <f>'S6'!$B$78</f>
        <v>Janků</v>
      </c>
      <c r="P81" s="200"/>
      <c r="Q81" s="200"/>
      <c r="R81" s="200"/>
    </row>
    <row r="82" spans="1:18" ht="15.75" thickBot="1" x14ac:dyDescent="0.3">
      <c r="A82" s="187" t="s">
        <v>31</v>
      </c>
      <c r="B82" s="187"/>
      <c r="C82" s="187"/>
      <c r="D82" s="187"/>
      <c r="E82" s="187"/>
      <c r="F82" s="187"/>
      <c r="G82" s="187"/>
      <c r="H82" s="187"/>
      <c r="I82" s="53"/>
      <c r="J82" s="44"/>
      <c r="K82" s="187" t="s">
        <v>31</v>
      </c>
      <c r="L82" s="187"/>
      <c r="M82" s="187"/>
      <c r="N82" s="187"/>
      <c r="O82" s="187"/>
      <c r="P82" s="187"/>
      <c r="Q82" s="187"/>
      <c r="R82" s="187"/>
    </row>
    <row r="83" spans="1:18" ht="15.75" thickBot="1" x14ac:dyDescent="0.3">
      <c r="A83" s="46"/>
      <c r="B83" s="46"/>
      <c r="C83" s="46"/>
      <c r="D83" s="46"/>
      <c r="E83" s="46"/>
      <c r="F83" s="46"/>
      <c r="G83" s="46"/>
      <c r="H83" s="47"/>
      <c r="I83" s="48"/>
      <c r="J83" s="49"/>
      <c r="K83" s="46"/>
      <c r="L83" s="46"/>
      <c r="M83" s="46"/>
      <c r="N83" s="46"/>
      <c r="O83" s="46"/>
      <c r="P83" s="46"/>
      <c r="Q83" s="46"/>
      <c r="R83" s="47"/>
    </row>
    <row r="84" spans="1:18" x14ac:dyDescent="0.25">
      <c r="A84" s="55"/>
      <c r="B84" s="56">
        <v>1</v>
      </c>
      <c r="C84" s="56">
        <v>2</v>
      </c>
      <c r="D84" s="56">
        <v>3</v>
      </c>
      <c r="E84" s="56">
        <v>4</v>
      </c>
      <c r="F84" s="56">
        <v>5</v>
      </c>
      <c r="G84" s="56"/>
      <c r="H84" s="57"/>
      <c r="I84" s="58"/>
      <c r="J84" s="59"/>
      <c r="K84" s="55"/>
      <c r="L84" s="56">
        <v>1</v>
      </c>
      <c r="M84" s="56">
        <v>2</v>
      </c>
      <c r="N84" s="56">
        <v>3</v>
      </c>
      <c r="O84" s="56">
        <v>4</v>
      </c>
      <c r="P84" s="56">
        <v>5</v>
      </c>
      <c r="Q84" s="56"/>
      <c r="R84" s="57"/>
    </row>
    <row r="85" spans="1:18" ht="31.5" thickBot="1" x14ac:dyDescent="0.5">
      <c r="A85" s="60" t="s">
        <v>3</v>
      </c>
      <c r="B85" s="61"/>
      <c r="C85" s="61"/>
      <c r="D85" s="61"/>
      <c r="E85" s="61"/>
      <c r="F85" s="61"/>
      <c r="G85" s="61"/>
      <c r="H85" s="62"/>
      <c r="I85" s="63"/>
      <c r="J85" s="64"/>
      <c r="K85" s="60" t="s">
        <v>3</v>
      </c>
      <c r="L85" s="61"/>
      <c r="M85" s="61"/>
      <c r="N85" s="61"/>
      <c r="O85" s="61"/>
      <c r="P85" s="61"/>
      <c r="Q85" s="61"/>
      <c r="R85" s="65"/>
    </row>
    <row r="86" spans="1:18" ht="15.75" thickBot="1" x14ac:dyDescent="0.3">
      <c r="A86" s="45"/>
      <c r="B86" s="45"/>
      <c r="C86" s="45"/>
      <c r="D86" s="45"/>
      <c r="E86" s="45"/>
      <c r="F86" s="45"/>
      <c r="G86" s="45"/>
      <c r="H86" s="66"/>
      <c r="I86" s="63"/>
      <c r="J86" s="64"/>
      <c r="K86" s="45"/>
      <c r="L86" s="45"/>
      <c r="M86" s="45"/>
      <c r="N86" s="45"/>
      <c r="O86" s="45"/>
      <c r="P86" s="45"/>
      <c r="Q86" s="45"/>
      <c r="R86" s="66"/>
    </row>
    <row r="87" spans="1:18" ht="21" thickBot="1" x14ac:dyDescent="0.35">
      <c r="A87" s="67"/>
      <c r="B87" s="68"/>
      <c r="C87" s="68"/>
      <c r="D87" s="68"/>
      <c r="E87" s="69"/>
      <c r="F87" s="70"/>
      <c r="G87" s="67"/>
      <c r="H87" s="71"/>
      <c r="I87" s="72"/>
      <c r="J87" s="73"/>
      <c r="K87" s="67"/>
      <c r="L87" s="68"/>
      <c r="M87" s="68"/>
      <c r="N87" s="68"/>
      <c r="O87" s="69"/>
      <c r="P87" s="70"/>
      <c r="Q87" s="67"/>
      <c r="R87" s="71"/>
    </row>
    <row r="88" spans="1:18" x14ac:dyDescent="0.25">
      <c r="A88" s="188" t="s">
        <v>32</v>
      </c>
      <c r="B88" s="188"/>
      <c r="C88" s="188"/>
      <c r="D88" s="188"/>
      <c r="E88" s="188"/>
      <c r="F88" s="74"/>
      <c r="G88" s="188" t="s">
        <v>33</v>
      </c>
      <c r="H88" s="188"/>
      <c r="I88" s="75"/>
      <c r="J88" s="76"/>
      <c r="K88" s="188" t="s">
        <v>32</v>
      </c>
      <c r="L88" s="188"/>
      <c r="M88" s="188"/>
      <c r="N88" s="188"/>
      <c r="O88" s="188"/>
      <c r="P88" s="74"/>
      <c r="Q88" s="188" t="s">
        <v>33</v>
      </c>
      <c r="R88" s="188"/>
    </row>
    <row r="89" spans="1:18" ht="18.75" x14ac:dyDescent="0.3">
      <c r="A89" s="77"/>
      <c r="B89" s="77"/>
      <c r="C89" s="77"/>
      <c r="D89" s="77"/>
      <c r="E89" s="78"/>
      <c r="F89" s="77"/>
      <c r="G89" s="77"/>
      <c r="H89" s="77"/>
      <c r="I89" s="79"/>
      <c r="J89" s="80"/>
      <c r="K89" s="77"/>
      <c r="L89" s="77"/>
      <c r="M89" s="77"/>
      <c r="N89" s="77"/>
      <c r="O89" s="78"/>
      <c r="P89" s="77"/>
      <c r="Q89" s="77"/>
      <c r="R89" s="77"/>
    </row>
    <row r="90" spans="1:18" ht="15.75" thickBot="1" x14ac:dyDescent="0.3">
      <c r="A90" s="189" t="s">
        <v>34</v>
      </c>
      <c r="B90" s="189"/>
      <c r="C90" s="189"/>
      <c r="D90" s="189"/>
      <c r="E90" s="74"/>
      <c r="F90" s="189" t="s">
        <v>35</v>
      </c>
      <c r="G90" s="189"/>
      <c r="H90" s="189"/>
      <c r="I90" s="75"/>
      <c r="J90" s="76"/>
      <c r="K90" s="189" t="s">
        <v>34</v>
      </c>
      <c r="L90" s="189"/>
      <c r="M90" s="189"/>
      <c r="N90" s="189"/>
      <c r="O90" s="74"/>
      <c r="P90" s="189" t="s">
        <v>35</v>
      </c>
      <c r="Q90" s="189"/>
      <c r="R90" s="189"/>
    </row>
    <row r="91" spans="1:18" ht="3.75" customHeight="1" thickBot="1" x14ac:dyDescent="0.3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</row>
    <row r="92" spans="1:18" ht="16.5" thickBot="1" x14ac:dyDescent="0.3">
      <c r="A92" s="38" t="s">
        <v>24</v>
      </c>
      <c r="B92" s="39"/>
      <c r="C92" s="38" t="s">
        <v>25</v>
      </c>
      <c r="D92" s="40" t="s">
        <v>50</v>
      </c>
      <c r="E92" s="38" t="s">
        <v>27</v>
      </c>
      <c r="F92" s="40" t="s">
        <v>53</v>
      </c>
      <c r="G92" s="41" t="s">
        <v>29</v>
      </c>
      <c r="H92" s="42" t="str">
        <f>'S6'!$A$76</f>
        <v>3.</v>
      </c>
      <c r="I92" s="43"/>
      <c r="J92" s="44"/>
      <c r="K92" s="86"/>
      <c r="L92" s="87"/>
      <c r="M92" s="86"/>
      <c r="N92" s="88"/>
      <c r="O92" s="86"/>
      <c r="P92" s="88"/>
      <c r="Q92" s="89"/>
      <c r="R92" s="90"/>
    </row>
    <row r="93" spans="1:18" ht="15.75" thickBot="1" x14ac:dyDescent="0.3">
      <c r="A93" s="45"/>
      <c r="B93" s="46"/>
      <c r="C93" s="46"/>
      <c r="D93" s="46"/>
      <c r="E93" s="46"/>
      <c r="F93" s="46"/>
      <c r="G93" s="46"/>
      <c r="H93" s="47"/>
      <c r="I93" s="48"/>
      <c r="J93" s="49"/>
      <c r="K93" s="47"/>
      <c r="L93" s="47"/>
      <c r="M93" s="47"/>
      <c r="N93" s="47"/>
      <c r="O93" s="47"/>
      <c r="P93" s="47"/>
      <c r="Q93" s="47"/>
      <c r="R93" s="47"/>
    </row>
    <row r="94" spans="1:18" ht="20.25" x14ac:dyDescent="0.3">
      <c r="A94" s="197" t="str">
        <f>'S6'!$B$81</f>
        <v>Lošťáková T.</v>
      </c>
      <c r="B94" s="197"/>
      <c r="C94" s="197"/>
      <c r="D94" s="197"/>
      <c r="E94" s="198" t="str">
        <f>'S6'!$B$77</f>
        <v>Furchová</v>
      </c>
      <c r="F94" s="198"/>
      <c r="G94" s="198"/>
      <c r="H94" s="198"/>
      <c r="I94" s="50"/>
      <c r="J94" s="81"/>
      <c r="K94" s="194"/>
      <c r="L94" s="194"/>
      <c r="M94" s="194"/>
      <c r="N94" s="194"/>
      <c r="O94" s="194"/>
      <c r="P94" s="194"/>
      <c r="Q94" s="194"/>
      <c r="R94" s="194"/>
    </row>
    <row r="95" spans="1:18" ht="15.75" thickBot="1" x14ac:dyDescent="0.3">
      <c r="A95" s="187" t="s">
        <v>31</v>
      </c>
      <c r="B95" s="187"/>
      <c r="C95" s="187"/>
      <c r="D95" s="187"/>
      <c r="E95" s="187"/>
      <c r="F95" s="187"/>
      <c r="G95" s="187"/>
      <c r="H95" s="187"/>
      <c r="I95" s="53"/>
      <c r="J95" s="44"/>
      <c r="K95" s="195"/>
      <c r="L95" s="195"/>
      <c r="M95" s="195"/>
      <c r="N95" s="195"/>
      <c r="O95" s="195"/>
      <c r="P95" s="195"/>
      <c r="Q95" s="195"/>
      <c r="R95" s="195"/>
    </row>
    <row r="96" spans="1:18" ht="15.75" thickBot="1" x14ac:dyDescent="0.3">
      <c r="A96" s="46"/>
      <c r="B96" s="46"/>
      <c r="C96" s="46"/>
      <c r="D96" s="46"/>
      <c r="E96" s="46"/>
      <c r="F96" s="46"/>
      <c r="G96" s="46"/>
      <c r="H96" s="47"/>
      <c r="I96" s="48"/>
      <c r="J96" s="49"/>
      <c r="K96" s="47"/>
      <c r="L96" s="47"/>
      <c r="M96" s="47"/>
      <c r="N96" s="47"/>
      <c r="O96" s="47"/>
      <c r="P96" s="47"/>
      <c r="Q96" s="47"/>
      <c r="R96" s="47"/>
    </row>
    <row r="97" spans="1:18" x14ac:dyDescent="0.25">
      <c r="A97" s="55"/>
      <c r="B97" s="56">
        <v>1</v>
      </c>
      <c r="C97" s="56">
        <v>2</v>
      </c>
      <c r="D97" s="56">
        <v>3</v>
      </c>
      <c r="E97" s="56">
        <v>4</v>
      </c>
      <c r="F97" s="56">
        <v>5</v>
      </c>
      <c r="G97" s="56"/>
      <c r="H97" s="57"/>
      <c r="I97" s="58"/>
      <c r="J97" s="59"/>
      <c r="K97" s="66"/>
      <c r="L97" s="102"/>
      <c r="M97" s="102"/>
      <c r="N97" s="102"/>
      <c r="O97" s="102"/>
      <c r="P97" s="102"/>
      <c r="Q97" s="102"/>
      <c r="R97" s="102"/>
    </row>
    <row r="98" spans="1:18" ht="31.5" thickBot="1" x14ac:dyDescent="0.5">
      <c r="A98" s="60" t="s">
        <v>3</v>
      </c>
      <c r="B98" s="61"/>
      <c r="C98" s="61"/>
      <c r="D98" s="61"/>
      <c r="E98" s="61"/>
      <c r="F98" s="61"/>
      <c r="G98" s="61"/>
      <c r="H98" s="62"/>
      <c r="I98" s="63"/>
      <c r="J98" s="64"/>
      <c r="K98" s="88"/>
      <c r="L98" s="66"/>
      <c r="M98" s="66"/>
      <c r="N98" s="66"/>
      <c r="O98" s="66"/>
      <c r="P98" s="66"/>
      <c r="Q98" s="66"/>
      <c r="R98" s="91"/>
    </row>
    <row r="99" spans="1:18" ht="15.75" thickBot="1" x14ac:dyDescent="0.3">
      <c r="A99" s="45"/>
      <c r="B99" s="45"/>
      <c r="C99" s="45"/>
      <c r="D99" s="45"/>
      <c r="E99" s="45"/>
      <c r="F99" s="45"/>
      <c r="G99" s="45"/>
      <c r="H99" s="66"/>
      <c r="I99" s="63"/>
      <c r="J99" s="64"/>
      <c r="K99" s="66"/>
      <c r="L99" s="66"/>
      <c r="M99" s="66"/>
      <c r="N99" s="66"/>
      <c r="O99" s="66"/>
      <c r="P99" s="66"/>
      <c r="Q99" s="66"/>
      <c r="R99" s="66"/>
    </row>
    <row r="100" spans="1:18" ht="21" thickBot="1" x14ac:dyDescent="0.35">
      <c r="A100" s="67"/>
      <c r="B100" s="68"/>
      <c r="C100" s="68"/>
      <c r="D100" s="68"/>
      <c r="E100" s="69"/>
      <c r="F100" s="70"/>
      <c r="G100" s="67"/>
      <c r="H100" s="71"/>
      <c r="I100" s="72"/>
      <c r="J100" s="73"/>
      <c r="K100" s="92"/>
      <c r="L100" s="92"/>
      <c r="M100" s="92"/>
      <c r="N100" s="92"/>
      <c r="O100" s="92"/>
      <c r="P100" s="92"/>
      <c r="Q100" s="92"/>
      <c r="R100" s="92"/>
    </row>
    <row r="101" spans="1:18" x14ac:dyDescent="0.25">
      <c r="A101" s="188" t="s">
        <v>32</v>
      </c>
      <c r="B101" s="188"/>
      <c r="C101" s="188"/>
      <c r="D101" s="188"/>
      <c r="E101" s="188"/>
      <c r="F101" s="74"/>
      <c r="G101" s="188" t="s">
        <v>33</v>
      </c>
      <c r="H101" s="188"/>
      <c r="I101" s="75"/>
      <c r="J101" s="76"/>
      <c r="K101" s="196"/>
      <c r="L101" s="196"/>
      <c r="M101" s="196"/>
      <c r="N101" s="196"/>
      <c r="O101" s="196"/>
      <c r="P101" s="83"/>
      <c r="Q101" s="196"/>
      <c r="R101" s="196"/>
    </row>
    <row r="102" spans="1:18" ht="18.75" x14ac:dyDescent="0.3">
      <c r="A102" s="77"/>
      <c r="B102" s="77"/>
      <c r="C102" s="77"/>
      <c r="D102" s="77"/>
      <c r="E102" s="78"/>
      <c r="F102" s="77"/>
      <c r="G102" s="77"/>
      <c r="H102" s="77"/>
      <c r="I102" s="79"/>
      <c r="J102" s="80"/>
      <c r="K102" s="78"/>
      <c r="L102" s="78"/>
      <c r="M102" s="78"/>
      <c r="N102" s="78"/>
      <c r="O102" s="78"/>
      <c r="P102" s="78"/>
      <c r="Q102" s="78"/>
      <c r="R102" s="78"/>
    </row>
    <row r="103" spans="1:18" ht="15.75" thickBot="1" x14ac:dyDescent="0.3">
      <c r="A103" s="189" t="s">
        <v>34</v>
      </c>
      <c r="B103" s="189"/>
      <c r="C103" s="189"/>
      <c r="D103" s="189"/>
      <c r="E103" s="74"/>
      <c r="F103" s="189" t="s">
        <v>35</v>
      </c>
      <c r="G103" s="189"/>
      <c r="H103" s="189"/>
      <c r="I103" s="82"/>
      <c r="J103" s="76"/>
      <c r="K103" s="196"/>
      <c r="L103" s="196"/>
      <c r="M103" s="196"/>
      <c r="N103" s="196"/>
      <c r="O103" s="83"/>
      <c r="P103" s="196"/>
      <c r="Q103" s="196"/>
      <c r="R103" s="196"/>
    </row>
  </sheetData>
  <mergeCells count="119">
    <mergeCell ref="A10:E10"/>
    <mergeCell ref="G10:H10"/>
    <mergeCell ref="K10:O10"/>
    <mergeCell ref="Q10:R10"/>
    <mergeCell ref="A12:D12"/>
    <mergeCell ref="F12:H12"/>
    <mergeCell ref="K12:N12"/>
    <mergeCell ref="P12:R12"/>
    <mergeCell ref="A3:D3"/>
    <mergeCell ref="E3:H3"/>
    <mergeCell ref="K3:N3"/>
    <mergeCell ref="O3:R3"/>
    <mergeCell ref="A4:H4"/>
    <mergeCell ref="K4:R4"/>
    <mergeCell ref="A23:E23"/>
    <mergeCell ref="G23:H23"/>
    <mergeCell ref="K23:O23"/>
    <mergeCell ref="Q23:R23"/>
    <mergeCell ref="A25:D25"/>
    <mergeCell ref="F25:H25"/>
    <mergeCell ref="K25:N25"/>
    <mergeCell ref="P25:R25"/>
    <mergeCell ref="A13:R13"/>
    <mergeCell ref="A16:D16"/>
    <mergeCell ref="E16:H16"/>
    <mergeCell ref="K16:N16"/>
    <mergeCell ref="O16:R16"/>
    <mergeCell ref="A17:H17"/>
    <mergeCell ref="K17:R17"/>
    <mergeCell ref="A36:E36"/>
    <mergeCell ref="G36:H36"/>
    <mergeCell ref="K36:O36"/>
    <mergeCell ref="Q36:R36"/>
    <mergeCell ref="A38:D38"/>
    <mergeCell ref="F38:H38"/>
    <mergeCell ref="K38:N38"/>
    <mergeCell ref="P38:R38"/>
    <mergeCell ref="A26:R26"/>
    <mergeCell ref="A29:D29"/>
    <mergeCell ref="E29:H29"/>
    <mergeCell ref="K29:N29"/>
    <mergeCell ref="O29:R29"/>
    <mergeCell ref="A30:H30"/>
    <mergeCell ref="K30:R30"/>
    <mergeCell ref="A49:E49"/>
    <mergeCell ref="G49:H49"/>
    <mergeCell ref="K49:O49"/>
    <mergeCell ref="Q49:R49"/>
    <mergeCell ref="A51:D51"/>
    <mergeCell ref="F51:H51"/>
    <mergeCell ref="K51:N51"/>
    <mergeCell ref="P51:R51"/>
    <mergeCell ref="A39:R39"/>
    <mergeCell ref="A42:D42"/>
    <mergeCell ref="E42:H42"/>
    <mergeCell ref="K42:N42"/>
    <mergeCell ref="O42:R42"/>
    <mergeCell ref="A43:H43"/>
    <mergeCell ref="K43:R43"/>
    <mergeCell ref="A62:E62"/>
    <mergeCell ref="G62:H62"/>
    <mergeCell ref="K62:O62"/>
    <mergeCell ref="Q62:R62"/>
    <mergeCell ref="A64:D64"/>
    <mergeCell ref="F64:H64"/>
    <mergeCell ref="K64:N64"/>
    <mergeCell ref="P64:R64"/>
    <mergeCell ref="A52:R52"/>
    <mergeCell ref="A55:D55"/>
    <mergeCell ref="E55:H55"/>
    <mergeCell ref="K55:N55"/>
    <mergeCell ref="O55:R55"/>
    <mergeCell ref="A56:H56"/>
    <mergeCell ref="K56:R56"/>
    <mergeCell ref="A75:E75"/>
    <mergeCell ref="G75:H75"/>
    <mergeCell ref="K75:O75"/>
    <mergeCell ref="Q75:R75"/>
    <mergeCell ref="A77:D77"/>
    <mergeCell ref="F77:H77"/>
    <mergeCell ref="K77:N77"/>
    <mergeCell ref="P77:R77"/>
    <mergeCell ref="A65:R65"/>
    <mergeCell ref="A68:D68"/>
    <mergeCell ref="E68:H68"/>
    <mergeCell ref="K68:N68"/>
    <mergeCell ref="O68:R68"/>
    <mergeCell ref="A69:H69"/>
    <mergeCell ref="K69:R69"/>
    <mergeCell ref="A88:E88"/>
    <mergeCell ref="G88:H88"/>
    <mergeCell ref="K88:O88"/>
    <mergeCell ref="Q88:R88"/>
    <mergeCell ref="A90:D90"/>
    <mergeCell ref="F90:H90"/>
    <mergeCell ref="K90:N90"/>
    <mergeCell ref="P90:R90"/>
    <mergeCell ref="A78:R78"/>
    <mergeCell ref="A81:D81"/>
    <mergeCell ref="E81:H81"/>
    <mergeCell ref="K81:N81"/>
    <mergeCell ref="O81:R81"/>
    <mergeCell ref="A82:H82"/>
    <mergeCell ref="K82:R82"/>
    <mergeCell ref="A101:E101"/>
    <mergeCell ref="G101:H101"/>
    <mergeCell ref="K101:O101"/>
    <mergeCell ref="Q101:R101"/>
    <mergeCell ref="A103:D103"/>
    <mergeCell ref="F103:H103"/>
    <mergeCell ref="K103:N103"/>
    <mergeCell ref="P103:R103"/>
    <mergeCell ref="A91:R91"/>
    <mergeCell ref="A94:D94"/>
    <mergeCell ref="E94:H94"/>
    <mergeCell ref="K94:N94"/>
    <mergeCell ref="O94:R94"/>
    <mergeCell ref="A95:H95"/>
    <mergeCell ref="K95:R95"/>
  </mergeCells>
  <pageMargins left="0.11811023622047245" right="0.11811023622047245" top="0" bottom="0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opLeftCell="A91" workbookViewId="0">
      <selection activeCell="M96" sqref="M96"/>
    </sheetView>
  </sheetViews>
  <sheetFormatPr defaultRowHeight="15" x14ac:dyDescent="0.25"/>
  <cols>
    <col min="1" max="8" width="6.140625" customWidth="1"/>
    <col min="9" max="10" width="0.7109375" customWidth="1"/>
    <col min="11" max="18" width="6.140625" customWidth="1"/>
  </cols>
  <sheetData>
    <row r="1" spans="1:18" ht="16.5" thickBot="1" x14ac:dyDescent="0.3">
      <c r="A1" s="38" t="s">
        <v>24</v>
      </c>
      <c r="B1" s="39"/>
      <c r="C1" s="38" t="s">
        <v>25</v>
      </c>
      <c r="D1" s="40" t="s">
        <v>26</v>
      </c>
      <c r="E1" s="38" t="s">
        <v>27</v>
      </c>
      <c r="F1" s="40" t="s">
        <v>28</v>
      </c>
      <c r="G1" s="41" t="s">
        <v>29</v>
      </c>
      <c r="H1" s="42" t="str">
        <f>'S6'!$A$88</f>
        <v>4.</v>
      </c>
      <c r="I1" s="43"/>
      <c r="J1" s="44"/>
      <c r="K1" s="38" t="s">
        <v>24</v>
      </c>
      <c r="L1" s="39"/>
      <c r="M1" s="38" t="s">
        <v>25</v>
      </c>
      <c r="N1" s="40" t="s">
        <v>26</v>
      </c>
      <c r="O1" s="38" t="s">
        <v>27</v>
      </c>
      <c r="P1" s="40" t="s">
        <v>30</v>
      </c>
      <c r="Q1" s="41" t="s">
        <v>29</v>
      </c>
      <c r="R1" s="42" t="str">
        <f>'S6'!$A$88</f>
        <v>4.</v>
      </c>
    </row>
    <row r="2" spans="1:18" ht="15.75" thickBot="1" x14ac:dyDescent="0.3">
      <c r="A2" s="45"/>
      <c r="B2" s="46"/>
      <c r="C2" s="46"/>
      <c r="D2" s="46"/>
      <c r="E2" s="46"/>
      <c r="F2" s="46"/>
      <c r="G2" s="46"/>
      <c r="H2" s="47"/>
      <c r="I2" s="48"/>
      <c r="J2" s="49"/>
      <c r="K2" s="46"/>
      <c r="L2" s="46"/>
      <c r="M2" s="46"/>
      <c r="N2" s="46"/>
      <c r="O2" s="46"/>
      <c r="P2" s="46"/>
      <c r="Q2" s="46"/>
      <c r="R2" s="47"/>
    </row>
    <row r="3" spans="1:18" ht="20.25" x14ac:dyDescent="0.3">
      <c r="A3" s="197" t="str">
        <f>'S6'!$B$89</f>
        <v>Kokešová</v>
      </c>
      <c r="B3" s="197"/>
      <c r="C3" s="197"/>
      <c r="D3" s="197"/>
      <c r="E3" s="198" t="str">
        <f>'S6'!$B$94</f>
        <v>Šafářová T.</v>
      </c>
      <c r="F3" s="198"/>
      <c r="G3" s="198"/>
      <c r="H3" s="198"/>
      <c r="I3" s="111"/>
      <c r="J3" s="112"/>
      <c r="K3" s="199" t="str">
        <f>'S6'!$B$90</f>
        <v>Pösingerová</v>
      </c>
      <c r="L3" s="199"/>
      <c r="M3" s="199"/>
      <c r="N3" s="199"/>
      <c r="O3" s="200" t="str">
        <f>'S6'!$B$93</f>
        <v>Kupčíková</v>
      </c>
      <c r="P3" s="200"/>
      <c r="Q3" s="200"/>
      <c r="R3" s="200"/>
    </row>
    <row r="4" spans="1:18" ht="15.75" thickBot="1" x14ac:dyDescent="0.3">
      <c r="A4" s="187" t="s">
        <v>31</v>
      </c>
      <c r="B4" s="187"/>
      <c r="C4" s="187"/>
      <c r="D4" s="187"/>
      <c r="E4" s="187"/>
      <c r="F4" s="187"/>
      <c r="G4" s="187"/>
      <c r="H4" s="187"/>
      <c r="I4" s="53"/>
      <c r="J4" s="44"/>
      <c r="K4" s="187" t="s">
        <v>31</v>
      </c>
      <c r="L4" s="187"/>
      <c r="M4" s="187"/>
      <c r="N4" s="187"/>
      <c r="O4" s="187"/>
      <c r="P4" s="187"/>
      <c r="Q4" s="187"/>
      <c r="R4" s="187"/>
    </row>
    <row r="5" spans="1:18" ht="15.75" thickBot="1" x14ac:dyDescent="0.3">
      <c r="A5" s="46"/>
      <c r="B5" s="46"/>
      <c r="C5" s="46"/>
      <c r="D5" s="46"/>
      <c r="E5" s="46"/>
      <c r="F5" s="46"/>
      <c r="G5" s="46"/>
      <c r="H5" s="47"/>
      <c r="I5" s="48"/>
      <c r="J5" s="49"/>
      <c r="K5" s="46"/>
      <c r="L5" s="46"/>
      <c r="M5" s="46"/>
      <c r="N5" s="46"/>
      <c r="O5" s="46"/>
      <c r="P5" s="46"/>
      <c r="Q5" s="46"/>
      <c r="R5" s="47"/>
    </row>
    <row r="6" spans="1:18" x14ac:dyDescent="0.25">
      <c r="A6" s="55"/>
      <c r="B6" s="56">
        <v>1</v>
      </c>
      <c r="C6" s="56">
        <v>2</v>
      </c>
      <c r="D6" s="56">
        <v>3</v>
      </c>
      <c r="E6" s="56">
        <v>4</v>
      </c>
      <c r="F6" s="56">
        <v>5</v>
      </c>
      <c r="G6" s="56"/>
      <c r="H6" s="57"/>
      <c r="I6" s="58"/>
      <c r="J6" s="59"/>
      <c r="K6" s="55"/>
      <c r="L6" s="56">
        <v>1</v>
      </c>
      <c r="M6" s="56">
        <v>2</v>
      </c>
      <c r="N6" s="56">
        <v>3</v>
      </c>
      <c r="O6" s="56">
        <v>4</v>
      </c>
      <c r="P6" s="56">
        <v>5</v>
      </c>
      <c r="Q6" s="56"/>
      <c r="R6" s="57"/>
    </row>
    <row r="7" spans="1:18" ht="0.4" customHeight="1" thickBot="1" x14ac:dyDescent="0.5">
      <c r="A7" s="60" t="s">
        <v>3</v>
      </c>
      <c r="B7" s="61"/>
      <c r="C7" s="61"/>
      <c r="D7" s="61"/>
      <c r="E7" s="61"/>
      <c r="F7" s="61"/>
      <c r="G7" s="61"/>
      <c r="H7" s="62"/>
      <c r="I7" s="63"/>
      <c r="J7" s="64"/>
      <c r="K7" s="60" t="s">
        <v>3</v>
      </c>
      <c r="L7" s="61"/>
      <c r="M7" s="61"/>
      <c r="N7" s="61"/>
      <c r="O7" s="61"/>
      <c r="P7" s="61"/>
      <c r="Q7" s="61"/>
      <c r="R7" s="65"/>
    </row>
    <row r="8" spans="1:18" ht="15.75" thickBot="1" x14ac:dyDescent="0.3">
      <c r="A8" s="45"/>
      <c r="B8" s="45"/>
      <c r="C8" s="45"/>
      <c r="D8" s="45"/>
      <c r="E8" s="45"/>
      <c r="F8" s="45"/>
      <c r="G8" s="45"/>
      <c r="H8" s="66"/>
      <c r="I8" s="63"/>
      <c r="J8" s="64"/>
      <c r="K8" s="45"/>
      <c r="L8" s="45"/>
      <c r="M8" s="45"/>
      <c r="N8" s="45"/>
      <c r="O8" s="45"/>
      <c r="P8" s="45"/>
      <c r="Q8" s="45"/>
      <c r="R8" s="66"/>
    </row>
    <row r="9" spans="1:18" ht="21" thickBot="1" x14ac:dyDescent="0.35">
      <c r="A9" s="67"/>
      <c r="B9" s="68"/>
      <c r="C9" s="68"/>
      <c r="D9" s="68"/>
      <c r="E9" s="69"/>
      <c r="F9" s="70"/>
      <c r="G9" s="67"/>
      <c r="H9" s="71"/>
      <c r="I9" s="72"/>
      <c r="J9" s="73"/>
      <c r="K9" s="67"/>
      <c r="L9" s="68"/>
      <c r="M9" s="68"/>
      <c r="N9" s="68"/>
      <c r="O9" s="69"/>
      <c r="P9" s="70"/>
      <c r="Q9" s="67"/>
      <c r="R9" s="71"/>
    </row>
    <row r="10" spans="1:18" x14ac:dyDescent="0.25">
      <c r="A10" s="188" t="s">
        <v>32</v>
      </c>
      <c r="B10" s="188"/>
      <c r="C10" s="188"/>
      <c r="D10" s="188"/>
      <c r="E10" s="188"/>
      <c r="F10" s="74"/>
      <c r="G10" s="188" t="s">
        <v>33</v>
      </c>
      <c r="H10" s="188"/>
      <c r="I10" s="75"/>
      <c r="J10" s="76"/>
      <c r="K10" s="188" t="s">
        <v>32</v>
      </c>
      <c r="L10" s="188"/>
      <c r="M10" s="188"/>
      <c r="N10" s="188"/>
      <c r="O10" s="188"/>
      <c r="P10" s="74"/>
      <c r="Q10" s="188" t="s">
        <v>33</v>
      </c>
      <c r="R10" s="188"/>
    </row>
    <row r="11" spans="1:18" ht="18.75" x14ac:dyDescent="0.3">
      <c r="A11" s="77"/>
      <c r="B11" s="77"/>
      <c r="C11" s="77"/>
      <c r="D11" s="77"/>
      <c r="E11" s="78"/>
      <c r="F11" s="77"/>
      <c r="G11" s="77"/>
      <c r="H11" s="77"/>
      <c r="I11" s="79"/>
      <c r="J11" s="80"/>
      <c r="K11" s="77"/>
      <c r="L11" s="77"/>
      <c r="M11" s="77"/>
      <c r="N11" s="77"/>
      <c r="O11" s="78"/>
      <c r="P11" s="77"/>
      <c r="Q11" s="77"/>
      <c r="R11" s="77"/>
    </row>
    <row r="12" spans="1:18" ht="15.75" thickBot="1" x14ac:dyDescent="0.3">
      <c r="A12" s="189" t="s">
        <v>34</v>
      </c>
      <c r="B12" s="189"/>
      <c r="C12" s="189"/>
      <c r="D12" s="189"/>
      <c r="E12" s="74"/>
      <c r="F12" s="189" t="s">
        <v>35</v>
      </c>
      <c r="G12" s="189"/>
      <c r="H12" s="189"/>
      <c r="I12" s="75"/>
      <c r="J12" s="76"/>
      <c r="K12" s="189" t="s">
        <v>34</v>
      </c>
      <c r="L12" s="189"/>
      <c r="M12" s="189"/>
      <c r="N12" s="189"/>
      <c r="O12" s="74"/>
      <c r="P12" s="189" t="s">
        <v>35</v>
      </c>
      <c r="Q12" s="189"/>
      <c r="R12" s="189"/>
    </row>
    <row r="13" spans="1:18" ht="5.0999999999999996" customHeight="1" thickBot="1" x14ac:dyDescent="0.3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</row>
    <row r="14" spans="1:18" ht="16.5" thickBot="1" x14ac:dyDescent="0.3">
      <c r="A14" s="38" t="s">
        <v>24</v>
      </c>
      <c r="B14" s="39"/>
      <c r="C14" s="38" t="s">
        <v>25</v>
      </c>
      <c r="D14" s="40" t="s">
        <v>26</v>
      </c>
      <c r="E14" s="38" t="s">
        <v>27</v>
      </c>
      <c r="F14" s="40" t="s">
        <v>36</v>
      </c>
      <c r="G14" s="41" t="s">
        <v>29</v>
      </c>
      <c r="H14" s="42" t="str">
        <f>'S6'!$A$88</f>
        <v>4.</v>
      </c>
      <c r="I14" s="43"/>
      <c r="J14" s="44"/>
      <c r="K14" s="38" t="s">
        <v>24</v>
      </c>
      <c r="L14" s="39"/>
      <c r="M14" s="38" t="s">
        <v>25</v>
      </c>
      <c r="N14" s="40" t="s">
        <v>37</v>
      </c>
      <c r="O14" s="38" t="s">
        <v>27</v>
      </c>
      <c r="P14" s="40" t="s">
        <v>38</v>
      </c>
      <c r="Q14" s="41" t="s">
        <v>29</v>
      </c>
      <c r="R14" s="42" t="str">
        <f>'S6'!$A$88</f>
        <v>4.</v>
      </c>
    </row>
    <row r="15" spans="1:18" ht="15.75" thickBot="1" x14ac:dyDescent="0.3">
      <c r="A15" s="45"/>
      <c r="B15" s="46"/>
      <c r="C15" s="46"/>
      <c r="D15" s="46"/>
      <c r="E15" s="46"/>
      <c r="F15" s="46"/>
      <c r="G15" s="46"/>
      <c r="H15" s="47"/>
      <c r="I15" s="48"/>
      <c r="J15" s="49"/>
      <c r="K15" s="46"/>
      <c r="L15" s="46"/>
      <c r="M15" s="46"/>
      <c r="N15" s="46"/>
      <c r="O15" s="46"/>
      <c r="P15" s="46"/>
      <c r="Q15" s="46"/>
      <c r="R15" s="47"/>
    </row>
    <row r="16" spans="1:18" ht="20.25" x14ac:dyDescent="0.3">
      <c r="A16" s="197" t="str">
        <f>'S6'!$B$91</f>
        <v>Prouzová</v>
      </c>
      <c r="B16" s="197"/>
      <c r="C16" s="197"/>
      <c r="D16" s="197"/>
      <c r="E16" s="198" t="str">
        <f>'S6'!$B$92</f>
        <v>Šafářová P.</v>
      </c>
      <c r="F16" s="198"/>
      <c r="G16" s="198"/>
      <c r="H16" s="198"/>
      <c r="I16" s="111"/>
      <c r="J16" s="113"/>
      <c r="K16" s="199" t="str">
        <f>'S6'!$B$94</f>
        <v>Šafářová T.</v>
      </c>
      <c r="L16" s="199"/>
      <c r="M16" s="199"/>
      <c r="N16" s="199"/>
      <c r="O16" s="200" t="str">
        <f>'S6'!$B$92</f>
        <v>Šafářová P.</v>
      </c>
      <c r="P16" s="200"/>
      <c r="Q16" s="200"/>
      <c r="R16" s="200"/>
    </row>
    <row r="17" spans="1:18" ht="15.75" thickBot="1" x14ac:dyDescent="0.3">
      <c r="A17" s="187" t="s">
        <v>31</v>
      </c>
      <c r="B17" s="187"/>
      <c r="C17" s="187"/>
      <c r="D17" s="187"/>
      <c r="E17" s="187"/>
      <c r="F17" s="187"/>
      <c r="G17" s="187"/>
      <c r="H17" s="187"/>
      <c r="I17" s="53"/>
      <c r="J17" s="44"/>
      <c r="K17" s="187" t="s">
        <v>31</v>
      </c>
      <c r="L17" s="187"/>
      <c r="M17" s="187"/>
      <c r="N17" s="187"/>
      <c r="O17" s="187"/>
      <c r="P17" s="187"/>
      <c r="Q17" s="187"/>
      <c r="R17" s="187"/>
    </row>
    <row r="18" spans="1:18" ht="15.75" thickBot="1" x14ac:dyDescent="0.3">
      <c r="A18" s="46"/>
      <c r="B18" s="46"/>
      <c r="C18" s="46"/>
      <c r="D18" s="46"/>
      <c r="E18" s="46"/>
      <c r="F18" s="46"/>
      <c r="G18" s="46"/>
      <c r="H18" s="47"/>
      <c r="I18" s="48"/>
      <c r="J18" s="49"/>
      <c r="K18" s="46"/>
      <c r="L18" s="46"/>
      <c r="M18" s="46"/>
      <c r="N18" s="46"/>
      <c r="O18" s="46"/>
      <c r="P18" s="46"/>
      <c r="Q18" s="46"/>
      <c r="R18" s="47"/>
    </row>
    <row r="19" spans="1:18" x14ac:dyDescent="0.25">
      <c r="A19" s="55"/>
      <c r="B19" s="56">
        <v>1</v>
      </c>
      <c r="C19" s="56">
        <v>2</v>
      </c>
      <c r="D19" s="56">
        <v>3</v>
      </c>
      <c r="E19" s="56">
        <v>4</v>
      </c>
      <c r="F19" s="56">
        <v>5</v>
      </c>
      <c r="G19" s="56"/>
      <c r="H19" s="57"/>
      <c r="I19" s="58"/>
      <c r="J19" s="59"/>
      <c r="K19" s="55"/>
      <c r="L19" s="56">
        <v>1</v>
      </c>
      <c r="M19" s="56">
        <v>2</v>
      </c>
      <c r="N19" s="56">
        <v>3</v>
      </c>
      <c r="O19" s="56">
        <v>4</v>
      </c>
      <c r="P19" s="56">
        <v>5</v>
      </c>
      <c r="Q19" s="56"/>
      <c r="R19" s="57"/>
    </row>
    <row r="20" spans="1:18" ht="31.5" thickBot="1" x14ac:dyDescent="0.5">
      <c r="A20" s="60" t="s">
        <v>3</v>
      </c>
      <c r="B20" s="61"/>
      <c r="C20" s="61"/>
      <c r="D20" s="61"/>
      <c r="E20" s="61"/>
      <c r="F20" s="61"/>
      <c r="G20" s="61"/>
      <c r="H20" s="62"/>
      <c r="I20" s="63"/>
      <c r="J20" s="64"/>
      <c r="K20" s="60" t="s">
        <v>3</v>
      </c>
      <c r="L20" s="61"/>
      <c r="M20" s="61"/>
      <c r="N20" s="61"/>
      <c r="O20" s="61"/>
      <c r="P20" s="61"/>
      <c r="Q20" s="61"/>
      <c r="R20" s="65"/>
    </row>
    <row r="21" spans="1:18" ht="15.75" thickBot="1" x14ac:dyDescent="0.3">
      <c r="A21" s="45"/>
      <c r="B21" s="45"/>
      <c r="C21" s="45"/>
      <c r="D21" s="45"/>
      <c r="E21" s="45"/>
      <c r="F21" s="45"/>
      <c r="G21" s="45"/>
      <c r="H21" s="66"/>
      <c r="I21" s="63"/>
      <c r="J21" s="64"/>
      <c r="K21" s="45"/>
      <c r="L21" s="45"/>
      <c r="M21" s="45"/>
      <c r="N21" s="45"/>
      <c r="O21" s="45"/>
      <c r="P21" s="45"/>
      <c r="Q21" s="45"/>
      <c r="R21" s="66"/>
    </row>
    <row r="22" spans="1:18" ht="21" thickBot="1" x14ac:dyDescent="0.35">
      <c r="A22" s="67"/>
      <c r="B22" s="68"/>
      <c r="C22" s="68"/>
      <c r="D22" s="68"/>
      <c r="E22" s="69"/>
      <c r="F22" s="70"/>
      <c r="G22" s="67"/>
      <c r="H22" s="71"/>
      <c r="I22" s="72"/>
      <c r="J22" s="73"/>
      <c r="K22" s="67"/>
      <c r="L22" s="68"/>
      <c r="M22" s="68"/>
      <c r="N22" s="68"/>
      <c r="O22" s="69"/>
      <c r="P22" s="70"/>
      <c r="Q22" s="67"/>
      <c r="R22" s="71"/>
    </row>
    <row r="23" spans="1:18" x14ac:dyDescent="0.25">
      <c r="A23" s="188" t="s">
        <v>32</v>
      </c>
      <c r="B23" s="188"/>
      <c r="C23" s="188"/>
      <c r="D23" s="188"/>
      <c r="E23" s="188"/>
      <c r="F23" s="74"/>
      <c r="G23" s="188" t="s">
        <v>33</v>
      </c>
      <c r="H23" s="188"/>
      <c r="I23" s="75"/>
      <c r="J23" s="76"/>
      <c r="K23" s="188" t="s">
        <v>32</v>
      </c>
      <c r="L23" s="188"/>
      <c r="M23" s="188"/>
      <c r="N23" s="188"/>
      <c r="O23" s="188"/>
      <c r="P23" s="74"/>
      <c r="Q23" s="188" t="s">
        <v>33</v>
      </c>
      <c r="R23" s="188"/>
    </row>
    <row r="24" spans="1:18" ht="18.75" x14ac:dyDescent="0.3">
      <c r="A24" s="77"/>
      <c r="B24" s="77"/>
      <c r="C24" s="77"/>
      <c r="D24" s="77"/>
      <c r="E24" s="78"/>
      <c r="F24" s="77"/>
      <c r="G24" s="77"/>
      <c r="H24" s="77"/>
      <c r="I24" s="79"/>
      <c r="J24" s="80"/>
      <c r="K24" s="77"/>
      <c r="L24" s="77"/>
      <c r="M24" s="77"/>
      <c r="N24" s="77"/>
      <c r="O24" s="78"/>
      <c r="P24" s="77"/>
      <c r="Q24" s="77"/>
      <c r="R24" s="77"/>
    </row>
    <row r="25" spans="1:18" ht="15.75" thickBot="1" x14ac:dyDescent="0.3">
      <c r="A25" s="189" t="s">
        <v>34</v>
      </c>
      <c r="B25" s="189"/>
      <c r="C25" s="189"/>
      <c r="D25" s="189"/>
      <c r="E25" s="74"/>
      <c r="F25" s="189" t="s">
        <v>35</v>
      </c>
      <c r="G25" s="189"/>
      <c r="H25" s="189"/>
      <c r="I25" s="75"/>
      <c r="J25" s="76"/>
      <c r="K25" s="189" t="s">
        <v>34</v>
      </c>
      <c r="L25" s="189"/>
      <c r="M25" s="189"/>
      <c r="N25" s="189"/>
      <c r="O25" s="74"/>
      <c r="P25" s="189" t="s">
        <v>35</v>
      </c>
      <c r="Q25" s="189"/>
      <c r="R25" s="189"/>
    </row>
    <row r="26" spans="1:18" ht="5.0999999999999996" customHeight="1" thickBot="1" x14ac:dyDescent="0.3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</row>
    <row r="27" spans="1:18" ht="16.5" thickBot="1" x14ac:dyDescent="0.3">
      <c r="A27" s="38" t="s">
        <v>24</v>
      </c>
      <c r="B27" s="39"/>
      <c r="C27" s="38" t="s">
        <v>25</v>
      </c>
      <c r="D27" s="40" t="s">
        <v>37</v>
      </c>
      <c r="E27" s="38" t="s">
        <v>27</v>
      </c>
      <c r="F27" s="40" t="s">
        <v>39</v>
      </c>
      <c r="G27" s="41" t="s">
        <v>29</v>
      </c>
      <c r="H27" s="42" t="str">
        <f>'S6'!$A$88</f>
        <v>4.</v>
      </c>
      <c r="I27" s="43"/>
      <c r="J27" s="44"/>
      <c r="K27" s="38" t="s">
        <v>24</v>
      </c>
      <c r="L27" s="39"/>
      <c r="M27" s="38" t="s">
        <v>25</v>
      </c>
      <c r="N27" s="40" t="s">
        <v>37</v>
      </c>
      <c r="O27" s="38" t="s">
        <v>27</v>
      </c>
      <c r="P27" s="40" t="s">
        <v>40</v>
      </c>
      <c r="Q27" s="41" t="s">
        <v>29</v>
      </c>
      <c r="R27" s="42" t="str">
        <f>'S6'!$A$88</f>
        <v>4.</v>
      </c>
    </row>
    <row r="28" spans="1:18" ht="15.75" thickBot="1" x14ac:dyDescent="0.3">
      <c r="A28" s="45"/>
      <c r="B28" s="46"/>
      <c r="C28" s="46"/>
      <c r="D28" s="46"/>
      <c r="E28" s="46"/>
      <c r="F28" s="46"/>
      <c r="G28" s="46"/>
      <c r="H28" s="47"/>
      <c r="I28" s="48"/>
      <c r="J28" s="49"/>
      <c r="K28" s="46"/>
      <c r="L28" s="46"/>
      <c r="M28" s="46"/>
      <c r="N28" s="46"/>
      <c r="O28" s="46"/>
      <c r="P28" s="46"/>
      <c r="Q28" s="46"/>
      <c r="R28" s="47"/>
    </row>
    <row r="29" spans="1:18" ht="20.25" x14ac:dyDescent="0.3">
      <c r="A29" s="197" t="str">
        <f>'S6'!$B$93</f>
        <v>Kupčíková</v>
      </c>
      <c r="B29" s="197"/>
      <c r="C29" s="197"/>
      <c r="D29" s="197"/>
      <c r="E29" s="198" t="str">
        <f>'S6'!$B$91</f>
        <v>Prouzová</v>
      </c>
      <c r="F29" s="198"/>
      <c r="G29" s="198"/>
      <c r="H29" s="198"/>
      <c r="I29" s="111"/>
      <c r="J29" s="113"/>
      <c r="K29" s="199" t="str">
        <f>'S6'!$B$89</f>
        <v>Kokešová</v>
      </c>
      <c r="L29" s="199"/>
      <c r="M29" s="199"/>
      <c r="N29" s="199"/>
      <c r="O29" s="200" t="str">
        <f>'S6'!$B$90</f>
        <v>Pösingerová</v>
      </c>
      <c r="P29" s="200"/>
      <c r="Q29" s="200"/>
      <c r="R29" s="200"/>
    </row>
    <row r="30" spans="1:18" ht="15.75" thickBot="1" x14ac:dyDescent="0.3">
      <c r="A30" s="187" t="s">
        <v>31</v>
      </c>
      <c r="B30" s="187"/>
      <c r="C30" s="187"/>
      <c r="D30" s="187"/>
      <c r="E30" s="187"/>
      <c r="F30" s="187"/>
      <c r="G30" s="187"/>
      <c r="H30" s="187"/>
      <c r="I30" s="53"/>
      <c r="J30" s="44"/>
      <c r="K30" s="187" t="s">
        <v>31</v>
      </c>
      <c r="L30" s="187"/>
      <c r="M30" s="187"/>
      <c r="N30" s="187"/>
      <c r="O30" s="187"/>
      <c r="P30" s="187"/>
      <c r="Q30" s="187"/>
      <c r="R30" s="187"/>
    </row>
    <row r="31" spans="1:18" ht="15.75" thickBot="1" x14ac:dyDescent="0.3">
      <c r="A31" s="46"/>
      <c r="B31" s="46"/>
      <c r="C31" s="46"/>
      <c r="D31" s="46"/>
      <c r="E31" s="46"/>
      <c r="F31" s="46"/>
      <c r="G31" s="46"/>
      <c r="H31" s="47"/>
      <c r="I31" s="48"/>
      <c r="J31" s="49"/>
      <c r="K31" s="46"/>
      <c r="L31" s="46"/>
      <c r="M31" s="46"/>
      <c r="N31" s="46"/>
      <c r="O31" s="46"/>
      <c r="P31" s="46"/>
      <c r="Q31" s="46"/>
      <c r="R31" s="47"/>
    </row>
    <row r="32" spans="1:18" x14ac:dyDescent="0.25">
      <c r="A32" s="55"/>
      <c r="B32" s="56">
        <v>1</v>
      </c>
      <c r="C32" s="56">
        <v>2</v>
      </c>
      <c r="D32" s="56">
        <v>3</v>
      </c>
      <c r="E32" s="56">
        <v>4</v>
      </c>
      <c r="F32" s="56">
        <v>5</v>
      </c>
      <c r="G32" s="56"/>
      <c r="H32" s="57"/>
      <c r="I32" s="58"/>
      <c r="J32" s="59"/>
      <c r="K32" s="55"/>
      <c r="L32" s="56">
        <v>1</v>
      </c>
      <c r="M32" s="56">
        <v>2</v>
      </c>
      <c r="N32" s="56">
        <v>3</v>
      </c>
      <c r="O32" s="56">
        <v>4</v>
      </c>
      <c r="P32" s="56">
        <v>5</v>
      </c>
      <c r="Q32" s="56"/>
      <c r="R32" s="57"/>
    </row>
    <row r="33" spans="1:18" ht="31.5" thickBot="1" x14ac:dyDescent="0.5">
      <c r="A33" s="60" t="s">
        <v>3</v>
      </c>
      <c r="B33" s="61"/>
      <c r="C33" s="61"/>
      <c r="D33" s="61"/>
      <c r="E33" s="61"/>
      <c r="F33" s="61"/>
      <c r="G33" s="61"/>
      <c r="H33" s="62"/>
      <c r="I33" s="63"/>
      <c r="J33" s="64"/>
      <c r="K33" s="60" t="s">
        <v>3</v>
      </c>
      <c r="L33" s="61"/>
      <c r="M33" s="61"/>
      <c r="N33" s="61"/>
      <c r="O33" s="61"/>
      <c r="P33" s="61"/>
      <c r="Q33" s="61"/>
      <c r="R33" s="65"/>
    </row>
    <row r="34" spans="1:18" ht="15.75" thickBot="1" x14ac:dyDescent="0.3">
      <c r="A34" s="45"/>
      <c r="B34" s="45"/>
      <c r="C34" s="45"/>
      <c r="D34" s="45"/>
      <c r="E34" s="45"/>
      <c r="F34" s="45"/>
      <c r="G34" s="45"/>
      <c r="H34" s="66"/>
      <c r="I34" s="63"/>
      <c r="J34" s="64"/>
      <c r="K34" s="45"/>
      <c r="L34" s="45"/>
      <c r="M34" s="45"/>
      <c r="N34" s="45"/>
      <c r="O34" s="45"/>
      <c r="P34" s="45"/>
      <c r="Q34" s="45"/>
      <c r="R34" s="66"/>
    </row>
    <row r="35" spans="1:18" ht="21" thickBot="1" x14ac:dyDescent="0.35">
      <c r="A35" s="67"/>
      <c r="B35" s="68"/>
      <c r="C35" s="68"/>
      <c r="D35" s="68"/>
      <c r="E35" s="69"/>
      <c r="F35" s="70"/>
      <c r="G35" s="67"/>
      <c r="H35" s="71"/>
      <c r="I35" s="72"/>
      <c r="J35" s="73"/>
      <c r="K35" s="67"/>
      <c r="L35" s="68"/>
      <c r="M35" s="68"/>
      <c r="N35" s="68"/>
      <c r="O35" s="69"/>
      <c r="P35" s="70"/>
      <c r="Q35" s="67"/>
      <c r="R35" s="71"/>
    </row>
    <row r="36" spans="1:18" x14ac:dyDescent="0.25">
      <c r="A36" s="188" t="s">
        <v>32</v>
      </c>
      <c r="B36" s="188"/>
      <c r="C36" s="188"/>
      <c r="D36" s="188"/>
      <c r="E36" s="188"/>
      <c r="F36" s="74"/>
      <c r="G36" s="188" t="s">
        <v>33</v>
      </c>
      <c r="H36" s="188"/>
      <c r="I36" s="75"/>
      <c r="J36" s="76"/>
      <c r="K36" s="188" t="s">
        <v>32</v>
      </c>
      <c r="L36" s="188"/>
      <c r="M36" s="188"/>
      <c r="N36" s="188"/>
      <c r="O36" s="188"/>
      <c r="P36" s="74"/>
      <c r="Q36" s="188" t="s">
        <v>33</v>
      </c>
      <c r="R36" s="188"/>
    </row>
    <row r="37" spans="1:18" ht="18.75" x14ac:dyDescent="0.3">
      <c r="A37" s="77"/>
      <c r="B37" s="77"/>
      <c r="C37" s="77"/>
      <c r="D37" s="77"/>
      <c r="E37" s="78"/>
      <c r="F37" s="77"/>
      <c r="G37" s="77"/>
      <c r="H37" s="77"/>
      <c r="I37" s="79"/>
      <c r="J37" s="80"/>
      <c r="K37" s="77"/>
      <c r="L37" s="77"/>
      <c r="M37" s="77"/>
      <c r="N37" s="77"/>
      <c r="O37" s="78"/>
      <c r="P37" s="77"/>
      <c r="Q37" s="77"/>
      <c r="R37" s="77"/>
    </row>
    <row r="38" spans="1:18" ht="15.75" thickBot="1" x14ac:dyDescent="0.3">
      <c r="A38" s="189" t="s">
        <v>34</v>
      </c>
      <c r="B38" s="189"/>
      <c r="C38" s="189"/>
      <c r="D38" s="189"/>
      <c r="E38" s="74"/>
      <c r="F38" s="189" t="s">
        <v>35</v>
      </c>
      <c r="G38" s="189"/>
      <c r="H38" s="189"/>
      <c r="I38" s="82"/>
      <c r="J38" s="76"/>
      <c r="K38" s="189" t="s">
        <v>34</v>
      </c>
      <c r="L38" s="189"/>
      <c r="M38" s="189"/>
      <c r="N38" s="189"/>
      <c r="O38" s="83"/>
      <c r="P38" s="189" t="s">
        <v>35</v>
      </c>
      <c r="Q38" s="189"/>
      <c r="R38" s="189"/>
    </row>
    <row r="39" spans="1:18" ht="5.0999999999999996" customHeight="1" thickBot="1" x14ac:dyDescent="0.3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</row>
    <row r="40" spans="1:18" ht="16.5" thickBot="1" x14ac:dyDescent="0.3">
      <c r="A40" s="38" t="s">
        <v>24</v>
      </c>
      <c r="B40" s="39"/>
      <c r="C40" s="38" t="s">
        <v>25</v>
      </c>
      <c r="D40" s="40" t="s">
        <v>41</v>
      </c>
      <c r="E40" s="38" t="s">
        <v>27</v>
      </c>
      <c r="F40" s="40" t="s">
        <v>42</v>
      </c>
      <c r="G40" s="41" t="s">
        <v>29</v>
      </c>
      <c r="H40" s="42" t="str">
        <f>'S6'!$A$88</f>
        <v>4.</v>
      </c>
      <c r="I40" s="43"/>
      <c r="J40" s="44"/>
      <c r="K40" s="38" t="s">
        <v>24</v>
      </c>
      <c r="L40" s="39"/>
      <c r="M40" s="38" t="s">
        <v>25</v>
      </c>
      <c r="N40" s="40" t="s">
        <v>41</v>
      </c>
      <c r="O40" s="38" t="s">
        <v>27</v>
      </c>
      <c r="P40" s="40" t="s">
        <v>43</v>
      </c>
      <c r="Q40" s="41" t="s">
        <v>29</v>
      </c>
      <c r="R40" s="42" t="str">
        <f>'S6'!$A$88</f>
        <v>4.</v>
      </c>
    </row>
    <row r="41" spans="1:18" ht="15.75" thickBot="1" x14ac:dyDescent="0.3">
      <c r="A41" s="45"/>
      <c r="B41" s="46"/>
      <c r="C41" s="46"/>
      <c r="D41" s="46"/>
      <c r="E41" s="46"/>
      <c r="F41" s="46"/>
      <c r="G41" s="46"/>
      <c r="H41" s="47"/>
      <c r="I41" s="48"/>
      <c r="J41" s="49"/>
      <c r="K41" s="46"/>
      <c r="L41" s="46"/>
      <c r="M41" s="46"/>
      <c r="N41" s="46"/>
      <c r="O41" s="46"/>
      <c r="P41" s="46"/>
      <c r="Q41" s="46"/>
      <c r="R41" s="47"/>
    </row>
    <row r="42" spans="1:18" ht="20.25" x14ac:dyDescent="0.3">
      <c r="A42" s="197" t="str">
        <f>'S6'!$B$90</f>
        <v>Pösingerová</v>
      </c>
      <c r="B42" s="197"/>
      <c r="C42" s="197"/>
      <c r="D42" s="197"/>
      <c r="E42" s="198" t="str">
        <f>'S6'!$B$94</f>
        <v>Šafářová T.</v>
      </c>
      <c r="F42" s="198"/>
      <c r="G42" s="198"/>
      <c r="H42" s="198"/>
      <c r="I42" s="111"/>
      <c r="J42" s="113"/>
      <c r="K42" s="199" t="str">
        <f>'S6'!$B$91</f>
        <v>Prouzová</v>
      </c>
      <c r="L42" s="199"/>
      <c r="M42" s="199"/>
      <c r="N42" s="199"/>
      <c r="O42" s="200" t="str">
        <f>'S6'!$B$89</f>
        <v>Kokešová</v>
      </c>
      <c r="P42" s="200"/>
      <c r="Q42" s="200"/>
      <c r="R42" s="200"/>
    </row>
    <row r="43" spans="1:18" ht="15.75" thickBot="1" x14ac:dyDescent="0.3">
      <c r="A43" s="187" t="s">
        <v>31</v>
      </c>
      <c r="B43" s="187"/>
      <c r="C43" s="187"/>
      <c r="D43" s="187"/>
      <c r="E43" s="187"/>
      <c r="F43" s="187"/>
      <c r="G43" s="187"/>
      <c r="H43" s="187"/>
      <c r="I43" s="53"/>
      <c r="J43" s="44"/>
      <c r="K43" s="187" t="s">
        <v>31</v>
      </c>
      <c r="L43" s="187"/>
      <c r="M43" s="187"/>
      <c r="N43" s="187"/>
      <c r="O43" s="187"/>
      <c r="P43" s="187"/>
      <c r="Q43" s="187"/>
      <c r="R43" s="187"/>
    </row>
    <row r="44" spans="1:18" ht="15.75" thickBot="1" x14ac:dyDescent="0.3">
      <c r="A44" s="46"/>
      <c r="B44" s="46"/>
      <c r="C44" s="46"/>
      <c r="D44" s="46"/>
      <c r="E44" s="46"/>
      <c r="F44" s="46"/>
      <c r="G44" s="46"/>
      <c r="H44" s="47"/>
      <c r="I44" s="48"/>
      <c r="J44" s="49"/>
      <c r="K44" s="46"/>
      <c r="L44" s="46"/>
      <c r="M44" s="46"/>
      <c r="N44" s="46"/>
      <c r="O44" s="46"/>
      <c r="P44" s="46"/>
      <c r="Q44" s="46"/>
      <c r="R44" s="47"/>
    </row>
    <row r="45" spans="1:18" x14ac:dyDescent="0.25">
      <c r="A45" s="55"/>
      <c r="B45" s="56">
        <v>1</v>
      </c>
      <c r="C45" s="56">
        <v>2</v>
      </c>
      <c r="D45" s="56">
        <v>3</v>
      </c>
      <c r="E45" s="56">
        <v>4</v>
      </c>
      <c r="F45" s="56">
        <v>5</v>
      </c>
      <c r="G45" s="56"/>
      <c r="H45" s="57"/>
      <c r="I45" s="58"/>
      <c r="J45" s="59"/>
      <c r="K45" s="55"/>
      <c r="L45" s="56">
        <v>1</v>
      </c>
      <c r="M45" s="56">
        <v>2</v>
      </c>
      <c r="N45" s="56">
        <v>3</v>
      </c>
      <c r="O45" s="56">
        <v>4</v>
      </c>
      <c r="P45" s="56">
        <v>5</v>
      </c>
      <c r="Q45" s="56"/>
      <c r="R45" s="57"/>
    </row>
    <row r="46" spans="1:18" ht="31.5" thickBot="1" x14ac:dyDescent="0.5">
      <c r="A46" s="60" t="s">
        <v>3</v>
      </c>
      <c r="B46" s="61"/>
      <c r="C46" s="61"/>
      <c r="D46" s="61"/>
      <c r="E46" s="61"/>
      <c r="F46" s="61"/>
      <c r="G46" s="61"/>
      <c r="H46" s="62"/>
      <c r="I46" s="63"/>
      <c r="J46" s="64"/>
      <c r="K46" s="60" t="s">
        <v>3</v>
      </c>
      <c r="L46" s="61"/>
      <c r="M46" s="61"/>
      <c r="N46" s="61"/>
      <c r="O46" s="61"/>
      <c r="P46" s="61"/>
      <c r="Q46" s="61"/>
      <c r="R46" s="65"/>
    </row>
    <row r="47" spans="1:18" ht="15.75" thickBot="1" x14ac:dyDescent="0.3">
      <c r="A47" s="45"/>
      <c r="B47" s="45"/>
      <c r="C47" s="45"/>
      <c r="D47" s="45"/>
      <c r="E47" s="45"/>
      <c r="F47" s="45"/>
      <c r="G47" s="45"/>
      <c r="H47" s="66"/>
      <c r="I47" s="63"/>
      <c r="J47" s="64"/>
      <c r="K47" s="45"/>
      <c r="L47" s="45"/>
      <c r="M47" s="45"/>
      <c r="N47" s="45"/>
      <c r="O47" s="45"/>
      <c r="P47" s="45"/>
      <c r="Q47" s="45"/>
      <c r="R47" s="66"/>
    </row>
    <row r="48" spans="1:18" ht="21" thickBot="1" x14ac:dyDescent="0.35">
      <c r="A48" s="67"/>
      <c r="B48" s="68"/>
      <c r="C48" s="68"/>
      <c r="D48" s="68"/>
      <c r="E48" s="69"/>
      <c r="F48" s="70"/>
      <c r="G48" s="67"/>
      <c r="H48" s="71"/>
      <c r="I48" s="72"/>
      <c r="J48" s="73"/>
      <c r="K48" s="67"/>
      <c r="L48" s="68"/>
      <c r="M48" s="68"/>
      <c r="N48" s="68"/>
      <c r="O48" s="69"/>
      <c r="P48" s="70"/>
      <c r="Q48" s="67"/>
      <c r="R48" s="71"/>
    </row>
    <row r="49" spans="1:18" x14ac:dyDescent="0.25">
      <c r="A49" s="188" t="s">
        <v>32</v>
      </c>
      <c r="B49" s="188"/>
      <c r="C49" s="188"/>
      <c r="D49" s="188"/>
      <c r="E49" s="188"/>
      <c r="F49" s="74"/>
      <c r="G49" s="188" t="s">
        <v>33</v>
      </c>
      <c r="H49" s="188"/>
      <c r="I49" s="75"/>
      <c r="J49" s="76"/>
      <c r="K49" s="188" t="s">
        <v>32</v>
      </c>
      <c r="L49" s="188"/>
      <c r="M49" s="188"/>
      <c r="N49" s="188"/>
      <c r="O49" s="188"/>
      <c r="P49" s="74"/>
      <c r="Q49" s="188" t="s">
        <v>33</v>
      </c>
      <c r="R49" s="188"/>
    </row>
    <row r="50" spans="1:18" ht="18.75" x14ac:dyDescent="0.3">
      <c r="A50" s="77"/>
      <c r="B50" s="77"/>
      <c r="C50" s="77"/>
      <c r="D50" s="77"/>
      <c r="E50" s="78"/>
      <c r="F50" s="77"/>
      <c r="G50" s="77"/>
      <c r="H50" s="77"/>
      <c r="I50" s="79"/>
      <c r="J50" s="80"/>
      <c r="K50" s="77"/>
      <c r="L50" s="77"/>
      <c r="M50" s="77"/>
      <c r="N50" s="77"/>
      <c r="O50" s="78"/>
      <c r="P50" s="77"/>
      <c r="Q50" s="77"/>
      <c r="R50" s="77"/>
    </row>
    <row r="51" spans="1:18" ht="15.75" thickBot="1" x14ac:dyDescent="0.3">
      <c r="A51" s="189" t="s">
        <v>34</v>
      </c>
      <c r="B51" s="189"/>
      <c r="C51" s="189"/>
      <c r="D51" s="189"/>
      <c r="E51" s="74"/>
      <c r="F51" s="189" t="s">
        <v>35</v>
      </c>
      <c r="G51" s="189"/>
      <c r="H51" s="189"/>
      <c r="I51" s="82"/>
      <c r="J51" s="76"/>
      <c r="K51" s="189" t="s">
        <v>34</v>
      </c>
      <c r="L51" s="189"/>
      <c r="M51" s="189"/>
      <c r="N51" s="189"/>
      <c r="O51" s="74"/>
      <c r="P51" s="189" t="s">
        <v>35</v>
      </c>
      <c r="Q51" s="189"/>
      <c r="R51" s="189"/>
    </row>
    <row r="52" spans="1:18" ht="5.0999999999999996" customHeight="1" thickBot="1" x14ac:dyDescent="0.3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</row>
    <row r="53" spans="1:18" ht="16.5" thickBot="1" x14ac:dyDescent="0.3">
      <c r="A53" s="38" t="s">
        <v>24</v>
      </c>
      <c r="B53" s="39"/>
      <c r="C53" s="38" t="s">
        <v>25</v>
      </c>
      <c r="D53" s="40" t="s">
        <v>41</v>
      </c>
      <c r="E53" s="38" t="s">
        <v>27</v>
      </c>
      <c r="F53" s="40" t="s">
        <v>45</v>
      </c>
      <c r="G53" s="41" t="s">
        <v>29</v>
      </c>
      <c r="H53" s="42" t="str">
        <f>'S6'!$A$88</f>
        <v>4.</v>
      </c>
      <c r="I53" s="43"/>
      <c r="J53" s="44"/>
      <c r="K53" s="38" t="s">
        <v>24</v>
      </c>
      <c r="L53" s="39"/>
      <c r="M53" s="38" t="s">
        <v>25</v>
      </c>
      <c r="N53" s="40" t="s">
        <v>46</v>
      </c>
      <c r="O53" s="38" t="s">
        <v>27</v>
      </c>
      <c r="P53" s="40" t="s">
        <v>47</v>
      </c>
      <c r="Q53" s="41" t="s">
        <v>29</v>
      </c>
      <c r="R53" s="42" t="str">
        <f>'S6'!$A$88</f>
        <v>4.</v>
      </c>
    </row>
    <row r="54" spans="1:18" ht="15.75" thickBot="1" x14ac:dyDescent="0.3">
      <c r="A54" s="45"/>
      <c r="B54" s="46"/>
      <c r="C54" s="46"/>
      <c r="D54" s="46"/>
      <c r="E54" s="46"/>
      <c r="F54" s="46"/>
      <c r="G54" s="46"/>
      <c r="H54" s="47"/>
      <c r="I54" s="48"/>
      <c r="J54" s="49"/>
      <c r="K54" s="46"/>
      <c r="L54" s="46"/>
      <c r="M54" s="46"/>
      <c r="N54" s="46"/>
      <c r="O54" s="46"/>
      <c r="P54" s="46"/>
      <c r="Q54" s="46"/>
      <c r="R54" s="47"/>
    </row>
    <row r="55" spans="1:18" ht="20.25" x14ac:dyDescent="0.3">
      <c r="A55" s="197" t="str">
        <f>'S6'!$B$92</f>
        <v>Šafářová P.</v>
      </c>
      <c r="B55" s="197"/>
      <c r="C55" s="197"/>
      <c r="D55" s="197"/>
      <c r="E55" s="198" t="str">
        <f>'S6'!$B$93</f>
        <v>Kupčíková</v>
      </c>
      <c r="F55" s="198"/>
      <c r="G55" s="198"/>
      <c r="H55" s="198"/>
      <c r="I55" s="111"/>
      <c r="J55" s="113"/>
      <c r="K55" s="199" t="str">
        <f>'S6'!$B$94</f>
        <v>Šafářová T.</v>
      </c>
      <c r="L55" s="199"/>
      <c r="M55" s="199"/>
      <c r="N55" s="199"/>
      <c r="O55" s="200" t="str">
        <f>'S6'!$B$93</f>
        <v>Kupčíková</v>
      </c>
      <c r="P55" s="200"/>
      <c r="Q55" s="200"/>
      <c r="R55" s="200"/>
    </row>
    <row r="56" spans="1:18" ht="15.75" thickBot="1" x14ac:dyDescent="0.3">
      <c r="A56" s="187" t="s">
        <v>31</v>
      </c>
      <c r="B56" s="187"/>
      <c r="C56" s="187"/>
      <c r="D56" s="187"/>
      <c r="E56" s="187"/>
      <c r="F56" s="187"/>
      <c r="G56" s="187"/>
      <c r="H56" s="187"/>
      <c r="I56" s="53"/>
      <c r="J56" s="44"/>
      <c r="K56" s="187" t="s">
        <v>31</v>
      </c>
      <c r="L56" s="187"/>
      <c r="M56" s="187"/>
      <c r="N56" s="187"/>
      <c r="O56" s="187"/>
      <c r="P56" s="187"/>
      <c r="Q56" s="187"/>
      <c r="R56" s="187"/>
    </row>
    <row r="57" spans="1:18" ht="15.75" thickBot="1" x14ac:dyDescent="0.3">
      <c r="A57" s="46"/>
      <c r="B57" s="46"/>
      <c r="C57" s="46"/>
      <c r="D57" s="46"/>
      <c r="E57" s="46"/>
      <c r="F57" s="46"/>
      <c r="G57" s="46"/>
      <c r="H57" s="47"/>
      <c r="I57" s="48"/>
      <c r="J57" s="49"/>
      <c r="K57" s="46"/>
      <c r="L57" s="46"/>
      <c r="M57" s="46"/>
      <c r="N57" s="46"/>
      <c r="O57" s="46"/>
      <c r="P57" s="46"/>
      <c r="Q57" s="46"/>
      <c r="R57" s="47"/>
    </row>
    <row r="58" spans="1:18" x14ac:dyDescent="0.25">
      <c r="A58" s="55"/>
      <c r="B58" s="56">
        <v>1</v>
      </c>
      <c r="C58" s="56">
        <v>2</v>
      </c>
      <c r="D58" s="56">
        <v>3</v>
      </c>
      <c r="E58" s="56">
        <v>4</v>
      </c>
      <c r="F58" s="56">
        <v>5</v>
      </c>
      <c r="G58" s="56"/>
      <c r="H58" s="57"/>
      <c r="I58" s="58"/>
      <c r="J58" s="59"/>
      <c r="K58" s="55"/>
      <c r="L58" s="56">
        <v>1</v>
      </c>
      <c r="M58" s="56">
        <v>2</v>
      </c>
      <c r="N58" s="56">
        <v>3</v>
      </c>
      <c r="O58" s="56">
        <v>4</v>
      </c>
      <c r="P58" s="56">
        <v>5</v>
      </c>
      <c r="Q58" s="56"/>
      <c r="R58" s="57"/>
    </row>
    <row r="59" spans="1:18" ht="31.5" thickBot="1" x14ac:dyDescent="0.5">
      <c r="A59" s="60" t="s">
        <v>3</v>
      </c>
      <c r="B59" s="61"/>
      <c r="C59" s="61"/>
      <c r="D59" s="61"/>
      <c r="E59" s="61"/>
      <c r="F59" s="61"/>
      <c r="G59" s="61"/>
      <c r="H59" s="62"/>
      <c r="I59" s="63"/>
      <c r="J59" s="64"/>
      <c r="K59" s="60" t="s">
        <v>3</v>
      </c>
      <c r="L59" s="61"/>
      <c r="M59" s="61"/>
      <c r="N59" s="61"/>
      <c r="O59" s="61"/>
      <c r="P59" s="61"/>
      <c r="Q59" s="61"/>
      <c r="R59" s="65"/>
    </row>
    <row r="60" spans="1:18" ht="15.75" thickBot="1" x14ac:dyDescent="0.3">
      <c r="A60" s="45"/>
      <c r="B60" s="45"/>
      <c r="C60" s="45"/>
      <c r="D60" s="45"/>
      <c r="E60" s="45"/>
      <c r="F60" s="45"/>
      <c r="G60" s="45"/>
      <c r="H60" s="66"/>
      <c r="I60" s="63"/>
      <c r="J60" s="64"/>
      <c r="K60" s="45"/>
      <c r="L60" s="45"/>
      <c r="M60" s="45"/>
      <c r="N60" s="45"/>
      <c r="O60" s="45"/>
      <c r="P60" s="45"/>
      <c r="Q60" s="45"/>
      <c r="R60" s="66"/>
    </row>
    <row r="61" spans="1:18" ht="21" thickBot="1" x14ac:dyDescent="0.35">
      <c r="A61" s="67"/>
      <c r="B61" s="68"/>
      <c r="C61" s="68"/>
      <c r="D61" s="68"/>
      <c r="E61" s="69"/>
      <c r="F61" s="70"/>
      <c r="G61" s="67"/>
      <c r="H61" s="71"/>
      <c r="I61" s="72"/>
      <c r="J61" s="73"/>
      <c r="K61" s="67"/>
      <c r="L61" s="68"/>
      <c r="M61" s="68"/>
      <c r="N61" s="68"/>
      <c r="O61" s="69"/>
      <c r="P61" s="70"/>
      <c r="Q61" s="67"/>
      <c r="R61" s="71"/>
    </row>
    <row r="62" spans="1:18" x14ac:dyDescent="0.25">
      <c r="A62" s="188" t="s">
        <v>32</v>
      </c>
      <c r="B62" s="188"/>
      <c r="C62" s="188"/>
      <c r="D62" s="188"/>
      <c r="E62" s="188"/>
      <c r="F62" s="74"/>
      <c r="G62" s="188" t="s">
        <v>33</v>
      </c>
      <c r="H62" s="188"/>
      <c r="I62" s="75"/>
      <c r="J62" s="76"/>
      <c r="K62" s="188" t="s">
        <v>32</v>
      </c>
      <c r="L62" s="188"/>
      <c r="M62" s="188"/>
      <c r="N62" s="188"/>
      <c r="O62" s="188"/>
      <c r="P62" s="74"/>
      <c r="Q62" s="188" t="s">
        <v>33</v>
      </c>
      <c r="R62" s="188"/>
    </row>
    <row r="63" spans="1:18" ht="18.75" x14ac:dyDescent="0.3">
      <c r="A63" s="77"/>
      <c r="B63" s="77"/>
      <c r="C63" s="77"/>
      <c r="D63" s="77"/>
      <c r="E63" s="78"/>
      <c r="F63" s="77"/>
      <c r="G63" s="77"/>
      <c r="H63" s="77"/>
      <c r="I63" s="79"/>
      <c r="J63" s="80"/>
      <c r="K63" s="77"/>
      <c r="L63" s="77"/>
      <c r="M63" s="77"/>
      <c r="N63" s="77"/>
      <c r="O63" s="78"/>
      <c r="P63" s="77"/>
      <c r="Q63" s="77"/>
      <c r="R63" s="77"/>
    </row>
    <row r="64" spans="1:18" ht="15.75" thickBot="1" x14ac:dyDescent="0.3">
      <c r="A64" s="192" t="s">
        <v>34</v>
      </c>
      <c r="B64" s="192"/>
      <c r="C64" s="192"/>
      <c r="D64" s="192"/>
      <c r="E64" s="84"/>
      <c r="F64" s="192" t="s">
        <v>35</v>
      </c>
      <c r="G64" s="192"/>
      <c r="H64" s="192"/>
      <c r="I64" s="82"/>
      <c r="J64" s="85"/>
      <c r="K64" s="192" t="s">
        <v>34</v>
      </c>
      <c r="L64" s="192"/>
      <c r="M64" s="192"/>
      <c r="N64" s="192"/>
      <c r="O64" s="84"/>
      <c r="P64" s="192" t="s">
        <v>35</v>
      </c>
      <c r="Q64" s="192"/>
      <c r="R64" s="192"/>
    </row>
    <row r="65" spans="1:18" ht="5.0999999999999996" customHeight="1" thickBot="1" x14ac:dyDescent="0.3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</row>
    <row r="66" spans="1:18" ht="16.5" thickBot="1" x14ac:dyDescent="0.3">
      <c r="A66" s="38" t="s">
        <v>24</v>
      </c>
      <c r="B66" s="39"/>
      <c r="C66" s="38" t="s">
        <v>25</v>
      </c>
      <c r="D66" s="40" t="s">
        <v>46</v>
      </c>
      <c r="E66" s="38" t="s">
        <v>27</v>
      </c>
      <c r="F66" s="40" t="s">
        <v>48</v>
      </c>
      <c r="G66" s="41" t="s">
        <v>29</v>
      </c>
      <c r="H66" s="42" t="str">
        <f>'S6'!$A$88</f>
        <v>4.</v>
      </c>
      <c r="I66" s="43"/>
      <c r="J66" s="44"/>
      <c r="K66" s="38" t="s">
        <v>24</v>
      </c>
      <c r="L66" s="39"/>
      <c r="M66" s="38" t="s">
        <v>25</v>
      </c>
      <c r="N66" s="40" t="s">
        <v>46</v>
      </c>
      <c r="O66" s="38" t="s">
        <v>27</v>
      </c>
      <c r="P66" s="40" t="s">
        <v>49</v>
      </c>
      <c r="Q66" s="41" t="s">
        <v>29</v>
      </c>
      <c r="R66" s="42" t="str">
        <f>'S6'!$A$88</f>
        <v>4.</v>
      </c>
    </row>
    <row r="67" spans="1:18" ht="15.75" thickBot="1" x14ac:dyDescent="0.3">
      <c r="A67" s="45"/>
      <c r="B67" s="46"/>
      <c r="C67" s="46"/>
      <c r="D67" s="46"/>
      <c r="E67" s="46"/>
      <c r="F67" s="46"/>
      <c r="G67" s="46"/>
      <c r="H67" s="47"/>
      <c r="I67" s="48"/>
      <c r="J67" s="49"/>
      <c r="K67" s="46"/>
      <c r="L67" s="46"/>
      <c r="M67" s="46"/>
      <c r="N67" s="46"/>
      <c r="O67" s="46"/>
      <c r="P67" s="46"/>
      <c r="Q67" s="46"/>
      <c r="R67" s="47"/>
    </row>
    <row r="68" spans="1:18" ht="20.25" x14ac:dyDescent="0.3">
      <c r="A68" s="197" t="str">
        <f>'S6'!$B$89</f>
        <v>Kokešová</v>
      </c>
      <c r="B68" s="197"/>
      <c r="C68" s="197"/>
      <c r="D68" s="197"/>
      <c r="E68" s="198" t="str">
        <f>'S6'!$B$92</f>
        <v>Šafářová P.</v>
      </c>
      <c r="F68" s="198"/>
      <c r="G68" s="198"/>
      <c r="H68" s="198"/>
      <c r="I68" s="111"/>
      <c r="J68" s="113"/>
      <c r="K68" s="199" t="str">
        <f>'S6'!$B$90</f>
        <v>Pösingerová</v>
      </c>
      <c r="L68" s="199"/>
      <c r="M68" s="199"/>
      <c r="N68" s="199"/>
      <c r="O68" s="200" t="str">
        <f>'S6'!$B$91</f>
        <v>Prouzová</v>
      </c>
      <c r="P68" s="200"/>
      <c r="Q68" s="200"/>
      <c r="R68" s="200"/>
    </row>
    <row r="69" spans="1:18" ht="15.75" thickBot="1" x14ac:dyDescent="0.3">
      <c r="A69" s="187" t="s">
        <v>31</v>
      </c>
      <c r="B69" s="187"/>
      <c r="C69" s="187"/>
      <c r="D69" s="187"/>
      <c r="E69" s="187"/>
      <c r="F69" s="187"/>
      <c r="G69" s="187"/>
      <c r="H69" s="187"/>
      <c r="I69" s="53"/>
      <c r="J69" s="44"/>
      <c r="K69" s="187" t="s">
        <v>31</v>
      </c>
      <c r="L69" s="187"/>
      <c r="M69" s="187"/>
      <c r="N69" s="187"/>
      <c r="O69" s="187"/>
      <c r="P69" s="187"/>
      <c r="Q69" s="187"/>
      <c r="R69" s="187"/>
    </row>
    <row r="70" spans="1:18" ht="15.75" thickBot="1" x14ac:dyDescent="0.3">
      <c r="A70" s="46"/>
      <c r="B70" s="46"/>
      <c r="C70" s="46"/>
      <c r="D70" s="46"/>
      <c r="E70" s="46"/>
      <c r="F70" s="46"/>
      <c r="G70" s="46"/>
      <c r="H70" s="47"/>
      <c r="I70" s="48"/>
      <c r="J70" s="49"/>
      <c r="K70" s="46"/>
      <c r="L70" s="46"/>
      <c r="M70" s="46"/>
      <c r="N70" s="46"/>
      <c r="O70" s="46"/>
      <c r="P70" s="46"/>
      <c r="Q70" s="46"/>
      <c r="R70" s="47"/>
    </row>
    <row r="71" spans="1:18" x14ac:dyDescent="0.25">
      <c r="A71" s="55"/>
      <c r="B71" s="56">
        <v>1</v>
      </c>
      <c r="C71" s="56">
        <v>2</v>
      </c>
      <c r="D71" s="56">
        <v>3</v>
      </c>
      <c r="E71" s="56">
        <v>4</v>
      </c>
      <c r="F71" s="56">
        <v>5</v>
      </c>
      <c r="G71" s="56"/>
      <c r="H71" s="57"/>
      <c r="I71" s="58"/>
      <c r="J71" s="59"/>
      <c r="K71" s="55"/>
      <c r="L71" s="56">
        <v>1</v>
      </c>
      <c r="M71" s="56">
        <v>2</v>
      </c>
      <c r="N71" s="56">
        <v>3</v>
      </c>
      <c r="O71" s="56">
        <v>4</v>
      </c>
      <c r="P71" s="56">
        <v>5</v>
      </c>
      <c r="Q71" s="56"/>
      <c r="R71" s="57"/>
    </row>
    <row r="72" spans="1:18" ht="31.5" thickBot="1" x14ac:dyDescent="0.5">
      <c r="A72" s="60" t="s">
        <v>3</v>
      </c>
      <c r="B72" s="61"/>
      <c r="C72" s="61"/>
      <c r="D72" s="61"/>
      <c r="E72" s="61"/>
      <c r="F72" s="61"/>
      <c r="G72" s="61"/>
      <c r="H72" s="62"/>
      <c r="I72" s="63"/>
      <c r="J72" s="64"/>
      <c r="K72" s="60" t="s">
        <v>3</v>
      </c>
      <c r="L72" s="61"/>
      <c r="M72" s="61"/>
      <c r="N72" s="61"/>
      <c r="O72" s="61"/>
      <c r="P72" s="61"/>
      <c r="Q72" s="61"/>
      <c r="R72" s="65"/>
    </row>
    <row r="73" spans="1:18" ht="15.75" thickBot="1" x14ac:dyDescent="0.3">
      <c r="A73" s="45"/>
      <c r="B73" s="45"/>
      <c r="C73" s="45"/>
      <c r="D73" s="45"/>
      <c r="E73" s="45"/>
      <c r="F73" s="45"/>
      <c r="G73" s="45"/>
      <c r="H73" s="66"/>
      <c r="I73" s="63"/>
      <c r="J73" s="64"/>
      <c r="K73" s="45"/>
      <c r="L73" s="45"/>
      <c r="M73" s="45"/>
      <c r="N73" s="45"/>
      <c r="O73" s="45"/>
      <c r="P73" s="45"/>
      <c r="Q73" s="45"/>
      <c r="R73" s="66"/>
    </row>
    <row r="74" spans="1:18" ht="21" thickBot="1" x14ac:dyDescent="0.35">
      <c r="A74" s="67"/>
      <c r="B74" s="68"/>
      <c r="C74" s="68"/>
      <c r="D74" s="68"/>
      <c r="E74" s="69"/>
      <c r="F74" s="70"/>
      <c r="G74" s="67"/>
      <c r="H74" s="71"/>
      <c r="I74" s="72"/>
      <c r="J74" s="73"/>
      <c r="K74" s="67"/>
      <c r="L74" s="68"/>
      <c r="M74" s="68"/>
      <c r="N74" s="68"/>
      <c r="O74" s="69"/>
      <c r="P74" s="70"/>
      <c r="Q74" s="67"/>
      <c r="R74" s="71"/>
    </row>
    <row r="75" spans="1:18" x14ac:dyDescent="0.25">
      <c r="A75" s="188" t="s">
        <v>32</v>
      </c>
      <c r="B75" s="188"/>
      <c r="C75" s="188"/>
      <c r="D75" s="188"/>
      <c r="E75" s="188"/>
      <c r="F75" s="74"/>
      <c r="G75" s="188" t="s">
        <v>33</v>
      </c>
      <c r="H75" s="188"/>
      <c r="I75" s="75"/>
      <c r="J75" s="76"/>
      <c r="K75" s="188" t="s">
        <v>32</v>
      </c>
      <c r="L75" s="188"/>
      <c r="M75" s="188"/>
      <c r="N75" s="188"/>
      <c r="O75" s="188"/>
      <c r="P75" s="74"/>
      <c r="Q75" s="188" t="s">
        <v>33</v>
      </c>
      <c r="R75" s="188"/>
    </row>
    <row r="76" spans="1:18" ht="18.75" x14ac:dyDescent="0.3">
      <c r="A76" s="77"/>
      <c r="B76" s="77"/>
      <c r="C76" s="77"/>
      <c r="D76" s="77"/>
      <c r="E76" s="78"/>
      <c r="F76" s="77"/>
      <c r="G76" s="77"/>
      <c r="H76" s="77"/>
      <c r="I76" s="79"/>
      <c r="J76" s="80"/>
      <c r="K76" s="77"/>
      <c r="L76" s="77"/>
      <c r="M76" s="77"/>
      <c r="N76" s="77"/>
      <c r="O76" s="78"/>
      <c r="P76" s="77"/>
      <c r="Q76" s="77"/>
      <c r="R76" s="77"/>
    </row>
    <row r="77" spans="1:18" ht="15.75" thickBot="1" x14ac:dyDescent="0.3">
      <c r="A77" s="189" t="s">
        <v>34</v>
      </c>
      <c r="B77" s="189"/>
      <c r="C77" s="189"/>
      <c r="D77" s="189"/>
      <c r="E77" s="74"/>
      <c r="F77" s="189" t="s">
        <v>35</v>
      </c>
      <c r="G77" s="189"/>
      <c r="H77" s="189"/>
      <c r="I77" s="82"/>
      <c r="J77" s="76"/>
      <c r="K77" s="189" t="s">
        <v>34</v>
      </c>
      <c r="L77" s="189"/>
      <c r="M77" s="189"/>
      <c r="N77" s="189"/>
      <c r="O77" s="74"/>
      <c r="P77" s="189" t="s">
        <v>35</v>
      </c>
      <c r="Q77" s="189"/>
      <c r="R77" s="189"/>
    </row>
    <row r="78" spans="1:18" ht="5.0999999999999996" customHeight="1" thickBot="1" x14ac:dyDescent="0.3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</row>
    <row r="79" spans="1:18" ht="16.5" thickBot="1" x14ac:dyDescent="0.3">
      <c r="A79" s="38" t="s">
        <v>24</v>
      </c>
      <c r="B79" s="39"/>
      <c r="C79" s="38" t="s">
        <v>25</v>
      </c>
      <c r="D79" s="40" t="s">
        <v>50</v>
      </c>
      <c r="E79" s="38" t="s">
        <v>27</v>
      </c>
      <c r="F79" s="40" t="s">
        <v>51</v>
      </c>
      <c r="G79" s="41" t="s">
        <v>29</v>
      </c>
      <c r="H79" s="42" t="str">
        <f>'S6'!$A$88</f>
        <v>4.</v>
      </c>
      <c r="I79" s="43"/>
      <c r="J79" s="44"/>
      <c r="K79" s="38" t="s">
        <v>24</v>
      </c>
      <c r="L79" s="39"/>
      <c r="M79" s="38" t="s">
        <v>25</v>
      </c>
      <c r="N79" s="40" t="s">
        <v>50</v>
      </c>
      <c r="O79" s="38" t="s">
        <v>27</v>
      </c>
      <c r="P79" s="40" t="s">
        <v>52</v>
      </c>
      <c r="Q79" s="41" t="s">
        <v>29</v>
      </c>
      <c r="R79" s="42" t="str">
        <f>'S6'!$A$88</f>
        <v>4.</v>
      </c>
    </row>
    <row r="80" spans="1:18" ht="15.75" thickBot="1" x14ac:dyDescent="0.3">
      <c r="A80" s="45"/>
      <c r="B80" s="46"/>
      <c r="C80" s="46"/>
      <c r="D80" s="46"/>
      <c r="E80" s="46"/>
      <c r="F80" s="46"/>
      <c r="G80" s="46"/>
      <c r="H80" s="47"/>
      <c r="I80" s="48"/>
      <c r="J80" s="49"/>
      <c r="K80" s="46"/>
      <c r="L80" s="46"/>
      <c r="M80" s="46"/>
      <c r="N80" s="46"/>
      <c r="O80" s="46"/>
      <c r="P80" s="46"/>
      <c r="Q80" s="46"/>
      <c r="R80" s="47"/>
    </row>
    <row r="81" spans="1:18" ht="20.25" x14ac:dyDescent="0.3">
      <c r="A81" s="197" t="str">
        <f>'S6'!$B$91</f>
        <v>Prouzová</v>
      </c>
      <c r="B81" s="197"/>
      <c r="C81" s="197"/>
      <c r="D81" s="197"/>
      <c r="E81" s="198" t="str">
        <f>'S6'!$B$94</f>
        <v>Šafářová T.</v>
      </c>
      <c r="F81" s="198"/>
      <c r="G81" s="198"/>
      <c r="H81" s="198"/>
      <c r="I81" s="111"/>
      <c r="J81" s="113"/>
      <c r="K81" s="199" t="str">
        <f>'S6'!$B$92</f>
        <v>Šafářová P.</v>
      </c>
      <c r="L81" s="199"/>
      <c r="M81" s="199"/>
      <c r="N81" s="199"/>
      <c r="O81" s="200" t="str">
        <f>'S6'!$B$90</f>
        <v>Pösingerová</v>
      </c>
      <c r="P81" s="200"/>
      <c r="Q81" s="200"/>
      <c r="R81" s="200"/>
    </row>
    <row r="82" spans="1:18" ht="15.75" thickBot="1" x14ac:dyDescent="0.3">
      <c r="A82" s="187" t="s">
        <v>31</v>
      </c>
      <c r="B82" s="187"/>
      <c r="C82" s="187"/>
      <c r="D82" s="187"/>
      <c r="E82" s="187"/>
      <c r="F82" s="187"/>
      <c r="G82" s="187"/>
      <c r="H82" s="187"/>
      <c r="I82" s="53"/>
      <c r="J82" s="44"/>
      <c r="K82" s="187" t="s">
        <v>31</v>
      </c>
      <c r="L82" s="187"/>
      <c r="M82" s="187"/>
      <c r="N82" s="187"/>
      <c r="O82" s="187"/>
      <c r="P82" s="187"/>
      <c r="Q82" s="187"/>
      <c r="R82" s="187"/>
    </row>
    <row r="83" spans="1:18" ht="15.75" thickBot="1" x14ac:dyDescent="0.3">
      <c r="A83" s="46"/>
      <c r="B83" s="46"/>
      <c r="C83" s="46"/>
      <c r="D83" s="46"/>
      <c r="E83" s="46"/>
      <c r="F83" s="46"/>
      <c r="G83" s="46"/>
      <c r="H83" s="47"/>
      <c r="I83" s="48"/>
      <c r="J83" s="49"/>
      <c r="K83" s="46"/>
      <c r="L83" s="46"/>
      <c r="M83" s="46"/>
      <c r="N83" s="46"/>
      <c r="O83" s="46"/>
      <c r="P83" s="46"/>
      <c r="Q83" s="46"/>
      <c r="R83" s="47"/>
    </row>
    <row r="84" spans="1:18" x14ac:dyDescent="0.25">
      <c r="A84" s="55"/>
      <c r="B84" s="56">
        <v>1</v>
      </c>
      <c r="C84" s="56">
        <v>2</v>
      </c>
      <c r="D84" s="56">
        <v>3</v>
      </c>
      <c r="E84" s="56">
        <v>4</v>
      </c>
      <c r="F84" s="56">
        <v>5</v>
      </c>
      <c r="G84" s="56"/>
      <c r="H84" s="57"/>
      <c r="I84" s="58"/>
      <c r="J84" s="59"/>
      <c r="K84" s="55"/>
      <c r="L84" s="56">
        <v>1</v>
      </c>
      <c r="M84" s="56">
        <v>2</v>
      </c>
      <c r="N84" s="56">
        <v>3</v>
      </c>
      <c r="O84" s="56">
        <v>4</v>
      </c>
      <c r="P84" s="56">
        <v>5</v>
      </c>
      <c r="Q84" s="56"/>
      <c r="R84" s="57"/>
    </row>
    <row r="85" spans="1:18" ht="31.5" thickBot="1" x14ac:dyDescent="0.5">
      <c r="A85" s="60" t="s">
        <v>3</v>
      </c>
      <c r="B85" s="61"/>
      <c r="C85" s="61"/>
      <c r="D85" s="61"/>
      <c r="E85" s="61"/>
      <c r="F85" s="61"/>
      <c r="G85" s="61"/>
      <c r="H85" s="62"/>
      <c r="I85" s="63"/>
      <c r="J85" s="64"/>
      <c r="K85" s="60" t="s">
        <v>3</v>
      </c>
      <c r="L85" s="61"/>
      <c r="M85" s="61"/>
      <c r="N85" s="61"/>
      <c r="O85" s="61"/>
      <c r="P85" s="61"/>
      <c r="Q85" s="61"/>
      <c r="R85" s="65"/>
    </row>
    <row r="86" spans="1:18" ht="15.75" thickBot="1" x14ac:dyDescent="0.3">
      <c r="A86" s="45"/>
      <c r="B86" s="45"/>
      <c r="C86" s="45"/>
      <c r="D86" s="45"/>
      <c r="E86" s="45"/>
      <c r="F86" s="45"/>
      <c r="G86" s="45"/>
      <c r="H86" s="66"/>
      <c r="I86" s="63"/>
      <c r="J86" s="64"/>
      <c r="K86" s="45"/>
      <c r="L86" s="45"/>
      <c r="M86" s="45"/>
      <c r="N86" s="45"/>
      <c r="O86" s="45"/>
      <c r="P86" s="45"/>
      <c r="Q86" s="45"/>
      <c r="R86" s="66"/>
    </row>
    <row r="87" spans="1:18" ht="21" thickBot="1" x14ac:dyDescent="0.35">
      <c r="A87" s="67"/>
      <c r="B87" s="68"/>
      <c r="C87" s="68"/>
      <c r="D87" s="68"/>
      <c r="E87" s="69"/>
      <c r="F87" s="70"/>
      <c r="G87" s="67"/>
      <c r="H87" s="71"/>
      <c r="I87" s="72"/>
      <c r="J87" s="73"/>
      <c r="K87" s="67"/>
      <c r="L87" s="68"/>
      <c r="M87" s="68"/>
      <c r="N87" s="68"/>
      <c r="O87" s="69"/>
      <c r="P87" s="70"/>
      <c r="Q87" s="67"/>
      <c r="R87" s="71"/>
    </row>
    <row r="88" spans="1:18" x14ac:dyDescent="0.25">
      <c r="A88" s="188" t="s">
        <v>32</v>
      </c>
      <c r="B88" s="188"/>
      <c r="C88" s="188"/>
      <c r="D88" s="188"/>
      <c r="E88" s="188"/>
      <c r="F88" s="74"/>
      <c r="G88" s="188" t="s">
        <v>33</v>
      </c>
      <c r="H88" s="188"/>
      <c r="I88" s="75"/>
      <c r="J88" s="76"/>
      <c r="K88" s="188" t="s">
        <v>32</v>
      </c>
      <c r="L88" s="188"/>
      <c r="M88" s="188"/>
      <c r="N88" s="188"/>
      <c r="O88" s="188"/>
      <c r="P88" s="74"/>
      <c r="Q88" s="188" t="s">
        <v>33</v>
      </c>
      <c r="R88" s="188"/>
    </row>
    <row r="89" spans="1:18" ht="18.75" x14ac:dyDescent="0.3">
      <c r="A89" s="77"/>
      <c r="B89" s="77"/>
      <c r="C89" s="77"/>
      <c r="D89" s="77"/>
      <c r="E89" s="78"/>
      <c r="F89" s="77"/>
      <c r="G89" s="77"/>
      <c r="H89" s="77"/>
      <c r="I89" s="79"/>
      <c r="J89" s="80"/>
      <c r="K89" s="77"/>
      <c r="L89" s="77"/>
      <c r="M89" s="77"/>
      <c r="N89" s="77"/>
      <c r="O89" s="78"/>
      <c r="P89" s="77"/>
      <c r="Q89" s="77"/>
      <c r="R89" s="77"/>
    </row>
    <row r="90" spans="1:18" ht="15.75" thickBot="1" x14ac:dyDescent="0.3">
      <c r="A90" s="189" t="s">
        <v>34</v>
      </c>
      <c r="B90" s="189"/>
      <c r="C90" s="189"/>
      <c r="D90" s="189"/>
      <c r="E90" s="74"/>
      <c r="F90" s="189" t="s">
        <v>35</v>
      </c>
      <c r="G90" s="189"/>
      <c r="H90" s="189"/>
      <c r="I90" s="75"/>
      <c r="J90" s="76"/>
      <c r="K90" s="189" t="s">
        <v>34</v>
      </c>
      <c r="L90" s="189"/>
      <c r="M90" s="189"/>
      <c r="N90" s="189"/>
      <c r="O90" s="74"/>
      <c r="P90" s="189" t="s">
        <v>35</v>
      </c>
      <c r="Q90" s="189"/>
      <c r="R90" s="189"/>
    </row>
    <row r="91" spans="1:18" ht="5.0999999999999996" customHeight="1" thickBot="1" x14ac:dyDescent="0.3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</row>
    <row r="92" spans="1:18" ht="16.5" thickBot="1" x14ac:dyDescent="0.3">
      <c r="A92" s="38" t="s">
        <v>24</v>
      </c>
      <c r="B92" s="39"/>
      <c r="C92" s="38" t="s">
        <v>25</v>
      </c>
      <c r="D92" s="40" t="s">
        <v>50</v>
      </c>
      <c r="E92" s="38" t="s">
        <v>27</v>
      </c>
      <c r="F92" s="40" t="s">
        <v>53</v>
      </c>
      <c r="G92" s="41" t="s">
        <v>29</v>
      </c>
      <c r="H92" s="42" t="str">
        <f>'S6'!$A$88</f>
        <v>4.</v>
      </c>
      <c r="I92" s="43"/>
      <c r="J92" s="44"/>
      <c r="K92" s="86"/>
      <c r="L92" s="87"/>
      <c r="M92" s="86"/>
      <c r="N92" s="88"/>
      <c r="O92" s="86"/>
      <c r="P92" s="88"/>
      <c r="Q92" s="89"/>
      <c r="R92" s="90"/>
    </row>
    <row r="93" spans="1:18" ht="15.75" thickBot="1" x14ac:dyDescent="0.3">
      <c r="A93" s="45"/>
      <c r="B93" s="46"/>
      <c r="C93" s="46"/>
      <c r="D93" s="46"/>
      <c r="E93" s="46"/>
      <c r="F93" s="46"/>
      <c r="G93" s="46"/>
      <c r="H93" s="47"/>
      <c r="I93" s="48"/>
      <c r="J93" s="49"/>
      <c r="K93" s="47"/>
      <c r="L93" s="47"/>
      <c r="M93" s="47"/>
      <c r="N93" s="47"/>
      <c r="O93" s="47"/>
      <c r="P93" s="47"/>
      <c r="Q93" s="47"/>
      <c r="R93" s="47"/>
    </row>
    <row r="94" spans="1:18" ht="20.25" x14ac:dyDescent="0.3">
      <c r="A94" s="197" t="str">
        <f>'S6'!$B$93</f>
        <v>Kupčíková</v>
      </c>
      <c r="B94" s="197"/>
      <c r="C94" s="197"/>
      <c r="D94" s="197"/>
      <c r="E94" s="198" t="str">
        <f>'S6'!$B$89</f>
        <v>Kokešová</v>
      </c>
      <c r="F94" s="198"/>
      <c r="G94" s="198"/>
      <c r="H94" s="198"/>
      <c r="I94" s="50"/>
      <c r="J94" s="81"/>
      <c r="K94" s="194"/>
      <c r="L94" s="194"/>
      <c r="M94" s="194"/>
      <c r="N94" s="194"/>
      <c r="O94" s="194"/>
      <c r="P94" s="194"/>
      <c r="Q94" s="194"/>
      <c r="R94" s="194"/>
    </row>
    <row r="95" spans="1:18" ht="15.75" thickBot="1" x14ac:dyDescent="0.3">
      <c r="A95" s="187" t="s">
        <v>31</v>
      </c>
      <c r="B95" s="187"/>
      <c r="C95" s="187"/>
      <c r="D95" s="187"/>
      <c r="E95" s="187"/>
      <c r="F95" s="187"/>
      <c r="G95" s="187"/>
      <c r="H95" s="187"/>
      <c r="I95" s="53"/>
      <c r="J95" s="44"/>
      <c r="K95" s="195"/>
      <c r="L95" s="195"/>
      <c r="M95" s="195"/>
      <c r="N95" s="195"/>
      <c r="O95" s="195"/>
      <c r="P95" s="195"/>
      <c r="Q95" s="195"/>
      <c r="R95" s="195"/>
    </row>
    <row r="96" spans="1:18" ht="15.75" thickBot="1" x14ac:dyDescent="0.3">
      <c r="A96" s="46"/>
      <c r="B96" s="46"/>
      <c r="C96" s="46"/>
      <c r="D96" s="46"/>
      <c r="E96" s="46"/>
      <c r="F96" s="46"/>
      <c r="G96" s="46"/>
      <c r="H96" s="47"/>
      <c r="I96" s="48"/>
      <c r="J96" s="49"/>
      <c r="K96" s="47"/>
      <c r="L96" s="47"/>
      <c r="M96" s="47"/>
      <c r="N96" s="47"/>
      <c r="O96" s="47"/>
      <c r="P96" s="47"/>
      <c r="Q96" s="47"/>
      <c r="R96" s="47"/>
    </row>
    <row r="97" spans="1:18" x14ac:dyDescent="0.25">
      <c r="A97" s="55"/>
      <c r="B97" s="56">
        <v>1</v>
      </c>
      <c r="C97" s="56">
        <v>2</v>
      </c>
      <c r="D97" s="56">
        <v>3</v>
      </c>
      <c r="E97" s="56">
        <v>4</v>
      </c>
      <c r="F97" s="56">
        <v>5</v>
      </c>
      <c r="G97" s="56"/>
      <c r="H97" s="57"/>
      <c r="I97" s="58"/>
      <c r="J97" s="59"/>
      <c r="K97" s="66"/>
      <c r="L97" s="102"/>
      <c r="M97" s="102"/>
      <c r="N97" s="102"/>
      <c r="O97" s="102"/>
      <c r="P97" s="102"/>
      <c r="Q97" s="102"/>
      <c r="R97" s="102"/>
    </row>
    <row r="98" spans="1:18" ht="31.5" thickBot="1" x14ac:dyDescent="0.5">
      <c r="A98" s="60" t="s">
        <v>3</v>
      </c>
      <c r="B98" s="61"/>
      <c r="C98" s="61"/>
      <c r="D98" s="61"/>
      <c r="E98" s="61"/>
      <c r="F98" s="61"/>
      <c r="G98" s="61"/>
      <c r="H98" s="62"/>
      <c r="I98" s="63"/>
      <c r="J98" s="64"/>
      <c r="K98" s="88"/>
      <c r="L98" s="66"/>
      <c r="M98" s="66"/>
      <c r="N98" s="66"/>
      <c r="O98" s="66"/>
      <c r="P98" s="66"/>
      <c r="Q98" s="66"/>
      <c r="R98" s="91"/>
    </row>
    <row r="99" spans="1:18" ht="15.75" thickBot="1" x14ac:dyDescent="0.3">
      <c r="A99" s="45"/>
      <c r="B99" s="45"/>
      <c r="C99" s="45"/>
      <c r="D99" s="45"/>
      <c r="E99" s="45"/>
      <c r="F99" s="45"/>
      <c r="G99" s="45"/>
      <c r="H99" s="66"/>
      <c r="I99" s="63"/>
      <c r="J99" s="64"/>
      <c r="K99" s="66"/>
      <c r="L99" s="66"/>
      <c r="M99" s="66"/>
      <c r="N99" s="66"/>
      <c r="O99" s="66"/>
      <c r="P99" s="66"/>
      <c r="Q99" s="66"/>
      <c r="R99" s="66"/>
    </row>
    <row r="100" spans="1:18" ht="21" thickBot="1" x14ac:dyDescent="0.35">
      <c r="A100" s="67"/>
      <c r="B100" s="68"/>
      <c r="C100" s="68"/>
      <c r="D100" s="68"/>
      <c r="E100" s="69"/>
      <c r="F100" s="70"/>
      <c r="G100" s="67"/>
      <c r="H100" s="71"/>
      <c r="I100" s="72"/>
      <c r="J100" s="73"/>
      <c r="K100" s="92"/>
      <c r="L100" s="92"/>
      <c r="M100" s="92"/>
      <c r="N100" s="92"/>
      <c r="O100" s="92"/>
      <c r="P100" s="92"/>
      <c r="Q100" s="92"/>
      <c r="R100" s="92"/>
    </row>
    <row r="101" spans="1:18" x14ac:dyDescent="0.25">
      <c r="A101" s="188" t="s">
        <v>32</v>
      </c>
      <c r="B101" s="188"/>
      <c r="C101" s="188"/>
      <c r="D101" s="188"/>
      <c r="E101" s="188"/>
      <c r="F101" s="74"/>
      <c r="G101" s="188" t="s">
        <v>33</v>
      </c>
      <c r="H101" s="188"/>
      <c r="I101" s="75"/>
      <c r="J101" s="76"/>
      <c r="K101" s="196"/>
      <c r="L101" s="196"/>
      <c r="M101" s="196"/>
      <c r="N101" s="196"/>
      <c r="O101" s="196"/>
      <c r="P101" s="83"/>
      <c r="Q101" s="196"/>
      <c r="R101" s="196"/>
    </row>
    <row r="102" spans="1:18" ht="18.75" x14ac:dyDescent="0.3">
      <c r="A102" s="77"/>
      <c r="B102" s="77"/>
      <c r="C102" s="77"/>
      <c r="D102" s="77"/>
      <c r="E102" s="78"/>
      <c r="F102" s="77"/>
      <c r="G102" s="77"/>
      <c r="H102" s="77"/>
      <c r="I102" s="79"/>
      <c r="J102" s="80"/>
      <c r="K102" s="78"/>
      <c r="L102" s="78"/>
      <c r="M102" s="78"/>
      <c r="N102" s="78"/>
      <c r="O102" s="78"/>
      <c r="P102" s="78"/>
      <c r="Q102" s="78"/>
      <c r="R102" s="78"/>
    </row>
    <row r="103" spans="1:18" ht="15.75" thickBot="1" x14ac:dyDescent="0.3">
      <c r="A103" s="189" t="s">
        <v>34</v>
      </c>
      <c r="B103" s="189"/>
      <c r="C103" s="189"/>
      <c r="D103" s="189"/>
      <c r="E103" s="74"/>
      <c r="F103" s="189" t="s">
        <v>35</v>
      </c>
      <c r="G103" s="189"/>
      <c r="H103" s="189"/>
      <c r="I103" s="82"/>
      <c r="J103" s="76"/>
      <c r="K103" s="196"/>
      <c r="L103" s="196"/>
      <c r="M103" s="196"/>
      <c r="N103" s="196"/>
      <c r="O103" s="83"/>
      <c r="P103" s="196"/>
      <c r="Q103" s="196"/>
      <c r="R103" s="196"/>
    </row>
  </sheetData>
  <mergeCells count="119">
    <mergeCell ref="A10:E10"/>
    <mergeCell ref="G10:H10"/>
    <mergeCell ref="K10:O10"/>
    <mergeCell ref="Q10:R10"/>
    <mergeCell ref="A12:D12"/>
    <mergeCell ref="F12:H12"/>
    <mergeCell ref="K12:N12"/>
    <mergeCell ref="P12:R12"/>
    <mergeCell ref="A3:D3"/>
    <mergeCell ref="E3:H3"/>
    <mergeCell ref="K3:N3"/>
    <mergeCell ref="O3:R3"/>
    <mergeCell ref="A4:H4"/>
    <mergeCell ref="K4:R4"/>
    <mergeCell ref="A23:E23"/>
    <mergeCell ref="G23:H23"/>
    <mergeCell ref="K23:O23"/>
    <mergeCell ref="Q23:R23"/>
    <mergeCell ref="A25:D25"/>
    <mergeCell ref="F25:H25"/>
    <mergeCell ref="K25:N25"/>
    <mergeCell ref="P25:R25"/>
    <mergeCell ref="A13:R13"/>
    <mergeCell ref="A16:D16"/>
    <mergeCell ref="E16:H16"/>
    <mergeCell ref="K16:N16"/>
    <mergeCell ref="O16:R16"/>
    <mergeCell ref="A17:H17"/>
    <mergeCell ref="K17:R17"/>
    <mergeCell ref="A36:E36"/>
    <mergeCell ref="G36:H36"/>
    <mergeCell ref="K36:O36"/>
    <mergeCell ref="Q36:R36"/>
    <mergeCell ref="A38:D38"/>
    <mergeCell ref="F38:H38"/>
    <mergeCell ref="K38:N38"/>
    <mergeCell ref="P38:R38"/>
    <mergeCell ref="A26:R26"/>
    <mergeCell ref="A29:D29"/>
    <mergeCell ref="E29:H29"/>
    <mergeCell ref="K29:N29"/>
    <mergeCell ref="O29:R29"/>
    <mergeCell ref="A30:H30"/>
    <mergeCell ref="K30:R30"/>
    <mergeCell ref="A49:E49"/>
    <mergeCell ref="G49:H49"/>
    <mergeCell ref="K49:O49"/>
    <mergeCell ref="Q49:R49"/>
    <mergeCell ref="A51:D51"/>
    <mergeCell ref="F51:H51"/>
    <mergeCell ref="K51:N51"/>
    <mergeCell ref="P51:R51"/>
    <mergeCell ref="A39:R39"/>
    <mergeCell ref="A42:D42"/>
    <mergeCell ref="E42:H42"/>
    <mergeCell ref="K42:N42"/>
    <mergeCell ref="O42:R42"/>
    <mergeCell ref="A43:H43"/>
    <mergeCell ref="K43:R43"/>
    <mergeCell ref="A62:E62"/>
    <mergeCell ref="G62:H62"/>
    <mergeCell ref="K62:O62"/>
    <mergeCell ref="Q62:R62"/>
    <mergeCell ref="A64:D64"/>
    <mergeCell ref="F64:H64"/>
    <mergeCell ref="K64:N64"/>
    <mergeCell ref="P64:R64"/>
    <mergeCell ref="A52:R52"/>
    <mergeCell ref="A55:D55"/>
    <mergeCell ref="E55:H55"/>
    <mergeCell ref="K55:N55"/>
    <mergeCell ref="O55:R55"/>
    <mergeCell ref="A56:H56"/>
    <mergeCell ref="K56:R56"/>
    <mergeCell ref="A75:E75"/>
    <mergeCell ref="G75:H75"/>
    <mergeCell ref="K75:O75"/>
    <mergeCell ref="Q75:R75"/>
    <mergeCell ref="A77:D77"/>
    <mergeCell ref="F77:H77"/>
    <mergeCell ref="K77:N77"/>
    <mergeCell ref="P77:R77"/>
    <mergeCell ref="A65:R65"/>
    <mergeCell ref="A68:D68"/>
    <mergeCell ref="E68:H68"/>
    <mergeCell ref="K68:N68"/>
    <mergeCell ref="O68:R68"/>
    <mergeCell ref="A69:H69"/>
    <mergeCell ref="K69:R69"/>
    <mergeCell ref="A88:E88"/>
    <mergeCell ref="G88:H88"/>
    <mergeCell ref="K88:O88"/>
    <mergeCell ref="Q88:R88"/>
    <mergeCell ref="A90:D90"/>
    <mergeCell ref="F90:H90"/>
    <mergeCell ref="K90:N90"/>
    <mergeCell ref="P90:R90"/>
    <mergeCell ref="A78:R78"/>
    <mergeCell ref="A81:D81"/>
    <mergeCell ref="E81:H81"/>
    <mergeCell ref="K81:N81"/>
    <mergeCell ref="O81:R81"/>
    <mergeCell ref="A82:H82"/>
    <mergeCell ref="K82:R82"/>
    <mergeCell ref="A101:E101"/>
    <mergeCell ref="G101:H101"/>
    <mergeCell ref="K101:O101"/>
    <mergeCell ref="Q101:R101"/>
    <mergeCell ref="A103:D103"/>
    <mergeCell ref="F103:H103"/>
    <mergeCell ref="K103:N103"/>
    <mergeCell ref="P103:R103"/>
    <mergeCell ref="A91:R91"/>
    <mergeCell ref="A94:D94"/>
    <mergeCell ref="E94:H94"/>
    <mergeCell ref="K94:N94"/>
    <mergeCell ref="O94:R94"/>
    <mergeCell ref="A95:H95"/>
    <mergeCell ref="K95:R95"/>
  </mergeCells>
  <pageMargins left="0.11811023622047245" right="0.11811023622047245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B1:G33"/>
  <sheetViews>
    <sheetView topLeftCell="A16" workbookViewId="0">
      <selection activeCell="H24" sqref="H24"/>
    </sheetView>
  </sheetViews>
  <sheetFormatPr defaultRowHeight="15" x14ac:dyDescent="0.25"/>
  <cols>
    <col min="2" max="2" width="5.7109375" customWidth="1"/>
    <col min="3" max="4" width="24.7109375" customWidth="1"/>
    <col min="5" max="6" width="14.7109375" customWidth="1"/>
  </cols>
  <sheetData>
    <row r="1" spans="2:7" ht="21" x14ac:dyDescent="0.35">
      <c r="B1" s="115"/>
      <c r="C1" s="182" t="s">
        <v>114</v>
      </c>
      <c r="D1" s="182"/>
      <c r="E1" s="182"/>
      <c r="F1" s="115"/>
      <c r="G1" s="115"/>
    </row>
    <row r="2" spans="2:7" ht="9.9499999999999993" customHeight="1" x14ac:dyDescent="0.3">
      <c r="B2" s="115"/>
      <c r="C2" s="115"/>
      <c r="D2" s="115"/>
      <c r="E2" s="115"/>
      <c r="F2" s="115"/>
      <c r="G2" s="115"/>
    </row>
    <row r="3" spans="2:7" ht="18.75" x14ac:dyDescent="0.3">
      <c r="B3" s="118"/>
      <c r="C3" s="119" t="s">
        <v>99</v>
      </c>
      <c r="D3" s="119" t="s">
        <v>100</v>
      </c>
      <c r="E3" s="126" t="s">
        <v>101</v>
      </c>
      <c r="F3" s="120" t="s">
        <v>102</v>
      </c>
      <c r="G3" s="115"/>
    </row>
    <row r="4" spans="2:7" ht="18.75" x14ac:dyDescent="0.3">
      <c r="B4" s="121">
        <v>1</v>
      </c>
      <c r="C4" s="122" t="s">
        <v>105</v>
      </c>
      <c r="D4" s="122" t="s">
        <v>104</v>
      </c>
      <c r="E4" s="125">
        <v>1</v>
      </c>
      <c r="F4" s="121">
        <v>2005</v>
      </c>
      <c r="G4" s="115"/>
    </row>
    <row r="5" spans="2:7" ht="18.75" x14ac:dyDescent="0.3">
      <c r="B5" s="121">
        <v>2</v>
      </c>
      <c r="C5" s="122" t="s">
        <v>125</v>
      </c>
      <c r="D5" s="122" t="s">
        <v>104</v>
      </c>
      <c r="E5" s="125">
        <v>3</v>
      </c>
      <c r="F5" s="121">
        <v>2006</v>
      </c>
      <c r="G5" s="115"/>
    </row>
    <row r="6" spans="2:7" ht="18.75" x14ac:dyDescent="0.3">
      <c r="B6" s="121">
        <v>3</v>
      </c>
      <c r="C6" s="122" t="s">
        <v>126</v>
      </c>
      <c r="D6" s="122" t="s">
        <v>104</v>
      </c>
      <c r="E6" s="125">
        <v>11</v>
      </c>
      <c r="F6" s="121">
        <v>2005</v>
      </c>
      <c r="G6" s="115"/>
    </row>
    <row r="7" spans="2:7" ht="18.75" x14ac:dyDescent="0.3">
      <c r="B7" s="121">
        <v>4</v>
      </c>
      <c r="C7" s="122" t="s">
        <v>127</v>
      </c>
      <c r="D7" s="122" t="s">
        <v>111</v>
      </c>
      <c r="E7" s="125">
        <v>4</v>
      </c>
      <c r="F7" s="121">
        <v>2008</v>
      </c>
      <c r="G7" s="115"/>
    </row>
    <row r="8" spans="2:7" ht="18.75" x14ac:dyDescent="0.3">
      <c r="B8" s="121">
        <v>5</v>
      </c>
      <c r="C8" s="122" t="s">
        <v>116</v>
      </c>
      <c r="D8" s="122" t="s">
        <v>106</v>
      </c>
      <c r="E8" s="125">
        <v>2</v>
      </c>
      <c r="F8" s="121">
        <v>2005</v>
      </c>
      <c r="G8" s="115"/>
    </row>
    <row r="9" spans="2:7" ht="18.75" x14ac:dyDescent="0.3">
      <c r="B9" s="121">
        <v>6</v>
      </c>
      <c r="C9" s="122" t="s">
        <v>128</v>
      </c>
      <c r="D9" s="122" t="s">
        <v>134</v>
      </c>
      <c r="E9" s="125">
        <v>5</v>
      </c>
      <c r="F9" s="121">
        <v>2006</v>
      </c>
      <c r="G9" s="115"/>
    </row>
    <row r="10" spans="2:7" ht="18.75" x14ac:dyDescent="0.3">
      <c r="B10" s="121">
        <v>7</v>
      </c>
      <c r="C10" s="122" t="s">
        <v>137</v>
      </c>
      <c r="D10" s="122" t="s">
        <v>134</v>
      </c>
      <c r="E10" s="125">
        <v>6</v>
      </c>
      <c r="F10" s="121">
        <v>2007</v>
      </c>
      <c r="G10" s="115"/>
    </row>
    <row r="11" spans="2:7" ht="18.75" x14ac:dyDescent="0.3">
      <c r="B11" s="121">
        <v>8</v>
      </c>
      <c r="C11" s="122" t="s">
        <v>129</v>
      </c>
      <c r="D11" s="122" t="s">
        <v>107</v>
      </c>
      <c r="E11" s="125">
        <v>6</v>
      </c>
      <c r="F11" s="121">
        <v>2006</v>
      </c>
      <c r="G11" s="115"/>
    </row>
    <row r="12" spans="2:7" ht="18.75" x14ac:dyDescent="0.3">
      <c r="B12" s="121">
        <v>9</v>
      </c>
      <c r="C12" s="122" t="s">
        <v>130</v>
      </c>
      <c r="D12" s="122" t="s">
        <v>135</v>
      </c>
      <c r="E12" s="125">
        <v>8</v>
      </c>
      <c r="F12" s="121">
        <v>2005</v>
      </c>
      <c r="G12" s="115"/>
    </row>
    <row r="13" spans="2:7" ht="18.75" x14ac:dyDescent="0.3">
      <c r="B13" s="121">
        <v>10</v>
      </c>
      <c r="C13" s="122" t="s">
        <v>131</v>
      </c>
      <c r="D13" s="122" t="s">
        <v>135</v>
      </c>
      <c r="E13" s="125">
        <v>9</v>
      </c>
      <c r="F13" s="121">
        <v>2006</v>
      </c>
      <c r="G13" s="115"/>
    </row>
    <row r="14" spans="2:7" ht="18.75" x14ac:dyDescent="0.3">
      <c r="B14" s="121">
        <v>11</v>
      </c>
      <c r="C14" s="122" t="s">
        <v>132</v>
      </c>
      <c r="D14" s="122" t="s">
        <v>109</v>
      </c>
      <c r="E14" s="125">
        <v>10</v>
      </c>
      <c r="F14" s="121">
        <v>2006</v>
      </c>
      <c r="G14" s="115"/>
    </row>
    <row r="15" spans="2:7" ht="18.75" x14ac:dyDescent="0.3">
      <c r="B15" s="121">
        <v>12</v>
      </c>
      <c r="C15" s="122" t="s">
        <v>133</v>
      </c>
      <c r="D15" s="122" t="s">
        <v>109</v>
      </c>
      <c r="E15" s="125">
        <v>12</v>
      </c>
      <c r="F15" s="121">
        <v>2009</v>
      </c>
      <c r="G15" s="115"/>
    </row>
    <row r="16" spans="2:7" ht="18.75" x14ac:dyDescent="0.3">
      <c r="B16" s="116"/>
      <c r="C16" s="115"/>
      <c r="D16" s="115"/>
      <c r="E16" s="116"/>
      <c r="F16" s="116"/>
      <c r="G16" s="115"/>
    </row>
    <row r="17" spans="2:7" ht="21" x14ac:dyDescent="0.35">
      <c r="B17" s="116"/>
      <c r="C17" s="181" t="s">
        <v>115</v>
      </c>
      <c r="D17" s="181"/>
      <c r="E17" s="181"/>
      <c r="F17" s="116"/>
      <c r="G17" s="115"/>
    </row>
    <row r="18" spans="2:7" ht="9.9499999999999993" customHeight="1" x14ac:dyDescent="0.3">
      <c r="B18" s="116"/>
      <c r="C18" s="115"/>
      <c r="D18" s="115"/>
      <c r="E18" s="116"/>
      <c r="F18" s="116"/>
      <c r="G18" s="115"/>
    </row>
    <row r="19" spans="2:7" ht="18.75" x14ac:dyDescent="0.3">
      <c r="B19" s="123"/>
      <c r="C19" s="119" t="s">
        <v>99</v>
      </c>
      <c r="D19" s="119" t="s">
        <v>100</v>
      </c>
      <c r="E19" s="127" t="s">
        <v>101</v>
      </c>
      <c r="F19" s="120" t="s">
        <v>102</v>
      </c>
      <c r="G19" s="115"/>
    </row>
    <row r="20" spans="2:7" ht="18.75" x14ac:dyDescent="0.3">
      <c r="B20" s="121">
        <v>1</v>
      </c>
      <c r="C20" s="122" t="s">
        <v>118</v>
      </c>
      <c r="D20" s="122" t="s">
        <v>109</v>
      </c>
      <c r="E20" s="124">
        <v>2</v>
      </c>
      <c r="F20" s="121">
        <v>2006</v>
      </c>
      <c r="G20" s="115"/>
    </row>
    <row r="21" spans="2:7" ht="18.75" x14ac:dyDescent="0.3">
      <c r="B21" s="121">
        <v>2</v>
      </c>
      <c r="C21" s="122" t="s">
        <v>108</v>
      </c>
      <c r="D21" s="122" t="s">
        <v>109</v>
      </c>
      <c r="E21" s="124">
        <v>5</v>
      </c>
      <c r="F21" s="121">
        <v>2006</v>
      </c>
      <c r="G21" s="115"/>
    </row>
    <row r="22" spans="2:7" ht="18.75" x14ac:dyDescent="0.3">
      <c r="B22" s="121">
        <v>3</v>
      </c>
      <c r="C22" s="122" t="s">
        <v>120</v>
      </c>
      <c r="D22" s="122" t="s">
        <v>103</v>
      </c>
      <c r="E22" s="124">
        <v>1</v>
      </c>
      <c r="F22" s="121">
        <v>2005</v>
      </c>
      <c r="G22" s="115"/>
    </row>
    <row r="23" spans="2:7" ht="18.75" x14ac:dyDescent="0.3">
      <c r="B23" s="121">
        <v>4</v>
      </c>
      <c r="C23" s="122" t="s">
        <v>112</v>
      </c>
      <c r="D23" s="122" t="s">
        <v>103</v>
      </c>
      <c r="E23" s="124">
        <v>6</v>
      </c>
      <c r="F23" s="121">
        <v>2007</v>
      </c>
      <c r="G23" s="115"/>
    </row>
    <row r="24" spans="2:7" ht="18.75" x14ac:dyDescent="0.3">
      <c r="B24" s="121">
        <v>5</v>
      </c>
      <c r="C24" s="122" t="s">
        <v>119</v>
      </c>
      <c r="D24" s="122" t="s">
        <v>103</v>
      </c>
      <c r="E24" s="124">
        <v>15</v>
      </c>
      <c r="F24" s="121">
        <v>2008</v>
      </c>
      <c r="G24" s="115"/>
    </row>
    <row r="25" spans="2:7" ht="18.75" x14ac:dyDescent="0.3">
      <c r="B25" s="121">
        <v>6</v>
      </c>
      <c r="C25" s="122" t="s">
        <v>121</v>
      </c>
      <c r="D25" s="122" t="s">
        <v>122</v>
      </c>
      <c r="E25" s="124">
        <v>4</v>
      </c>
      <c r="F25" s="121">
        <v>2005</v>
      </c>
      <c r="G25" s="115"/>
    </row>
    <row r="26" spans="2:7" ht="18.75" x14ac:dyDescent="0.3">
      <c r="B26" s="121">
        <v>7</v>
      </c>
      <c r="C26" s="122" t="s">
        <v>124</v>
      </c>
      <c r="D26" s="122" t="s">
        <v>104</v>
      </c>
      <c r="E26" s="124">
        <v>14</v>
      </c>
      <c r="F26" s="121">
        <v>2008</v>
      </c>
      <c r="G26" s="115"/>
    </row>
    <row r="27" spans="2:7" ht="18.75" x14ac:dyDescent="0.3">
      <c r="B27" s="121">
        <v>8</v>
      </c>
      <c r="C27" s="122" t="s">
        <v>138</v>
      </c>
      <c r="D27" s="122" t="s">
        <v>136</v>
      </c>
      <c r="E27" s="124">
        <v>9</v>
      </c>
      <c r="F27" s="121">
        <v>2005</v>
      </c>
      <c r="G27" s="115"/>
    </row>
    <row r="28" spans="2:7" ht="18.75" x14ac:dyDescent="0.3">
      <c r="B28" s="121">
        <v>9</v>
      </c>
      <c r="C28" s="122" t="s">
        <v>142</v>
      </c>
      <c r="D28" s="122" t="s">
        <v>143</v>
      </c>
      <c r="E28" s="124">
        <v>12</v>
      </c>
      <c r="F28" s="121">
        <v>2005</v>
      </c>
      <c r="G28" s="115"/>
    </row>
    <row r="29" spans="2:7" ht="18.75" x14ac:dyDescent="0.3">
      <c r="B29" s="121">
        <v>10</v>
      </c>
      <c r="C29" s="122" t="s">
        <v>123</v>
      </c>
      <c r="D29" s="122" t="s">
        <v>143</v>
      </c>
      <c r="E29" s="124">
        <v>13</v>
      </c>
      <c r="F29" s="121">
        <v>2005</v>
      </c>
      <c r="G29" s="115"/>
    </row>
    <row r="30" spans="2:7" ht="18.75" x14ac:dyDescent="0.3">
      <c r="B30" s="121">
        <v>11</v>
      </c>
      <c r="C30" s="122" t="s">
        <v>117</v>
      </c>
      <c r="D30" s="122" t="s">
        <v>113</v>
      </c>
      <c r="E30" s="124">
        <v>7</v>
      </c>
      <c r="F30" s="121">
        <v>2007</v>
      </c>
      <c r="G30" s="115"/>
    </row>
    <row r="31" spans="2:7" ht="18.75" x14ac:dyDescent="0.3">
      <c r="B31" s="121">
        <v>12</v>
      </c>
      <c r="C31" s="122" t="s">
        <v>110</v>
      </c>
      <c r="D31" s="122" t="s">
        <v>111</v>
      </c>
      <c r="E31" s="124">
        <v>3</v>
      </c>
      <c r="F31" s="121">
        <v>2005</v>
      </c>
      <c r="G31" s="115"/>
    </row>
    <row r="32" spans="2:7" ht="18.75" x14ac:dyDescent="0.3">
      <c r="B32" s="117"/>
      <c r="G32" s="115"/>
    </row>
    <row r="33" spans="2:2" x14ac:dyDescent="0.25">
      <c r="B33" s="117"/>
    </row>
  </sheetData>
  <mergeCells count="2">
    <mergeCell ref="C17:E17"/>
    <mergeCell ref="C1:E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B2:H41"/>
  <sheetViews>
    <sheetView topLeftCell="A4" workbookViewId="0">
      <selection activeCell="B46" sqref="B46:G50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8" width="18.7109375" customWidth="1"/>
  </cols>
  <sheetData>
    <row r="2" spans="2:7" ht="18.75" x14ac:dyDescent="0.3">
      <c r="C2" s="128" t="s">
        <v>144</v>
      </c>
    </row>
    <row r="4" spans="2:7" x14ac:dyDescent="0.25">
      <c r="B4" t="s">
        <v>145</v>
      </c>
    </row>
    <row r="5" spans="2:7" x14ac:dyDescent="0.25">
      <c r="B5" t="s">
        <v>146</v>
      </c>
    </row>
    <row r="6" spans="2:7" x14ac:dyDescent="0.25">
      <c r="B6" t="s">
        <v>139</v>
      </c>
    </row>
    <row r="7" spans="2:7" x14ac:dyDescent="0.25">
      <c r="B7" t="s">
        <v>173</v>
      </c>
    </row>
    <row r="8" spans="2:7" x14ac:dyDescent="0.25">
      <c r="B8" t="s">
        <v>167</v>
      </c>
    </row>
    <row r="9" spans="2:7" x14ac:dyDescent="0.25">
      <c r="B9" t="s">
        <v>168</v>
      </c>
    </row>
    <row r="10" spans="2:7" x14ac:dyDescent="0.25">
      <c r="B10" t="s">
        <v>169</v>
      </c>
    </row>
    <row r="11" spans="2:7" x14ac:dyDescent="0.25">
      <c r="B11" t="s">
        <v>172</v>
      </c>
    </row>
    <row r="12" spans="2:7" x14ac:dyDescent="0.25">
      <c r="B12" t="s">
        <v>147</v>
      </c>
    </row>
    <row r="13" spans="2:7" x14ac:dyDescent="0.25">
      <c r="B13" t="s">
        <v>175</v>
      </c>
    </row>
    <row r="14" spans="2:7" x14ac:dyDescent="0.25">
      <c r="B14" t="s">
        <v>148</v>
      </c>
    </row>
    <row r="16" spans="2:7" ht="18.75" x14ac:dyDescent="0.3">
      <c r="B16" s="148" t="s">
        <v>149</v>
      </c>
      <c r="C16" s="131"/>
      <c r="D16" s="131"/>
      <c r="E16" s="148" t="s">
        <v>150</v>
      </c>
      <c r="F16" s="131"/>
      <c r="G16" s="131"/>
    </row>
    <row r="18" spans="2:8" ht="15.75" x14ac:dyDescent="0.25">
      <c r="B18" s="143" t="s">
        <v>57</v>
      </c>
      <c r="C18" s="144" t="s">
        <v>116</v>
      </c>
      <c r="D18" s="144" t="s">
        <v>122</v>
      </c>
      <c r="E18" s="143" t="s">
        <v>57</v>
      </c>
      <c r="F18" s="144" t="s">
        <v>120</v>
      </c>
      <c r="G18" s="144" t="s">
        <v>103</v>
      </c>
      <c r="H18" s="129"/>
    </row>
    <row r="19" spans="2:8" ht="15.75" x14ac:dyDescent="0.25">
      <c r="B19" s="143" t="s">
        <v>58</v>
      </c>
      <c r="C19" s="144" t="s">
        <v>105</v>
      </c>
      <c r="D19" s="144" t="s">
        <v>104</v>
      </c>
      <c r="E19" s="143" t="s">
        <v>58</v>
      </c>
      <c r="F19" s="144" t="s">
        <v>118</v>
      </c>
      <c r="G19" s="144" t="s">
        <v>141</v>
      </c>
      <c r="H19" s="129"/>
    </row>
    <row r="20" spans="2:8" ht="15.75" x14ac:dyDescent="0.25">
      <c r="B20" s="143" t="s">
        <v>60</v>
      </c>
      <c r="C20" s="144" t="s">
        <v>129</v>
      </c>
      <c r="D20" s="144" t="s">
        <v>107</v>
      </c>
      <c r="E20" s="143" t="s">
        <v>60</v>
      </c>
      <c r="F20" s="144" t="s">
        <v>110</v>
      </c>
      <c r="G20" s="144" t="s">
        <v>111</v>
      </c>
      <c r="H20" s="129"/>
    </row>
    <row r="21" spans="2:8" ht="15.75" x14ac:dyDescent="0.25">
      <c r="B21" s="145" t="s">
        <v>61</v>
      </c>
      <c r="C21" s="146" t="s">
        <v>126</v>
      </c>
      <c r="D21" s="146" t="s">
        <v>104</v>
      </c>
      <c r="E21" s="145" t="s">
        <v>61</v>
      </c>
      <c r="F21" s="146" t="s">
        <v>121</v>
      </c>
      <c r="G21" s="146" t="s">
        <v>122</v>
      </c>
      <c r="H21" s="129"/>
    </row>
    <row r="22" spans="2:8" ht="15.75" x14ac:dyDescent="0.25">
      <c r="B22" s="130" t="s">
        <v>151</v>
      </c>
      <c r="C22" s="129" t="s">
        <v>125</v>
      </c>
      <c r="D22" s="129" t="s">
        <v>104</v>
      </c>
      <c r="E22" s="130" t="s">
        <v>151</v>
      </c>
      <c r="F22" s="129" t="s">
        <v>108</v>
      </c>
      <c r="G22" s="129" t="s">
        <v>141</v>
      </c>
      <c r="H22" s="129"/>
    </row>
    <row r="23" spans="2:8" ht="15.75" x14ac:dyDescent="0.25">
      <c r="B23" s="130" t="s">
        <v>152</v>
      </c>
      <c r="C23" s="129" t="s">
        <v>127</v>
      </c>
      <c r="D23" s="129" t="s">
        <v>111</v>
      </c>
      <c r="E23" s="130" t="s">
        <v>152</v>
      </c>
      <c r="F23" s="129" t="s">
        <v>117</v>
      </c>
      <c r="G23" s="129" t="s">
        <v>140</v>
      </c>
      <c r="H23" s="129"/>
    </row>
    <row r="24" spans="2:8" ht="15.75" x14ac:dyDescent="0.25">
      <c r="B24" s="130" t="s">
        <v>153</v>
      </c>
      <c r="C24" s="129" t="s">
        <v>130</v>
      </c>
      <c r="D24" s="129" t="s">
        <v>135</v>
      </c>
      <c r="E24" s="130" t="s">
        <v>153</v>
      </c>
      <c r="F24" s="129" t="s">
        <v>112</v>
      </c>
      <c r="G24" s="129" t="s">
        <v>103</v>
      </c>
      <c r="H24" s="129"/>
    </row>
    <row r="25" spans="2:8" ht="15.75" x14ac:dyDescent="0.25">
      <c r="B25" s="130" t="s">
        <v>154</v>
      </c>
      <c r="C25" s="129" t="s">
        <v>131</v>
      </c>
      <c r="D25" s="129" t="s">
        <v>135</v>
      </c>
      <c r="E25" s="130" t="s">
        <v>154</v>
      </c>
      <c r="F25" s="129" t="s">
        <v>142</v>
      </c>
      <c r="G25" s="129" t="s">
        <v>143</v>
      </c>
      <c r="H25" s="129"/>
    </row>
    <row r="26" spans="2:8" ht="15.75" x14ac:dyDescent="0.25">
      <c r="B26" s="130" t="s">
        <v>155</v>
      </c>
      <c r="C26" s="129" t="s">
        <v>128</v>
      </c>
      <c r="D26" s="129" t="s">
        <v>134</v>
      </c>
      <c r="E26" s="130" t="s">
        <v>155</v>
      </c>
      <c r="F26" s="129" t="s">
        <v>124</v>
      </c>
      <c r="G26" s="129" t="s">
        <v>104</v>
      </c>
      <c r="H26" s="129"/>
    </row>
    <row r="27" spans="2:8" ht="15.75" x14ac:dyDescent="0.25">
      <c r="B27" s="130" t="s">
        <v>156</v>
      </c>
      <c r="C27" s="129" t="s">
        <v>137</v>
      </c>
      <c r="D27" s="129" t="s">
        <v>134</v>
      </c>
      <c r="E27" s="130" t="s">
        <v>156</v>
      </c>
      <c r="F27" s="129" t="s">
        <v>123</v>
      </c>
      <c r="G27" s="129" t="s">
        <v>143</v>
      </c>
      <c r="H27" s="129"/>
    </row>
    <row r="28" spans="2:8" ht="15.75" x14ac:dyDescent="0.25">
      <c r="B28" s="130" t="s">
        <v>157</v>
      </c>
      <c r="C28" s="129" t="s">
        <v>133</v>
      </c>
      <c r="D28" s="129" t="s">
        <v>141</v>
      </c>
      <c r="E28" s="130" t="s">
        <v>157</v>
      </c>
      <c r="F28" s="129" t="s">
        <v>138</v>
      </c>
      <c r="G28" s="129" t="s">
        <v>136</v>
      </c>
      <c r="H28" s="129"/>
    </row>
    <row r="29" spans="2:8" ht="15.75" x14ac:dyDescent="0.25">
      <c r="B29" s="130" t="s">
        <v>158</v>
      </c>
      <c r="C29" s="129" t="s">
        <v>132</v>
      </c>
      <c r="D29" s="129" t="s">
        <v>141</v>
      </c>
      <c r="E29" s="130" t="s">
        <v>158</v>
      </c>
      <c r="F29" s="129" t="s">
        <v>119</v>
      </c>
      <c r="G29" s="129" t="s">
        <v>103</v>
      </c>
      <c r="H29" s="129"/>
    </row>
    <row r="31" spans="2:8" x14ac:dyDescent="0.25">
      <c r="C31" s="147" t="s">
        <v>174</v>
      </c>
    </row>
    <row r="33" spans="3:7" ht="15.75" x14ac:dyDescent="0.25">
      <c r="C33" s="129" t="s">
        <v>159</v>
      </c>
      <c r="F33" t="s">
        <v>160</v>
      </c>
    </row>
    <row r="34" spans="3:7" ht="15.75" x14ac:dyDescent="0.25">
      <c r="C34" s="129"/>
      <c r="D34" s="129"/>
      <c r="E34" s="130"/>
      <c r="F34" s="129"/>
      <c r="G34" s="129"/>
    </row>
    <row r="35" spans="3:7" ht="15.75" x14ac:dyDescent="0.25">
      <c r="C35" s="129"/>
      <c r="D35" s="129"/>
      <c r="E35" s="130"/>
      <c r="F35" s="129"/>
      <c r="G35" s="129"/>
    </row>
    <row r="36" spans="3:7" ht="15.75" x14ac:dyDescent="0.25">
      <c r="C36" s="129"/>
      <c r="D36" s="129"/>
      <c r="E36" s="130"/>
      <c r="F36" s="129"/>
      <c r="G36" s="129"/>
    </row>
    <row r="37" spans="3:7" ht="15.75" x14ac:dyDescent="0.25">
      <c r="C37" s="129"/>
      <c r="D37" s="129"/>
      <c r="E37" s="130"/>
      <c r="F37" s="129"/>
      <c r="G37" s="129"/>
    </row>
    <row r="38" spans="3:7" ht="15.75" x14ac:dyDescent="0.25">
      <c r="C38" s="129"/>
      <c r="D38" s="129"/>
      <c r="E38" s="130"/>
      <c r="F38" s="129"/>
      <c r="G38" s="129"/>
    </row>
    <row r="39" spans="3:7" ht="15.75" x14ac:dyDescent="0.25">
      <c r="C39" s="129"/>
      <c r="D39" s="129"/>
      <c r="E39" s="130"/>
      <c r="F39" s="129"/>
      <c r="G39" s="129"/>
    </row>
    <row r="40" spans="3:7" ht="15.75" x14ac:dyDescent="0.25">
      <c r="C40" s="129"/>
      <c r="D40" s="129"/>
      <c r="E40" s="130"/>
      <c r="F40" s="129"/>
      <c r="G40" s="129"/>
    </row>
    <row r="41" spans="3:7" ht="15.75" x14ac:dyDescent="0.25">
      <c r="C41" s="129"/>
      <c r="D41" s="129"/>
      <c r="E41" s="130"/>
      <c r="F41" s="129"/>
      <c r="G41" s="129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104"/>
  <sheetViews>
    <sheetView topLeftCell="A89" zoomScaleNormal="100" workbookViewId="0">
      <selection activeCell="A53" sqref="A53:R103"/>
    </sheetView>
  </sheetViews>
  <sheetFormatPr defaultRowHeight="15" x14ac:dyDescent="0.25"/>
  <cols>
    <col min="1" max="8" width="6.140625" style="37"/>
    <col min="9" max="10" width="0.7109375" style="37"/>
    <col min="11" max="18" width="6.140625" style="37"/>
    <col min="19" max="1025" width="9.140625" style="37"/>
  </cols>
  <sheetData>
    <row r="1" spans="1:1024" ht="16.5" customHeight="1" x14ac:dyDescent="0.25">
      <c r="A1" s="38" t="s">
        <v>24</v>
      </c>
      <c r="B1" s="39"/>
      <c r="C1" s="38" t="s">
        <v>25</v>
      </c>
      <c r="D1" s="40" t="s">
        <v>26</v>
      </c>
      <c r="E1" s="38" t="s">
        <v>27</v>
      </c>
      <c r="F1" s="40" t="s">
        <v>28</v>
      </c>
      <c r="G1" s="41" t="s">
        <v>29</v>
      </c>
      <c r="H1" s="42" t="str">
        <f>'S6'!$A$3</f>
        <v>A</v>
      </c>
      <c r="I1" s="43"/>
      <c r="J1" s="44"/>
      <c r="K1" s="38" t="s">
        <v>24</v>
      </c>
      <c r="L1" s="39"/>
      <c r="M1" s="38" t="s">
        <v>25</v>
      </c>
      <c r="N1" s="40" t="s">
        <v>26</v>
      </c>
      <c r="O1" s="38" t="s">
        <v>27</v>
      </c>
      <c r="P1" s="40" t="s">
        <v>30</v>
      </c>
      <c r="Q1" s="41" t="s">
        <v>29</v>
      </c>
      <c r="R1" s="42" t="str">
        <f>'S6'!$A$3</f>
        <v>A</v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0.5" customHeight="1" x14ac:dyDescent="0.25">
      <c r="A2" s="45"/>
      <c r="B2" s="46"/>
      <c r="C2" s="46"/>
      <c r="D2" s="46"/>
      <c r="E2" s="46"/>
      <c r="F2" s="46"/>
      <c r="G2" s="46"/>
      <c r="H2" s="47"/>
      <c r="I2" s="48"/>
      <c r="J2" s="49"/>
      <c r="K2" s="46"/>
      <c r="L2" s="46"/>
      <c r="M2" s="46"/>
      <c r="N2" s="46"/>
      <c r="O2" s="46"/>
      <c r="P2" s="46"/>
      <c r="Q2" s="46"/>
      <c r="R2" s="47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6.25" customHeight="1" x14ac:dyDescent="0.3">
      <c r="A3" s="183" t="str">
        <f>'S6'!$B$4</f>
        <v>Kokeš</v>
      </c>
      <c r="B3" s="183"/>
      <c r="C3" s="183"/>
      <c r="D3" s="183"/>
      <c r="E3" s="184" t="str">
        <f>'S6'!$B$9</f>
        <v>Hošek</v>
      </c>
      <c r="F3" s="184"/>
      <c r="G3" s="184"/>
      <c r="H3" s="184"/>
      <c r="I3" s="50"/>
      <c r="J3" s="51"/>
      <c r="K3" s="185" t="str">
        <f>'S6'!$B$5</f>
        <v>Kudrhalt</v>
      </c>
      <c r="L3" s="185"/>
      <c r="M3" s="185"/>
      <c r="N3" s="185"/>
      <c r="O3" s="186" t="str">
        <f>'S6'!$B$8</f>
        <v>Čácha</v>
      </c>
      <c r="P3" s="186"/>
      <c r="Q3" s="186"/>
      <c r="R3" s="186"/>
      <c r="S3"/>
      <c r="T3" s="5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54" customFormat="1" x14ac:dyDescent="0.25">
      <c r="A4" s="187" t="s">
        <v>31</v>
      </c>
      <c r="B4" s="187"/>
      <c r="C4" s="187"/>
      <c r="D4" s="187"/>
      <c r="E4" s="187"/>
      <c r="F4" s="187"/>
      <c r="G4" s="187"/>
      <c r="H4" s="187"/>
      <c r="I4" s="53"/>
      <c r="J4" s="44"/>
      <c r="K4" s="187" t="s">
        <v>31</v>
      </c>
      <c r="L4" s="187"/>
      <c r="M4" s="187"/>
      <c r="N4" s="187"/>
      <c r="O4" s="187"/>
      <c r="P4" s="187"/>
      <c r="Q4" s="187"/>
      <c r="R4" s="187"/>
    </row>
    <row r="5" spans="1:1024" ht="4.5" customHeight="1" x14ac:dyDescent="0.25">
      <c r="A5" s="46"/>
      <c r="B5" s="46"/>
      <c r="C5" s="46"/>
      <c r="D5" s="46"/>
      <c r="E5" s="46"/>
      <c r="F5" s="46"/>
      <c r="G5" s="46"/>
      <c r="H5" s="47"/>
      <c r="I5" s="48"/>
      <c r="J5" s="49"/>
      <c r="K5" s="46"/>
      <c r="L5" s="46"/>
      <c r="M5" s="46"/>
      <c r="N5" s="46"/>
      <c r="O5" s="46"/>
      <c r="P5" s="46"/>
      <c r="Q5" s="46"/>
      <c r="R5" s="4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3.5" customHeight="1" x14ac:dyDescent="0.25">
      <c r="A6" s="55"/>
      <c r="B6" s="56">
        <v>1</v>
      </c>
      <c r="C6" s="56">
        <v>2</v>
      </c>
      <c r="D6" s="56">
        <v>3</v>
      </c>
      <c r="E6" s="56">
        <v>4</v>
      </c>
      <c r="F6" s="56">
        <v>5</v>
      </c>
      <c r="G6" s="56"/>
      <c r="H6" s="57"/>
      <c r="I6" s="58"/>
      <c r="J6" s="59"/>
      <c r="K6" s="55"/>
      <c r="L6" s="56">
        <v>1</v>
      </c>
      <c r="M6" s="56">
        <v>2</v>
      </c>
      <c r="N6" s="56">
        <v>3</v>
      </c>
      <c r="O6" s="56">
        <v>4</v>
      </c>
      <c r="P6" s="56">
        <v>5</v>
      </c>
      <c r="Q6" s="56"/>
      <c r="R6" s="57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6.25" customHeight="1" x14ac:dyDescent="0.45">
      <c r="A7" s="60" t="s">
        <v>3</v>
      </c>
      <c r="B7" s="61"/>
      <c r="C7" s="61"/>
      <c r="D7" s="61"/>
      <c r="E7" s="61"/>
      <c r="F7" s="61"/>
      <c r="G7" s="61"/>
      <c r="H7" s="62"/>
      <c r="I7" s="63"/>
      <c r="J7" s="64"/>
      <c r="K7" s="60" t="s">
        <v>3</v>
      </c>
      <c r="L7" s="61"/>
      <c r="M7" s="61"/>
      <c r="N7" s="61"/>
      <c r="O7" s="61"/>
      <c r="P7" s="61"/>
      <c r="Q7" s="61"/>
      <c r="R7" s="65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7.5" customHeight="1" x14ac:dyDescent="0.25">
      <c r="A8" s="45"/>
      <c r="B8" s="45"/>
      <c r="C8" s="45"/>
      <c r="D8" s="45"/>
      <c r="E8" s="45"/>
      <c r="F8" s="45"/>
      <c r="G8" s="45"/>
      <c r="H8" s="66"/>
      <c r="I8" s="63"/>
      <c r="J8" s="64"/>
      <c r="K8" s="45"/>
      <c r="L8" s="45"/>
      <c r="M8" s="45"/>
      <c r="N8" s="45"/>
      <c r="O8" s="45"/>
      <c r="P8" s="45"/>
      <c r="Q8" s="45"/>
      <c r="R8" s="66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2.5" customHeight="1" x14ac:dyDescent="0.3">
      <c r="A9" s="67"/>
      <c r="B9" s="68"/>
      <c r="C9" s="68"/>
      <c r="D9" s="68"/>
      <c r="E9" s="69"/>
      <c r="F9" s="70"/>
      <c r="G9" s="67"/>
      <c r="H9" s="71"/>
      <c r="I9" s="72"/>
      <c r="J9" s="73"/>
      <c r="K9" s="67"/>
      <c r="L9" s="68"/>
      <c r="M9" s="68"/>
      <c r="N9" s="68"/>
      <c r="O9" s="69"/>
      <c r="P9" s="70"/>
      <c r="Q9" s="67"/>
      <c r="R9" s="71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54" customFormat="1" ht="14.25" customHeight="1" x14ac:dyDescent="0.25">
      <c r="A10" s="188" t="s">
        <v>32</v>
      </c>
      <c r="B10" s="188"/>
      <c r="C10" s="188"/>
      <c r="D10" s="188"/>
      <c r="E10" s="188"/>
      <c r="F10" s="74"/>
      <c r="G10" s="188" t="s">
        <v>33</v>
      </c>
      <c r="H10" s="188"/>
      <c r="I10" s="75"/>
      <c r="J10" s="76"/>
      <c r="K10" s="188" t="s">
        <v>32</v>
      </c>
      <c r="L10" s="188"/>
      <c r="M10" s="188"/>
      <c r="N10" s="188"/>
      <c r="O10" s="188"/>
      <c r="P10" s="74"/>
      <c r="Q10" s="188" t="s">
        <v>33</v>
      </c>
      <c r="R10" s="188"/>
    </row>
    <row r="11" spans="1:1024" ht="19.5" customHeight="1" x14ac:dyDescent="0.3">
      <c r="A11" s="77"/>
      <c r="B11" s="77"/>
      <c r="C11" s="77"/>
      <c r="D11" s="77"/>
      <c r="E11" s="78"/>
      <c r="F11" s="77"/>
      <c r="G11" s="77"/>
      <c r="H11" s="77"/>
      <c r="I11" s="79"/>
      <c r="J11" s="80"/>
      <c r="K11" s="77"/>
      <c r="L11" s="77"/>
      <c r="M11" s="77"/>
      <c r="N11" s="77"/>
      <c r="O11" s="78"/>
      <c r="P11" s="77"/>
      <c r="Q11" s="77"/>
      <c r="R11" s="77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54" customFormat="1" ht="12" customHeight="1" x14ac:dyDescent="0.25">
      <c r="A12" s="189" t="s">
        <v>34</v>
      </c>
      <c r="B12" s="189"/>
      <c r="C12" s="189"/>
      <c r="D12" s="189"/>
      <c r="E12" s="74"/>
      <c r="F12" s="189" t="s">
        <v>35</v>
      </c>
      <c r="G12" s="189"/>
      <c r="H12" s="189"/>
      <c r="I12" s="75"/>
      <c r="J12" s="76"/>
      <c r="K12" s="189" t="s">
        <v>34</v>
      </c>
      <c r="L12" s="189"/>
      <c r="M12" s="189"/>
      <c r="N12" s="189"/>
      <c r="O12" s="74"/>
      <c r="P12" s="189" t="s">
        <v>35</v>
      </c>
      <c r="Q12" s="189"/>
      <c r="R12" s="189"/>
    </row>
    <row r="13" spans="1:1024" ht="3.75" customHeight="1" x14ac:dyDescent="0.25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5">
      <c r="A14" s="38" t="s">
        <v>24</v>
      </c>
      <c r="B14" s="39"/>
      <c r="C14" s="38" t="s">
        <v>25</v>
      </c>
      <c r="D14" s="40" t="s">
        <v>26</v>
      </c>
      <c r="E14" s="38" t="s">
        <v>27</v>
      </c>
      <c r="F14" s="40" t="s">
        <v>36</v>
      </c>
      <c r="G14" s="41" t="s">
        <v>29</v>
      </c>
      <c r="H14" s="42" t="str">
        <f>'S6'!$A$3</f>
        <v>A</v>
      </c>
      <c r="I14" s="43"/>
      <c r="J14" s="44"/>
      <c r="K14" s="38" t="s">
        <v>24</v>
      </c>
      <c r="L14" s="39"/>
      <c r="M14" s="38" t="s">
        <v>25</v>
      </c>
      <c r="N14" s="40" t="s">
        <v>37</v>
      </c>
      <c r="O14" s="38" t="s">
        <v>27</v>
      </c>
      <c r="P14" s="40" t="s">
        <v>38</v>
      </c>
      <c r="Q14" s="41" t="s">
        <v>29</v>
      </c>
      <c r="R14" s="42" t="str">
        <f>'S6'!$A$3</f>
        <v>A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0.5" customHeight="1" x14ac:dyDescent="0.25">
      <c r="A15" s="45"/>
      <c r="B15" s="46"/>
      <c r="C15" s="46"/>
      <c r="D15" s="46"/>
      <c r="E15" s="46"/>
      <c r="F15" s="46"/>
      <c r="G15" s="46"/>
      <c r="H15" s="47"/>
      <c r="I15" s="48"/>
      <c r="J15" s="49"/>
      <c r="K15" s="46"/>
      <c r="L15" s="46"/>
      <c r="M15" s="46"/>
      <c r="N15" s="46"/>
      <c r="O15" s="46"/>
      <c r="P15" s="46"/>
      <c r="Q15" s="46"/>
      <c r="R15" s="47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3">
      <c r="A16" s="183" t="str">
        <f>'S6'!$B$6</f>
        <v>Vacura</v>
      </c>
      <c r="B16" s="183"/>
      <c r="C16" s="183"/>
      <c r="D16" s="183"/>
      <c r="E16" s="184" t="str">
        <f>'S6'!$B$7</f>
        <v>Čerepeš</v>
      </c>
      <c r="F16" s="184"/>
      <c r="G16" s="184"/>
      <c r="H16" s="184"/>
      <c r="I16" s="50"/>
      <c r="J16" s="81"/>
      <c r="K16" s="185" t="str">
        <f>'S6'!$B$9</f>
        <v>Hošek</v>
      </c>
      <c r="L16" s="185"/>
      <c r="M16" s="185"/>
      <c r="N16" s="185"/>
      <c r="O16" s="186" t="str">
        <f>'S6'!$B$7</f>
        <v>Čerepeš</v>
      </c>
      <c r="P16" s="186"/>
      <c r="Q16" s="186"/>
      <c r="R16" s="18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54" customFormat="1" x14ac:dyDescent="0.25">
      <c r="A17" s="187" t="s">
        <v>31</v>
      </c>
      <c r="B17" s="187"/>
      <c r="C17" s="187"/>
      <c r="D17" s="187"/>
      <c r="E17" s="187"/>
      <c r="F17" s="187"/>
      <c r="G17" s="187"/>
      <c r="H17" s="187"/>
      <c r="I17" s="53"/>
      <c r="J17" s="44"/>
      <c r="K17" s="187" t="s">
        <v>31</v>
      </c>
      <c r="L17" s="187"/>
      <c r="M17" s="187"/>
      <c r="N17" s="187"/>
      <c r="O17" s="187"/>
      <c r="P17" s="187"/>
      <c r="Q17" s="187"/>
      <c r="R17" s="187"/>
    </row>
    <row r="18" spans="1:1024" ht="5.25" customHeight="1" x14ac:dyDescent="0.25">
      <c r="A18" s="46"/>
      <c r="B18" s="46"/>
      <c r="C18" s="46"/>
      <c r="D18" s="46"/>
      <c r="E18" s="46"/>
      <c r="F18" s="46"/>
      <c r="G18" s="46"/>
      <c r="H18" s="47"/>
      <c r="I18" s="48"/>
      <c r="J18" s="49"/>
      <c r="K18" s="46"/>
      <c r="L18" s="46"/>
      <c r="M18" s="46"/>
      <c r="N18" s="46"/>
      <c r="O18" s="46"/>
      <c r="P18" s="46"/>
      <c r="Q18" s="46"/>
      <c r="R18" s="47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3.5" customHeight="1" x14ac:dyDescent="0.25">
      <c r="A19" s="55"/>
      <c r="B19" s="56">
        <v>1</v>
      </c>
      <c r="C19" s="56">
        <v>2</v>
      </c>
      <c r="D19" s="56">
        <v>3</v>
      </c>
      <c r="E19" s="56">
        <v>4</v>
      </c>
      <c r="F19" s="56">
        <v>5</v>
      </c>
      <c r="G19" s="56"/>
      <c r="H19" s="57"/>
      <c r="I19" s="58"/>
      <c r="J19" s="59"/>
      <c r="K19" s="55"/>
      <c r="L19" s="56">
        <v>1</v>
      </c>
      <c r="M19" s="56">
        <v>2</v>
      </c>
      <c r="N19" s="56">
        <v>3</v>
      </c>
      <c r="O19" s="56">
        <v>4</v>
      </c>
      <c r="P19" s="56">
        <v>5</v>
      </c>
      <c r="Q19" s="56"/>
      <c r="R19" s="57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6.25" customHeight="1" x14ac:dyDescent="0.45">
      <c r="A20" s="60" t="s">
        <v>3</v>
      </c>
      <c r="B20" s="61"/>
      <c r="C20" s="61"/>
      <c r="D20" s="61"/>
      <c r="E20" s="61"/>
      <c r="F20" s="61"/>
      <c r="G20" s="61"/>
      <c r="H20" s="62"/>
      <c r="I20" s="63"/>
      <c r="J20" s="64"/>
      <c r="K20" s="60" t="s">
        <v>3</v>
      </c>
      <c r="L20" s="61"/>
      <c r="M20" s="61"/>
      <c r="N20" s="61"/>
      <c r="O20" s="61"/>
      <c r="P20" s="61"/>
      <c r="Q20" s="61"/>
      <c r="R20" s="65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7.5" customHeight="1" x14ac:dyDescent="0.25">
      <c r="A21" s="45"/>
      <c r="B21" s="45"/>
      <c r="C21" s="45"/>
      <c r="D21" s="45"/>
      <c r="E21" s="45"/>
      <c r="F21" s="45"/>
      <c r="G21" s="45"/>
      <c r="H21" s="66"/>
      <c r="I21" s="63"/>
      <c r="J21" s="64"/>
      <c r="K21" s="45"/>
      <c r="L21" s="45"/>
      <c r="M21" s="45"/>
      <c r="N21" s="45"/>
      <c r="O21" s="45"/>
      <c r="P21" s="45"/>
      <c r="Q21" s="45"/>
      <c r="R21" s="66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2.5" customHeight="1" x14ac:dyDescent="0.3">
      <c r="A22" s="67"/>
      <c r="B22" s="68"/>
      <c r="C22" s="68"/>
      <c r="D22" s="68"/>
      <c r="E22" s="69"/>
      <c r="F22" s="70"/>
      <c r="G22" s="67"/>
      <c r="H22" s="71"/>
      <c r="I22" s="72"/>
      <c r="J22" s="73"/>
      <c r="K22" s="67"/>
      <c r="L22" s="68"/>
      <c r="M22" s="68"/>
      <c r="N22" s="68"/>
      <c r="O22" s="69"/>
      <c r="P22" s="70"/>
      <c r="Q22" s="67"/>
      <c r="R22" s="71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54" customFormat="1" ht="14.25" customHeight="1" x14ac:dyDescent="0.25">
      <c r="A23" s="188" t="s">
        <v>32</v>
      </c>
      <c r="B23" s="188"/>
      <c r="C23" s="188"/>
      <c r="D23" s="188"/>
      <c r="E23" s="188"/>
      <c r="F23" s="74"/>
      <c r="G23" s="188" t="s">
        <v>33</v>
      </c>
      <c r="H23" s="188"/>
      <c r="I23" s="75"/>
      <c r="J23" s="76"/>
      <c r="K23" s="188" t="s">
        <v>32</v>
      </c>
      <c r="L23" s="188"/>
      <c r="M23" s="188"/>
      <c r="N23" s="188"/>
      <c r="O23" s="188"/>
      <c r="P23" s="74"/>
      <c r="Q23" s="188" t="s">
        <v>33</v>
      </c>
      <c r="R23" s="188"/>
    </row>
    <row r="24" spans="1:1024" ht="19.5" customHeight="1" x14ac:dyDescent="0.3">
      <c r="A24" s="77"/>
      <c r="B24" s="77"/>
      <c r="C24" s="77"/>
      <c r="D24" s="77"/>
      <c r="E24" s="78"/>
      <c r="F24" s="77"/>
      <c r="G24" s="77"/>
      <c r="H24" s="77"/>
      <c r="I24" s="79"/>
      <c r="J24" s="80"/>
      <c r="K24" s="77"/>
      <c r="L24" s="77"/>
      <c r="M24" s="77"/>
      <c r="N24" s="77"/>
      <c r="O24" s="78"/>
      <c r="P24" s="77"/>
      <c r="Q24" s="77"/>
      <c r="R24" s="77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54" customFormat="1" ht="12.75" customHeight="1" x14ac:dyDescent="0.25">
      <c r="A25" s="189" t="s">
        <v>34</v>
      </c>
      <c r="B25" s="189"/>
      <c r="C25" s="189"/>
      <c r="D25" s="189"/>
      <c r="E25" s="74"/>
      <c r="F25" s="189" t="s">
        <v>35</v>
      </c>
      <c r="G25" s="189"/>
      <c r="H25" s="189"/>
      <c r="I25" s="75"/>
      <c r="J25" s="76"/>
      <c r="K25" s="189" t="s">
        <v>34</v>
      </c>
      <c r="L25" s="189"/>
      <c r="M25" s="189"/>
      <c r="N25" s="189"/>
      <c r="O25" s="74"/>
      <c r="P25" s="189" t="s">
        <v>35</v>
      </c>
      <c r="Q25" s="189"/>
      <c r="R25" s="189"/>
    </row>
    <row r="26" spans="1:1024" ht="3.75" customHeight="1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6.5" customHeight="1" x14ac:dyDescent="0.25">
      <c r="A27" s="38" t="s">
        <v>24</v>
      </c>
      <c r="B27" s="39"/>
      <c r="C27" s="38" t="s">
        <v>25</v>
      </c>
      <c r="D27" s="40" t="s">
        <v>37</v>
      </c>
      <c r="E27" s="38" t="s">
        <v>27</v>
      </c>
      <c r="F27" s="40" t="s">
        <v>39</v>
      </c>
      <c r="G27" s="41" t="s">
        <v>29</v>
      </c>
      <c r="H27" s="42" t="str">
        <f>'S6'!$A$3</f>
        <v>A</v>
      </c>
      <c r="I27" s="43"/>
      <c r="J27" s="44"/>
      <c r="K27" s="38" t="s">
        <v>24</v>
      </c>
      <c r="L27" s="39"/>
      <c r="M27" s="38" t="s">
        <v>25</v>
      </c>
      <c r="N27" s="40" t="s">
        <v>37</v>
      </c>
      <c r="O27" s="38" t="s">
        <v>27</v>
      </c>
      <c r="P27" s="40" t="s">
        <v>40</v>
      </c>
      <c r="Q27" s="41" t="s">
        <v>29</v>
      </c>
      <c r="R27" s="42" t="str">
        <f>'S6'!$A$3</f>
        <v>A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0.5" customHeight="1" x14ac:dyDescent="0.25">
      <c r="A28" s="45"/>
      <c r="B28" s="46"/>
      <c r="C28" s="46"/>
      <c r="D28" s="46"/>
      <c r="E28" s="46"/>
      <c r="F28" s="46"/>
      <c r="G28" s="46"/>
      <c r="H28" s="47"/>
      <c r="I28" s="48"/>
      <c r="J28" s="49"/>
      <c r="K28" s="46"/>
      <c r="L28" s="46"/>
      <c r="M28" s="46"/>
      <c r="N28" s="46"/>
      <c r="O28" s="46"/>
      <c r="P28" s="46"/>
      <c r="Q28" s="46"/>
      <c r="R28" s="47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3">
      <c r="A29" s="183" t="str">
        <f>'S6'!$B$8</f>
        <v>Čácha</v>
      </c>
      <c r="B29" s="183"/>
      <c r="C29" s="183"/>
      <c r="D29" s="183"/>
      <c r="E29" s="184" t="str">
        <f>'S6'!$B$6</f>
        <v>Vacura</v>
      </c>
      <c r="F29" s="184"/>
      <c r="G29" s="184"/>
      <c r="H29" s="184"/>
      <c r="I29" s="50"/>
      <c r="J29" s="81"/>
      <c r="K29" s="185" t="str">
        <f>'S6'!$B$4</f>
        <v>Kokeš</v>
      </c>
      <c r="L29" s="185"/>
      <c r="M29" s="185"/>
      <c r="N29" s="185"/>
      <c r="O29" s="186" t="str">
        <f>'S6'!$B$5</f>
        <v>Kudrhalt</v>
      </c>
      <c r="P29" s="186"/>
      <c r="Q29" s="186"/>
      <c r="R29" s="186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54" customFormat="1" x14ac:dyDescent="0.25">
      <c r="A30" s="187" t="s">
        <v>31</v>
      </c>
      <c r="B30" s="187"/>
      <c r="C30" s="187"/>
      <c r="D30" s="187"/>
      <c r="E30" s="187"/>
      <c r="F30" s="187"/>
      <c r="G30" s="187"/>
      <c r="H30" s="187"/>
      <c r="I30" s="53"/>
      <c r="J30" s="44"/>
      <c r="K30" s="187" t="s">
        <v>31</v>
      </c>
      <c r="L30" s="187"/>
      <c r="M30" s="187"/>
      <c r="N30" s="187"/>
      <c r="O30" s="187"/>
      <c r="P30" s="187"/>
      <c r="Q30" s="187"/>
      <c r="R30" s="187"/>
    </row>
    <row r="31" spans="1:1024" ht="10.5" customHeight="1" x14ac:dyDescent="0.25">
      <c r="A31" s="46"/>
      <c r="B31" s="46"/>
      <c r="C31" s="46"/>
      <c r="D31" s="46"/>
      <c r="E31" s="46"/>
      <c r="F31" s="46"/>
      <c r="G31" s="46"/>
      <c r="H31" s="47"/>
      <c r="I31" s="48"/>
      <c r="J31" s="49"/>
      <c r="K31" s="46"/>
      <c r="L31" s="46"/>
      <c r="M31" s="46"/>
      <c r="N31" s="46"/>
      <c r="O31" s="46"/>
      <c r="P31" s="46"/>
      <c r="Q31" s="46"/>
      <c r="R31" s="47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3.5" customHeight="1" x14ac:dyDescent="0.25">
      <c r="A32" s="55"/>
      <c r="B32" s="56">
        <v>1</v>
      </c>
      <c r="C32" s="56">
        <v>2</v>
      </c>
      <c r="D32" s="56">
        <v>3</v>
      </c>
      <c r="E32" s="56">
        <v>4</v>
      </c>
      <c r="F32" s="56">
        <v>5</v>
      </c>
      <c r="G32" s="56"/>
      <c r="H32" s="57"/>
      <c r="I32" s="58"/>
      <c r="J32" s="59"/>
      <c r="K32" s="55"/>
      <c r="L32" s="56">
        <v>1</v>
      </c>
      <c r="M32" s="56">
        <v>2</v>
      </c>
      <c r="N32" s="56">
        <v>3</v>
      </c>
      <c r="O32" s="56">
        <v>4</v>
      </c>
      <c r="P32" s="56">
        <v>5</v>
      </c>
      <c r="Q32" s="56"/>
      <c r="R32" s="57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6.25" customHeight="1" x14ac:dyDescent="0.45">
      <c r="A33" s="60" t="s">
        <v>3</v>
      </c>
      <c r="B33" s="61"/>
      <c r="C33" s="61"/>
      <c r="D33" s="61"/>
      <c r="E33" s="61"/>
      <c r="F33" s="61"/>
      <c r="G33" s="61"/>
      <c r="H33" s="62"/>
      <c r="I33" s="63"/>
      <c r="J33" s="64"/>
      <c r="K33" s="60" t="s">
        <v>3</v>
      </c>
      <c r="L33" s="61"/>
      <c r="M33" s="61"/>
      <c r="N33" s="61"/>
      <c r="O33" s="61"/>
      <c r="P33" s="61"/>
      <c r="Q33" s="61"/>
      <c r="R33" s="65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.5" customHeight="1" x14ac:dyDescent="0.25">
      <c r="A34" s="45"/>
      <c r="B34" s="45"/>
      <c r="C34" s="45"/>
      <c r="D34" s="45"/>
      <c r="E34" s="45"/>
      <c r="F34" s="45"/>
      <c r="G34" s="45"/>
      <c r="H34" s="66"/>
      <c r="I34" s="63"/>
      <c r="J34" s="64"/>
      <c r="K34" s="45"/>
      <c r="L34" s="45"/>
      <c r="M34" s="45"/>
      <c r="N34" s="45"/>
      <c r="O34" s="45"/>
      <c r="P34" s="45"/>
      <c r="Q34" s="45"/>
      <c r="R34" s="66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22.5" customHeight="1" x14ac:dyDescent="0.3">
      <c r="A35" s="67"/>
      <c r="B35" s="68"/>
      <c r="C35" s="68"/>
      <c r="D35" s="68"/>
      <c r="E35" s="69"/>
      <c r="F35" s="70"/>
      <c r="G35" s="67"/>
      <c r="H35" s="71"/>
      <c r="I35" s="72"/>
      <c r="J35" s="73"/>
      <c r="K35" s="67"/>
      <c r="L35" s="68"/>
      <c r="M35" s="68"/>
      <c r="N35" s="68"/>
      <c r="O35" s="69"/>
      <c r="P35" s="70"/>
      <c r="Q35" s="67"/>
      <c r="R35" s="71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54" customFormat="1" ht="14.25" customHeight="1" x14ac:dyDescent="0.25">
      <c r="A36" s="188" t="s">
        <v>32</v>
      </c>
      <c r="B36" s="188"/>
      <c r="C36" s="188"/>
      <c r="D36" s="188"/>
      <c r="E36" s="188"/>
      <c r="F36" s="74"/>
      <c r="G36" s="188" t="s">
        <v>33</v>
      </c>
      <c r="H36" s="188"/>
      <c r="I36" s="75"/>
      <c r="J36" s="76"/>
      <c r="K36" s="188" t="s">
        <v>32</v>
      </c>
      <c r="L36" s="188"/>
      <c r="M36" s="188"/>
      <c r="N36" s="188"/>
      <c r="O36" s="188"/>
      <c r="P36" s="74"/>
      <c r="Q36" s="188" t="s">
        <v>33</v>
      </c>
      <c r="R36" s="188"/>
    </row>
    <row r="37" spans="1:1024" ht="19.5" customHeight="1" x14ac:dyDescent="0.3">
      <c r="A37" s="77"/>
      <c r="B37" s="77"/>
      <c r="C37" s="77"/>
      <c r="D37" s="77"/>
      <c r="E37" s="78"/>
      <c r="F37" s="77"/>
      <c r="G37" s="77"/>
      <c r="H37" s="77"/>
      <c r="I37" s="79"/>
      <c r="J37" s="80"/>
      <c r="K37" s="77"/>
      <c r="L37" s="77"/>
      <c r="M37" s="77"/>
      <c r="N37" s="77"/>
      <c r="O37" s="78"/>
      <c r="P37" s="77"/>
      <c r="Q37" s="77"/>
      <c r="R37" s="7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54" customFormat="1" ht="12.75" customHeight="1" x14ac:dyDescent="0.25">
      <c r="A38" s="189" t="s">
        <v>34</v>
      </c>
      <c r="B38" s="189"/>
      <c r="C38" s="189"/>
      <c r="D38" s="189"/>
      <c r="E38" s="74"/>
      <c r="F38" s="189" t="s">
        <v>35</v>
      </c>
      <c r="G38" s="189"/>
      <c r="H38" s="189"/>
      <c r="I38" s="82"/>
      <c r="J38" s="76"/>
      <c r="K38" s="189" t="s">
        <v>34</v>
      </c>
      <c r="L38" s="189"/>
      <c r="M38" s="189"/>
      <c r="N38" s="189"/>
      <c r="O38" s="83"/>
      <c r="P38" s="189" t="s">
        <v>35</v>
      </c>
      <c r="Q38" s="189"/>
      <c r="R38" s="189"/>
    </row>
    <row r="39" spans="1:1024" ht="3.75" customHeight="1" x14ac:dyDescent="0.25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6.5" customHeight="1" x14ac:dyDescent="0.25">
      <c r="A40" s="38" t="s">
        <v>24</v>
      </c>
      <c r="B40" s="39"/>
      <c r="C40" s="38" t="s">
        <v>25</v>
      </c>
      <c r="D40" s="40" t="s">
        <v>41</v>
      </c>
      <c r="E40" s="38" t="s">
        <v>27</v>
      </c>
      <c r="F40" s="40" t="s">
        <v>42</v>
      </c>
      <c r="G40" s="41" t="s">
        <v>29</v>
      </c>
      <c r="H40" s="42" t="str">
        <f>'S6'!$A$3</f>
        <v>A</v>
      </c>
      <c r="I40" s="43"/>
      <c r="J40" s="44"/>
      <c r="K40" s="38" t="s">
        <v>24</v>
      </c>
      <c r="L40" s="39"/>
      <c r="M40" s="38" t="s">
        <v>25</v>
      </c>
      <c r="N40" s="40" t="s">
        <v>41</v>
      </c>
      <c r="O40" s="38" t="s">
        <v>27</v>
      </c>
      <c r="P40" s="40" t="s">
        <v>43</v>
      </c>
      <c r="Q40" s="41" t="s">
        <v>29</v>
      </c>
      <c r="R40" s="42" t="str">
        <f>'S6'!$A$3</f>
        <v>A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0.5" customHeight="1" x14ac:dyDescent="0.25">
      <c r="A41" s="45"/>
      <c r="B41" s="46"/>
      <c r="C41" s="46"/>
      <c r="D41" s="46"/>
      <c r="E41" s="46"/>
      <c r="F41" s="46"/>
      <c r="G41" s="46"/>
      <c r="H41" s="47"/>
      <c r="I41" s="48"/>
      <c r="J41" s="49"/>
      <c r="K41" s="46"/>
      <c r="L41" s="46"/>
      <c r="M41" s="46"/>
      <c r="N41" s="46"/>
      <c r="O41" s="46"/>
      <c r="P41" s="46"/>
      <c r="Q41" s="46"/>
      <c r="R41" s="4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3">
      <c r="A42" s="183" t="str">
        <f>'S6'!$B$5</f>
        <v>Kudrhalt</v>
      </c>
      <c r="B42" s="183"/>
      <c r="C42" s="183"/>
      <c r="D42" s="183"/>
      <c r="E42" s="184" t="str">
        <f>'S6'!$B$9</f>
        <v>Hošek</v>
      </c>
      <c r="F42" s="184"/>
      <c r="G42" s="184"/>
      <c r="H42" s="184"/>
      <c r="I42" s="50"/>
      <c r="J42" s="81"/>
      <c r="K42" s="185" t="str">
        <f>'S6'!$B$6</f>
        <v>Vacura</v>
      </c>
      <c r="L42" s="185"/>
      <c r="M42" s="185"/>
      <c r="N42" s="185"/>
      <c r="O42" s="186" t="str">
        <f>'S6'!$B$4</f>
        <v>Kokeš</v>
      </c>
      <c r="P42" s="186"/>
      <c r="Q42" s="186"/>
      <c r="R42" s="186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54" customFormat="1" x14ac:dyDescent="0.25">
      <c r="A43" s="187" t="s">
        <v>31</v>
      </c>
      <c r="B43" s="187"/>
      <c r="C43" s="187"/>
      <c r="D43" s="187"/>
      <c r="E43" s="187"/>
      <c r="F43" s="187"/>
      <c r="G43" s="187"/>
      <c r="H43" s="187"/>
      <c r="I43" s="53"/>
      <c r="J43" s="44"/>
      <c r="K43" s="187" t="s">
        <v>31</v>
      </c>
      <c r="L43" s="187"/>
      <c r="M43" s="187"/>
      <c r="N43" s="187"/>
      <c r="O43" s="187"/>
      <c r="P43" s="187"/>
      <c r="Q43" s="187"/>
      <c r="R43" s="187"/>
    </row>
    <row r="44" spans="1:1024" ht="4.5" customHeight="1" x14ac:dyDescent="0.25">
      <c r="A44" s="46"/>
      <c r="B44" s="46"/>
      <c r="C44" s="46"/>
      <c r="D44" s="46"/>
      <c r="E44" s="46"/>
      <c r="F44" s="46"/>
      <c r="G44" s="46"/>
      <c r="H44" s="47"/>
      <c r="I44" s="48"/>
      <c r="J44" s="49"/>
      <c r="K44" s="46"/>
      <c r="L44" s="46"/>
      <c r="M44" s="46"/>
      <c r="N44" s="46"/>
      <c r="O44" s="46"/>
      <c r="P44" s="46"/>
      <c r="Q44" s="46"/>
      <c r="R44" s="47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3.5" customHeight="1" x14ac:dyDescent="0.25">
      <c r="A45" s="55"/>
      <c r="B45" s="56">
        <v>1</v>
      </c>
      <c r="C45" s="56">
        <v>2</v>
      </c>
      <c r="D45" s="56">
        <v>3</v>
      </c>
      <c r="E45" s="56">
        <v>4</v>
      </c>
      <c r="F45" s="56">
        <v>5</v>
      </c>
      <c r="G45" s="56"/>
      <c r="H45" s="57"/>
      <c r="I45" s="58"/>
      <c r="J45" s="59"/>
      <c r="K45" s="55"/>
      <c r="L45" s="56">
        <v>1</v>
      </c>
      <c r="M45" s="56">
        <v>2</v>
      </c>
      <c r="N45" s="56">
        <v>3</v>
      </c>
      <c r="O45" s="56">
        <v>4</v>
      </c>
      <c r="P45" s="56">
        <v>5</v>
      </c>
      <c r="Q45" s="56"/>
      <c r="R45" s="57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26.25" customHeight="1" x14ac:dyDescent="0.45">
      <c r="A46" s="60" t="s">
        <v>3</v>
      </c>
      <c r="B46" s="61"/>
      <c r="C46" s="61"/>
      <c r="D46" s="61"/>
      <c r="E46" s="61"/>
      <c r="F46" s="61"/>
      <c r="G46" s="61"/>
      <c r="H46" s="62"/>
      <c r="I46" s="63"/>
      <c r="J46" s="64"/>
      <c r="K46" s="60" t="s">
        <v>3</v>
      </c>
      <c r="L46" s="61"/>
      <c r="M46" s="61"/>
      <c r="N46" s="61"/>
      <c r="O46" s="61"/>
      <c r="P46" s="61"/>
      <c r="Q46" s="61"/>
      <c r="R46" s="65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7.5" customHeight="1" x14ac:dyDescent="0.25">
      <c r="A47" s="45"/>
      <c r="B47" s="45"/>
      <c r="C47" s="45"/>
      <c r="D47" s="45"/>
      <c r="E47" s="45"/>
      <c r="F47" s="45"/>
      <c r="G47" s="45"/>
      <c r="H47" s="66"/>
      <c r="I47" s="63"/>
      <c r="J47" s="64"/>
      <c r="K47" s="45"/>
      <c r="L47" s="45"/>
      <c r="M47" s="45"/>
      <c r="N47" s="45"/>
      <c r="O47" s="45"/>
      <c r="P47" s="45"/>
      <c r="Q47" s="45"/>
      <c r="R47" s="6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22.5" customHeight="1" x14ac:dyDescent="0.3">
      <c r="A48" s="67"/>
      <c r="B48" s="68"/>
      <c r="C48" s="68"/>
      <c r="D48" s="68"/>
      <c r="E48" s="69"/>
      <c r="F48" s="70"/>
      <c r="G48" s="67"/>
      <c r="H48" s="71"/>
      <c r="I48" s="72"/>
      <c r="J48" s="73"/>
      <c r="K48" s="67"/>
      <c r="L48" s="68"/>
      <c r="M48" s="68"/>
      <c r="N48" s="68"/>
      <c r="O48" s="69"/>
      <c r="P48" s="70"/>
      <c r="Q48" s="67"/>
      <c r="R48" s="71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54" customFormat="1" ht="14.25" customHeight="1" x14ac:dyDescent="0.25">
      <c r="A49" s="188" t="s">
        <v>32</v>
      </c>
      <c r="B49" s="188"/>
      <c r="C49" s="188"/>
      <c r="D49" s="188"/>
      <c r="E49" s="188"/>
      <c r="F49" s="74"/>
      <c r="G49" s="188" t="s">
        <v>33</v>
      </c>
      <c r="H49" s="188"/>
      <c r="I49" s="75"/>
      <c r="J49" s="76"/>
      <c r="K49" s="188" t="s">
        <v>32</v>
      </c>
      <c r="L49" s="188"/>
      <c r="M49" s="188"/>
      <c r="N49" s="188"/>
      <c r="O49" s="188"/>
      <c r="P49" s="74"/>
      <c r="Q49" s="188" t="s">
        <v>33</v>
      </c>
      <c r="R49" s="188"/>
    </row>
    <row r="50" spans="1:1024" ht="19.5" customHeight="1" x14ac:dyDescent="0.3">
      <c r="A50" s="77"/>
      <c r="B50" s="77"/>
      <c r="C50" s="77"/>
      <c r="D50" s="77"/>
      <c r="E50" s="78"/>
      <c r="F50" s="77"/>
      <c r="G50" s="77"/>
      <c r="H50" s="77"/>
      <c r="I50" s="79"/>
      <c r="J50" s="80"/>
      <c r="K50" s="77"/>
      <c r="L50" s="77"/>
      <c r="M50" s="77"/>
      <c r="N50" s="77"/>
      <c r="O50" s="78"/>
      <c r="P50" s="77"/>
      <c r="Q50" s="77"/>
      <c r="R50" s="77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54" customFormat="1" ht="12.75" customHeight="1" x14ac:dyDescent="0.25">
      <c r="A51" s="189" t="s">
        <v>34</v>
      </c>
      <c r="B51" s="189"/>
      <c r="C51" s="189"/>
      <c r="D51" s="189"/>
      <c r="E51" s="74"/>
      <c r="F51" s="189" t="s">
        <v>35</v>
      </c>
      <c r="G51" s="189"/>
      <c r="H51" s="189"/>
      <c r="I51" s="82"/>
      <c r="J51" s="76"/>
      <c r="K51" s="189" t="s">
        <v>34</v>
      </c>
      <c r="L51" s="189"/>
      <c r="M51" s="189"/>
      <c r="N51" s="189"/>
      <c r="O51" s="74"/>
      <c r="P51" s="189" t="s">
        <v>35</v>
      </c>
      <c r="Q51" s="189"/>
      <c r="R51" s="189"/>
    </row>
    <row r="52" spans="1:1024" ht="3.75" customHeight="1" x14ac:dyDescent="0.25">
      <c r="A52" s="191" t="s">
        <v>44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6.5" customHeight="1" x14ac:dyDescent="0.25">
      <c r="A53" s="38" t="s">
        <v>24</v>
      </c>
      <c r="B53" s="39"/>
      <c r="C53" s="38" t="s">
        <v>25</v>
      </c>
      <c r="D53" s="40" t="s">
        <v>41</v>
      </c>
      <c r="E53" s="38" t="s">
        <v>27</v>
      </c>
      <c r="F53" s="40" t="s">
        <v>45</v>
      </c>
      <c r="G53" s="41" t="s">
        <v>29</v>
      </c>
      <c r="H53" s="42" t="str">
        <f>'S6'!$A$3</f>
        <v>A</v>
      </c>
      <c r="I53" s="43"/>
      <c r="J53" s="44"/>
      <c r="K53" s="38" t="s">
        <v>24</v>
      </c>
      <c r="L53" s="39"/>
      <c r="M53" s="38" t="s">
        <v>25</v>
      </c>
      <c r="N53" s="40" t="s">
        <v>46</v>
      </c>
      <c r="O53" s="38" t="s">
        <v>27</v>
      </c>
      <c r="P53" s="40" t="s">
        <v>47</v>
      </c>
      <c r="Q53" s="41" t="s">
        <v>29</v>
      </c>
      <c r="R53" s="42" t="str">
        <f>'S6'!$A$3</f>
        <v>A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0.5" customHeight="1" x14ac:dyDescent="0.25">
      <c r="A54" s="45"/>
      <c r="B54" s="46"/>
      <c r="C54" s="46"/>
      <c r="D54" s="46"/>
      <c r="E54" s="46"/>
      <c r="F54" s="46"/>
      <c r="G54" s="46"/>
      <c r="H54" s="47"/>
      <c r="I54" s="48"/>
      <c r="J54" s="49"/>
      <c r="K54" s="46"/>
      <c r="L54" s="46"/>
      <c r="M54" s="46"/>
      <c r="N54" s="46"/>
      <c r="O54" s="46"/>
      <c r="P54" s="46"/>
      <c r="Q54" s="46"/>
      <c r="R54" s="47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26.25" customHeight="1" x14ac:dyDescent="0.3">
      <c r="A55" s="183" t="str">
        <f>'S6'!$B$7</f>
        <v>Čerepeš</v>
      </c>
      <c r="B55" s="183"/>
      <c r="C55" s="183"/>
      <c r="D55" s="183"/>
      <c r="E55" s="184" t="str">
        <f>'S6'!$B$8</f>
        <v>Čácha</v>
      </c>
      <c r="F55" s="184"/>
      <c r="G55" s="184"/>
      <c r="H55" s="184"/>
      <c r="I55" s="50"/>
      <c r="J55" s="81"/>
      <c r="K55" s="185" t="str">
        <f>'S6'!$B$9</f>
        <v>Hošek</v>
      </c>
      <c r="L55" s="185"/>
      <c r="M55" s="185"/>
      <c r="N55" s="185"/>
      <c r="O55" s="186" t="str">
        <f>'S6'!$B$8</f>
        <v>Čácha</v>
      </c>
      <c r="P55" s="186"/>
      <c r="Q55" s="186"/>
      <c r="R55" s="186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54" customFormat="1" x14ac:dyDescent="0.25">
      <c r="A56" s="187" t="s">
        <v>31</v>
      </c>
      <c r="B56" s="187"/>
      <c r="C56" s="187"/>
      <c r="D56" s="187"/>
      <c r="E56" s="187"/>
      <c r="F56" s="187"/>
      <c r="G56" s="187"/>
      <c r="H56" s="187"/>
      <c r="I56" s="53"/>
      <c r="J56" s="44"/>
      <c r="K56" s="187" t="s">
        <v>31</v>
      </c>
      <c r="L56" s="187"/>
      <c r="M56" s="187"/>
      <c r="N56" s="187"/>
      <c r="O56" s="187"/>
      <c r="P56" s="187"/>
      <c r="Q56" s="187"/>
      <c r="R56" s="187"/>
    </row>
    <row r="57" spans="1:1024" ht="4.5" customHeight="1" x14ac:dyDescent="0.25">
      <c r="A57" s="46"/>
      <c r="B57" s="46"/>
      <c r="C57" s="46"/>
      <c r="D57" s="46"/>
      <c r="E57" s="46"/>
      <c r="F57" s="46"/>
      <c r="G57" s="46"/>
      <c r="H57" s="47"/>
      <c r="I57" s="48"/>
      <c r="J57" s="49"/>
      <c r="K57" s="46"/>
      <c r="L57" s="46"/>
      <c r="M57" s="46"/>
      <c r="N57" s="46"/>
      <c r="O57" s="46"/>
      <c r="P57" s="46"/>
      <c r="Q57" s="46"/>
      <c r="R57" s="4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3.5" customHeight="1" x14ac:dyDescent="0.25">
      <c r="A58" s="55"/>
      <c r="B58" s="56">
        <v>1</v>
      </c>
      <c r="C58" s="56">
        <v>2</v>
      </c>
      <c r="D58" s="56">
        <v>3</v>
      </c>
      <c r="E58" s="56">
        <v>4</v>
      </c>
      <c r="F58" s="56">
        <v>5</v>
      </c>
      <c r="G58" s="56"/>
      <c r="H58" s="57"/>
      <c r="I58" s="58"/>
      <c r="J58" s="59"/>
      <c r="K58" s="55"/>
      <c r="L58" s="56">
        <v>1</v>
      </c>
      <c r="M58" s="56">
        <v>2</v>
      </c>
      <c r="N58" s="56">
        <v>3</v>
      </c>
      <c r="O58" s="56">
        <v>4</v>
      </c>
      <c r="P58" s="56">
        <v>5</v>
      </c>
      <c r="Q58" s="56"/>
      <c r="R58" s="57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26.25" customHeight="1" x14ac:dyDescent="0.45">
      <c r="A59" s="60" t="s">
        <v>3</v>
      </c>
      <c r="B59" s="61"/>
      <c r="C59" s="61"/>
      <c r="D59" s="61"/>
      <c r="E59" s="61"/>
      <c r="F59" s="61"/>
      <c r="G59" s="61"/>
      <c r="H59" s="62"/>
      <c r="I59" s="63"/>
      <c r="J59" s="64"/>
      <c r="K59" s="60" t="s">
        <v>3</v>
      </c>
      <c r="L59" s="61"/>
      <c r="M59" s="61"/>
      <c r="N59" s="61"/>
      <c r="O59" s="61"/>
      <c r="P59" s="61"/>
      <c r="Q59" s="61"/>
      <c r="R59" s="65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7.5" customHeight="1" x14ac:dyDescent="0.25">
      <c r="A60" s="45"/>
      <c r="B60" s="45"/>
      <c r="C60" s="45"/>
      <c r="D60" s="45"/>
      <c r="E60" s="45"/>
      <c r="F60" s="45"/>
      <c r="G60" s="45"/>
      <c r="H60" s="66"/>
      <c r="I60" s="63"/>
      <c r="J60" s="64"/>
      <c r="K60" s="45"/>
      <c r="L60" s="45"/>
      <c r="M60" s="45"/>
      <c r="N60" s="45"/>
      <c r="O60" s="45"/>
      <c r="P60" s="45"/>
      <c r="Q60" s="45"/>
      <c r="R60" s="66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2.5" customHeight="1" x14ac:dyDescent="0.3">
      <c r="A61" s="67"/>
      <c r="B61" s="68"/>
      <c r="C61" s="68"/>
      <c r="D61" s="68"/>
      <c r="E61" s="69"/>
      <c r="F61" s="70"/>
      <c r="G61" s="67"/>
      <c r="H61" s="71"/>
      <c r="I61" s="72"/>
      <c r="J61" s="73"/>
      <c r="K61" s="67"/>
      <c r="L61" s="68"/>
      <c r="M61" s="68"/>
      <c r="N61" s="68"/>
      <c r="O61" s="69"/>
      <c r="P61" s="70"/>
      <c r="Q61" s="67"/>
      <c r="R61" s="7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54" customFormat="1" ht="14.25" customHeight="1" x14ac:dyDescent="0.25">
      <c r="A62" s="188" t="s">
        <v>32</v>
      </c>
      <c r="B62" s="188"/>
      <c r="C62" s="188"/>
      <c r="D62" s="188"/>
      <c r="E62" s="188"/>
      <c r="F62" s="74"/>
      <c r="G62" s="188" t="s">
        <v>33</v>
      </c>
      <c r="H62" s="188"/>
      <c r="I62" s="75"/>
      <c r="J62" s="76"/>
      <c r="K62" s="188" t="s">
        <v>32</v>
      </c>
      <c r="L62" s="188"/>
      <c r="M62" s="188"/>
      <c r="N62" s="188"/>
      <c r="O62" s="188"/>
      <c r="P62" s="74"/>
      <c r="Q62" s="188" t="s">
        <v>33</v>
      </c>
      <c r="R62" s="188"/>
    </row>
    <row r="63" spans="1:1024" ht="19.5" customHeight="1" x14ac:dyDescent="0.3">
      <c r="A63" s="77"/>
      <c r="B63" s="77"/>
      <c r="C63" s="77"/>
      <c r="D63" s="77"/>
      <c r="E63" s="78"/>
      <c r="F63" s="77"/>
      <c r="G63" s="77"/>
      <c r="H63" s="77"/>
      <c r="I63" s="79"/>
      <c r="J63" s="80"/>
      <c r="K63" s="77"/>
      <c r="L63" s="77"/>
      <c r="M63" s="77"/>
      <c r="N63" s="77"/>
      <c r="O63" s="78"/>
      <c r="P63" s="77"/>
      <c r="Q63" s="77"/>
      <c r="R63" s="77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54" customFormat="1" ht="12" customHeight="1" x14ac:dyDescent="0.25">
      <c r="A64" s="192" t="s">
        <v>34</v>
      </c>
      <c r="B64" s="192"/>
      <c r="C64" s="192"/>
      <c r="D64" s="192"/>
      <c r="E64" s="84"/>
      <c r="F64" s="192" t="s">
        <v>35</v>
      </c>
      <c r="G64" s="192"/>
      <c r="H64" s="192"/>
      <c r="I64" s="82"/>
      <c r="J64" s="85"/>
      <c r="K64" s="192" t="s">
        <v>34</v>
      </c>
      <c r="L64" s="192"/>
      <c r="M64" s="192"/>
      <c r="N64" s="192"/>
      <c r="O64" s="84"/>
      <c r="P64" s="192" t="s">
        <v>35</v>
      </c>
      <c r="Q64" s="192"/>
      <c r="R64" s="192"/>
    </row>
    <row r="65" spans="1:1024" ht="3.75" customHeight="1" x14ac:dyDescent="0.25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6.5" customHeight="1" x14ac:dyDescent="0.25">
      <c r="A66" s="38" t="s">
        <v>24</v>
      </c>
      <c r="B66" s="39"/>
      <c r="C66" s="38" t="s">
        <v>25</v>
      </c>
      <c r="D66" s="40" t="s">
        <v>46</v>
      </c>
      <c r="E66" s="38" t="s">
        <v>27</v>
      </c>
      <c r="F66" s="40" t="s">
        <v>48</v>
      </c>
      <c r="G66" s="41" t="s">
        <v>29</v>
      </c>
      <c r="H66" s="42" t="str">
        <f>'S6'!$A$3</f>
        <v>A</v>
      </c>
      <c r="I66" s="43"/>
      <c r="J66" s="44"/>
      <c r="K66" s="38" t="s">
        <v>24</v>
      </c>
      <c r="L66" s="39"/>
      <c r="M66" s="38" t="s">
        <v>25</v>
      </c>
      <c r="N66" s="40" t="s">
        <v>46</v>
      </c>
      <c r="O66" s="38" t="s">
        <v>27</v>
      </c>
      <c r="P66" s="40" t="s">
        <v>49</v>
      </c>
      <c r="Q66" s="41" t="s">
        <v>29</v>
      </c>
      <c r="R66" s="42" t="str">
        <f>'S6'!$A$3</f>
        <v>A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0.5" customHeight="1" x14ac:dyDescent="0.25">
      <c r="A67" s="45"/>
      <c r="B67" s="46"/>
      <c r="C67" s="46"/>
      <c r="D67" s="46"/>
      <c r="E67" s="46"/>
      <c r="F67" s="46"/>
      <c r="G67" s="46"/>
      <c r="H67" s="47"/>
      <c r="I67" s="48"/>
      <c r="J67" s="49"/>
      <c r="K67" s="46"/>
      <c r="L67" s="46"/>
      <c r="M67" s="46"/>
      <c r="N67" s="46"/>
      <c r="O67" s="46"/>
      <c r="P67" s="46"/>
      <c r="Q67" s="46"/>
      <c r="R67" s="4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26.25" customHeight="1" x14ac:dyDescent="0.3">
      <c r="A68" s="183" t="str">
        <f>'S6'!$B$4</f>
        <v>Kokeš</v>
      </c>
      <c r="B68" s="183"/>
      <c r="C68" s="183"/>
      <c r="D68" s="183"/>
      <c r="E68" s="184" t="str">
        <f>'S6'!$B$7</f>
        <v>Čerepeš</v>
      </c>
      <c r="F68" s="184"/>
      <c r="G68" s="184"/>
      <c r="H68" s="184"/>
      <c r="I68" s="50"/>
      <c r="J68" s="81"/>
      <c r="K68" s="185" t="str">
        <f>'S6'!$B$5</f>
        <v>Kudrhalt</v>
      </c>
      <c r="L68" s="185"/>
      <c r="M68" s="185"/>
      <c r="N68" s="185"/>
      <c r="O68" s="186" t="str">
        <f>'S6'!$B$6</f>
        <v>Vacura</v>
      </c>
      <c r="P68" s="186"/>
      <c r="Q68" s="186"/>
      <c r="R68" s="186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54" customFormat="1" x14ac:dyDescent="0.25">
      <c r="A69" s="187" t="s">
        <v>31</v>
      </c>
      <c r="B69" s="187"/>
      <c r="C69" s="187"/>
      <c r="D69" s="187"/>
      <c r="E69" s="187"/>
      <c r="F69" s="187"/>
      <c r="G69" s="187"/>
      <c r="H69" s="187"/>
      <c r="I69" s="53"/>
      <c r="J69" s="44"/>
      <c r="K69" s="187" t="s">
        <v>31</v>
      </c>
      <c r="L69" s="187"/>
      <c r="M69" s="187"/>
      <c r="N69" s="187"/>
      <c r="O69" s="187"/>
      <c r="P69" s="187"/>
      <c r="Q69" s="187"/>
      <c r="R69" s="187"/>
    </row>
    <row r="70" spans="1:1024" ht="4.5" customHeight="1" x14ac:dyDescent="0.25">
      <c r="A70" s="46"/>
      <c r="B70" s="46"/>
      <c r="C70" s="46"/>
      <c r="D70" s="46"/>
      <c r="E70" s="46"/>
      <c r="F70" s="46"/>
      <c r="G70" s="46"/>
      <c r="H70" s="47"/>
      <c r="I70" s="48"/>
      <c r="J70" s="49"/>
      <c r="K70" s="46"/>
      <c r="L70" s="46"/>
      <c r="M70" s="46"/>
      <c r="N70" s="46"/>
      <c r="O70" s="46"/>
      <c r="P70" s="46"/>
      <c r="Q70" s="46"/>
      <c r="R70" s="47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3.5" customHeight="1" x14ac:dyDescent="0.25">
      <c r="A71" s="55"/>
      <c r="B71" s="56">
        <v>1</v>
      </c>
      <c r="C71" s="56">
        <v>2</v>
      </c>
      <c r="D71" s="56">
        <v>3</v>
      </c>
      <c r="E71" s="56">
        <v>4</v>
      </c>
      <c r="F71" s="56">
        <v>5</v>
      </c>
      <c r="G71" s="56"/>
      <c r="H71" s="57"/>
      <c r="I71" s="58"/>
      <c r="J71" s="59"/>
      <c r="K71" s="55"/>
      <c r="L71" s="56">
        <v>1</v>
      </c>
      <c r="M71" s="56">
        <v>2</v>
      </c>
      <c r="N71" s="56">
        <v>3</v>
      </c>
      <c r="O71" s="56">
        <v>4</v>
      </c>
      <c r="P71" s="56">
        <v>5</v>
      </c>
      <c r="Q71" s="56"/>
      <c r="R71" s="57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45">
      <c r="A72" s="60" t="s">
        <v>3</v>
      </c>
      <c r="B72" s="61"/>
      <c r="C72" s="61"/>
      <c r="D72" s="61"/>
      <c r="E72" s="61"/>
      <c r="F72" s="61"/>
      <c r="G72" s="61"/>
      <c r="H72" s="62"/>
      <c r="I72" s="63"/>
      <c r="J72" s="64"/>
      <c r="K72" s="60" t="s">
        <v>3</v>
      </c>
      <c r="L72" s="61"/>
      <c r="M72" s="61"/>
      <c r="N72" s="61"/>
      <c r="O72" s="61"/>
      <c r="P72" s="61"/>
      <c r="Q72" s="61"/>
      <c r="R72" s="65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7.5" customHeight="1" x14ac:dyDescent="0.25">
      <c r="A73" s="45"/>
      <c r="B73" s="45"/>
      <c r="C73" s="45"/>
      <c r="D73" s="45"/>
      <c r="E73" s="45"/>
      <c r="F73" s="45"/>
      <c r="G73" s="45"/>
      <c r="H73" s="66"/>
      <c r="I73" s="63"/>
      <c r="J73" s="64"/>
      <c r="K73" s="45"/>
      <c r="L73" s="45"/>
      <c r="M73" s="45"/>
      <c r="N73" s="45"/>
      <c r="O73" s="45"/>
      <c r="P73" s="45"/>
      <c r="Q73" s="45"/>
      <c r="R73" s="66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2.5" customHeight="1" x14ac:dyDescent="0.3">
      <c r="A74" s="67"/>
      <c r="B74" s="68"/>
      <c r="C74" s="68"/>
      <c r="D74" s="68"/>
      <c r="E74" s="69"/>
      <c r="F74" s="70"/>
      <c r="G74" s="67"/>
      <c r="H74" s="71"/>
      <c r="I74" s="72"/>
      <c r="J74" s="73"/>
      <c r="K74" s="67"/>
      <c r="L74" s="68"/>
      <c r="M74" s="68"/>
      <c r="N74" s="68"/>
      <c r="O74" s="69"/>
      <c r="P74" s="70"/>
      <c r="Q74" s="67"/>
      <c r="R74" s="71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54" customFormat="1" ht="14.25" customHeight="1" x14ac:dyDescent="0.25">
      <c r="A75" s="188" t="s">
        <v>32</v>
      </c>
      <c r="B75" s="188"/>
      <c r="C75" s="188"/>
      <c r="D75" s="188"/>
      <c r="E75" s="188"/>
      <c r="F75" s="74"/>
      <c r="G75" s="188" t="s">
        <v>33</v>
      </c>
      <c r="H75" s="188"/>
      <c r="I75" s="75"/>
      <c r="J75" s="76"/>
      <c r="K75" s="188" t="s">
        <v>32</v>
      </c>
      <c r="L75" s="188"/>
      <c r="M75" s="188"/>
      <c r="N75" s="188"/>
      <c r="O75" s="188"/>
      <c r="P75" s="74"/>
      <c r="Q75" s="188" t="s">
        <v>33</v>
      </c>
      <c r="R75" s="188"/>
    </row>
    <row r="76" spans="1:1024" ht="19.5" customHeight="1" x14ac:dyDescent="0.3">
      <c r="A76" s="77"/>
      <c r="B76" s="77"/>
      <c r="C76" s="77"/>
      <c r="D76" s="77"/>
      <c r="E76" s="78"/>
      <c r="F76" s="77"/>
      <c r="G76" s="77"/>
      <c r="H76" s="77"/>
      <c r="I76" s="79"/>
      <c r="J76" s="80"/>
      <c r="K76" s="77"/>
      <c r="L76" s="77"/>
      <c r="M76" s="77"/>
      <c r="N76" s="77"/>
      <c r="O76" s="78"/>
      <c r="P76" s="77"/>
      <c r="Q76" s="77"/>
      <c r="R76" s="77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54" customFormat="1" ht="12" customHeight="1" x14ac:dyDescent="0.25">
      <c r="A77" s="189" t="s">
        <v>34</v>
      </c>
      <c r="B77" s="189"/>
      <c r="C77" s="189"/>
      <c r="D77" s="189"/>
      <c r="E77" s="74"/>
      <c r="F77" s="189" t="s">
        <v>35</v>
      </c>
      <c r="G77" s="189"/>
      <c r="H77" s="189"/>
      <c r="I77" s="82"/>
      <c r="J77" s="76"/>
      <c r="K77" s="189" t="s">
        <v>34</v>
      </c>
      <c r="L77" s="189"/>
      <c r="M77" s="189"/>
      <c r="N77" s="189"/>
      <c r="O77" s="74"/>
      <c r="P77" s="189" t="s">
        <v>35</v>
      </c>
      <c r="Q77" s="189"/>
      <c r="R77" s="189"/>
    </row>
    <row r="78" spans="1:1024" ht="3.75" customHeight="1" x14ac:dyDescent="0.25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6.5" customHeight="1" x14ac:dyDescent="0.25">
      <c r="A79" s="38" t="s">
        <v>24</v>
      </c>
      <c r="B79" s="39"/>
      <c r="C79" s="38" t="s">
        <v>25</v>
      </c>
      <c r="D79" s="40" t="s">
        <v>50</v>
      </c>
      <c r="E79" s="38" t="s">
        <v>27</v>
      </c>
      <c r="F79" s="40" t="s">
        <v>51</v>
      </c>
      <c r="G79" s="41" t="s">
        <v>29</v>
      </c>
      <c r="H79" s="42" t="str">
        <f>'S6'!$A$3</f>
        <v>A</v>
      </c>
      <c r="I79" s="43"/>
      <c r="J79" s="44"/>
      <c r="K79" s="38" t="s">
        <v>24</v>
      </c>
      <c r="L79" s="39"/>
      <c r="M79" s="38" t="s">
        <v>25</v>
      </c>
      <c r="N79" s="40" t="s">
        <v>50</v>
      </c>
      <c r="O79" s="38" t="s">
        <v>27</v>
      </c>
      <c r="P79" s="40" t="s">
        <v>52</v>
      </c>
      <c r="Q79" s="41" t="s">
        <v>29</v>
      </c>
      <c r="R79" s="42" t="str">
        <f>'S6'!$A$3</f>
        <v>A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0.5" customHeight="1" x14ac:dyDescent="0.25">
      <c r="A80" s="45"/>
      <c r="B80" s="46"/>
      <c r="C80" s="46"/>
      <c r="D80" s="46"/>
      <c r="E80" s="46"/>
      <c r="F80" s="46"/>
      <c r="G80" s="46"/>
      <c r="H80" s="47"/>
      <c r="I80" s="48"/>
      <c r="J80" s="49"/>
      <c r="K80" s="46"/>
      <c r="L80" s="46"/>
      <c r="M80" s="46"/>
      <c r="N80" s="46"/>
      <c r="O80" s="46"/>
      <c r="P80" s="46"/>
      <c r="Q80" s="46"/>
      <c r="R80" s="47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26.25" customHeight="1" x14ac:dyDescent="0.3">
      <c r="A81" s="183" t="str">
        <f>'S6'!$B$6</f>
        <v>Vacura</v>
      </c>
      <c r="B81" s="183"/>
      <c r="C81" s="183"/>
      <c r="D81" s="183"/>
      <c r="E81" s="184" t="str">
        <f>'S6'!$B$9</f>
        <v>Hošek</v>
      </c>
      <c r="F81" s="184"/>
      <c r="G81" s="184"/>
      <c r="H81" s="184"/>
      <c r="I81" s="50"/>
      <c r="J81" s="81"/>
      <c r="K81" s="185" t="str">
        <f>'S6'!$B$7</f>
        <v>Čerepeš</v>
      </c>
      <c r="L81" s="185"/>
      <c r="M81" s="185"/>
      <c r="N81" s="185"/>
      <c r="O81" s="186" t="str">
        <f>'S6'!$B$5</f>
        <v>Kudrhalt</v>
      </c>
      <c r="P81" s="186"/>
      <c r="Q81" s="186"/>
      <c r="R81" s="186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54" customFormat="1" x14ac:dyDescent="0.25">
      <c r="A82" s="187" t="s">
        <v>31</v>
      </c>
      <c r="B82" s="187"/>
      <c r="C82" s="187"/>
      <c r="D82" s="187"/>
      <c r="E82" s="187"/>
      <c r="F82" s="187"/>
      <c r="G82" s="187"/>
      <c r="H82" s="187"/>
      <c r="I82" s="53"/>
      <c r="J82" s="44"/>
      <c r="K82" s="187" t="s">
        <v>31</v>
      </c>
      <c r="L82" s="187"/>
      <c r="M82" s="187"/>
      <c r="N82" s="187"/>
      <c r="O82" s="187"/>
      <c r="P82" s="187"/>
      <c r="Q82" s="187"/>
      <c r="R82" s="187"/>
    </row>
    <row r="83" spans="1:1024" ht="4.5" customHeight="1" x14ac:dyDescent="0.25">
      <c r="A83" s="46"/>
      <c r="B83" s="46"/>
      <c r="C83" s="46"/>
      <c r="D83" s="46"/>
      <c r="E83" s="46"/>
      <c r="F83" s="46"/>
      <c r="G83" s="46"/>
      <c r="H83" s="47"/>
      <c r="I83" s="48"/>
      <c r="J83" s="49"/>
      <c r="K83" s="46"/>
      <c r="L83" s="46"/>
      <c r="M83" s="46"/>
      <c r="N83" s="46"/>
      <c r="O83" s="46"/>
      <c r="P83" s="46"/>
      <c r="Q83" s="46"/>
      <c r="R83" s="47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3.5" customHeight="1" x14ac:dyDescent="0.25">
      <c r="A84" s="55"/>
      <c r="B84" s="56">
        <v>1</v>
      </c>
      <c r="C84" s="56">
        <v>2</v>
      </c>
      <c r="D84" s="56">
        <v>3</v>
      </c>
      <c r="E84" s="56">
        <v>4</v>
      </c>
      <c r="F84" s="56">
        <v>5</v>
      </c>
      <c r="G84" s="56"/>
      <c r="H84" s="57"/>
      <c r="I84" s="58"/>
      <c r="J84" s="59"/>
      <c r="K84" s="55"/>
      <c r="L84" s="56">
        <v>1</v>
      </c>
      <c r="M84" s="56">
        <v>2</v>
      </c>
      <c r="N84" s="56">
        <v>3</v>
      </c>
      <c r="O84" s="56">
        <v>4</v>
      </c>
      <c r="P84" s="56">
        <v>5</v>
      </c>
      <c r="Q84" s="56"/>
      <c r="R84" s="57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26.25" customHeight="1" x14ac:dyDescent="0.45">
      <c r="A85" s="60" t="s">
        <v>3</v>
      </c>
      <c r="B85" s="61"/>
      <c r="C85" s="61"/>
      <c r="D85" s="61"/>
      <c r="E85" s="61"/>
      <c r="F85" s="61"/>
      <c r="G85" s="61"/>
      <c r="H85" s="62"/>
      <c r="I85" s="63"/>
      <c r="J85" s="64"/>
      <c r="K85" s="60" t="s">
        <v>3</v>
      </c>
      <c r="L85" s="61"/>
      <c r="M85" s="61"/>
      <c r="N85" s="61"/>
      <c r="O85" s="61"/>
      <c r="P85" s="61"/>
      <c r="Q85" s="61"/>
      <c r="R85" s="6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7.5" customHeight="1" x14ac:dyDescent="0.25">
      <c r="A86" s="45"/>
      <c r="B86" s="45"/>
      <c r="C86" s="45"/>
      <c r="D86" s="45"/>
      <c r="E86" s="45"/>
      <c r="F86" s="45"/>
      <c r="G86" s="45"/>
      <c r="H86" s="66"/>
      <c r="I86" s="63"/>
      <c r="J86" s="64"/>
      <c r="K86" s="45"/>
      <c r="L86" s="45"/>
      <c r="M86" s="45"/>
      <c r="N86" s="45"/>
      <c r="O86" s="45"/>
      <c r="P86" s="45"/>
      <c r="Q86" s="45"/>
      <c r="R86" s="6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2.5" customHeight="1" x14ac:dyDescent="0.3">
      <c r="A87" s="67"/>
      <c r="B87" s="68"/>
      <c r="C87" s="68"/>
      <c r="D87" s="68"/>
      <c r="E87" s="69"/>
      <c r="F87" s="70"/>
      <c r="G87" s="67"/>
      <c r="H87" s="71"/>
      <c r="I87" s="72"/>
      <c r="J87" s="73"/>
      <c r="K87" s="67"/>
      <c r="L87" s="68"/>
      <c r="M87" s="68"/>
      <c r="N87" s="68"/>
      <c r="O87" s="69"/>
      <c r="P87" s="70"/>
      <c r="Q87" s="67"/>
      <c r="R87" s="71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54" customFormat="1" ht="14.25" customHeight="1" x14ac:dyDescent="0.25">
      <c r="A88" s="188" t="s">
        <v>32</v>
      </c>
      <c r="B88" s="188"/>
      <c r="C88" s="188"/>
      <c r="D88" s="188"/>
      <c r="E88" s="188"/>
      <c r="F88" s="74"/>
      <c r="G88" s="188" t="s">
        <v>33</v>
      </c>
      <c r="H88" s="188"/>
      <c r="I88" s="75"/>
      <c r="J88" s="76"/>
      <c r="K88" s="188" t="s">
        <v>32</v>
      </c>
      <c r="L88" s="188"/>
      <c r="M88" s="188"/>
      <c r="N88" s="188"/>
      <c r="O88" s="188"/>
      <c r="P88" s="74"/>
      <c r="Q88" s="188" t="s">
        <v>33</v>
      </c>
      <c r="R88" s="188"/>
    </row>
    <row r="89" spans="1:1024" ht="19.5" customHeight="1" x14ac:dyDescent="0.3">
      <c r="A89" s="77"/>
      <c r="B89" s="77"/>
      <c r="C89" s="77"/>
      <c r="D89" s="77"/>
      <c r="E89" s="78"/>
      <c r="F89" s="77"/>
      <c r="G89" s="77"/>
      <c r="H89" s="77"/>
      <c r="I89" s="79"/>
      <c r="J89" s="80"/>
      <c r="K89" s="77"/>
      <c r="L89" s="77"/>
      <c r="M89" s="77"/>
      <c r="N89" s="77"/>
      <c r="O89" s="78"/>
      <c r="P89" s="77"/>
      <c r="Q89" s="77"/>
      <c r="R89" s="77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54" customFormat="1" ht="12" customHeight="1" x14ac:dyDescent="0.25">
      <c r="A90" s="189" t="s">
        <v>34</v>
      </c>
      <c r="B90" s="189"/>
      <c r="C90" s="189"/>
      <c r="D90" s="189"/>
      <c r="E90" s="74"/>
      <c r="F90" s="189" t="s">
        <v>35</v>
      </c>
      <c r="G90" s="189"/>
      <c r="H90" s="189"/>
      <c r="I90" s="75"/>
      <c r="J90" s="76"/>
      <c r="K90" s="189" t="s">
        <v>34</v>
      </c>
      <c r="L90" s="189"/>
      <c r="M90" s="189"/>
      <c r="N90" s="189"/>
      <c r="O90" s="74"/>
      <c r="P90" s="189" t="s">
        <v>35</v>
      </c>
      <c r="Q90" s="189"/>
      <c r="R90" s="189"/>
    </row>
    <row r="91" spans="1:1024" ht="3.75" customHeight="1" x14ac:dyDescent="0.25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6.5" customHeight="1" x14ac:dyDescent="0.25">
      <c r="A92" s="38" t="s">
        <v>24</v>
      </c>
      <c r="B92" s="39"/>
      <c r="C92" s="38" t="s">
        <v>25</v>
      </c>
      <c r="D92" s="40" t="s">
        <v>50</v>
      </c>
      <c r="E92" s="38" t="s">
        <v>27</v>
      </c>
      <c r="F92" s="40" t="s">
        <v>53</v>
      </c>
      <c r="G92" s="41" t="s">
        <v>29</v>
      </c>
      <c r="H92" s="42" t="str">
        <f>'S6'!$A$3</f>
        <v>A</v>
      </c>
      <c r="I92" s="43"/>
      <c r="J92" s="44"/>
      <c r="K92" s="86"/>
      <c r="L92" s="87"/>
      <c r="M92" s="86"/>
      <c r="N92" s="88"/>
      <c r="O92" s="86"/>
      <c r="P92" s="88"/>
      <c r="Q92" s="89"/>
      <c r="R92" s="90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0.5" customHeight="1" x14ac:dyDescent="0.25">
      <c r="A93" s="45"/>
      <c r="B93" s="46"/>
      <c r="C93" s="46"/>
      <c r="D93" s="46"/>
      <c r="E93" s="46"/>
      <c r="F93" s="46"/>
      <c r="G93" s="46"/>
      <c r="H93" s="47"/>
      <c r="I93" s="48"/>
      <c r="J93" s="49"/>
      <c r="K93" s="47"/>
      <c r="L93" s="47"/>
      <c r="M93" s="47"/>
      <c r="N93" s="47"/>
      <c r="O93" s="47"/>
      <c r="P93" s="47"/>
      <c r="Q93" s="47"/>
      <c r="R93" s="47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3">
      <c r="A94" s="183" t="str">
        <f>'S6'!$B$8</f>
        <v>Čácha</v>
      </c>
      <c r="B94" s="183"/>
      <c r="C94" s="183"/>
      <c r="D94" s="183"/>
      <c r="E94" s="184" t="str">
        <f>'S6'!$B$4</f>
        <v>Kokeš</v>
      </c>
      <c r="F94" s="184"/>
      <c r="G94" s="184"/>
      <c r="H94" s="184"/>
      <c r="I94" s="50"/>
      <c r="J94" s="81"/>
      <c r="K94" s="194"/>
      <c r="L94" s="194"/>
      <c r="M94" s="194"/>
      <c r="N94" s="194"/>
      <c r="O94" s="194"/>
      <c r="P94" s="194"/>
      <c r="Q94" s="194"/>
      <c r="R94" s="1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54" customFormat="1" x14ac:dyDescent="0.25">
      <c r="A95" s="187" t="s">
        <v>31</v>
      </c>
      <c r="B95" s="187"/>
      <c r="C95" s="187"/>
      <c r="D95" s="187"/>
      <c r="E95" s="187"/>
      <c r="F95" s="187"/>
      <c r="G95" s="187"/>
      <c r="H95" s="187"/>
      <c r="I95" s="53"/>
      <c r="J95" s="44"/>
      <c r="K95" s="195"/>
      <c r="L95" s="195"/>
      <c r="M95" s="195"/>
      <c r="N95" s="195"/>
      <c r="O95" s="195"/>
      <c r="P95" s="195"/>
      <c r="Q95" s="195"/>
      <c r="R95" s="195"/>
    </row>
    <row r="96" spans="1:1024" ht="4.5" customHeight="1" x14ac:dyDescent="0.25">
      <c r="A96" s="46"/>
      <c r="B96" s="46"/>
      <c r="C96" s="46"/>
      <c r="D96" s="46"/>
      <c r="E96" s="46"/>
      <c r="F96" s="46"/>
      <c r="G96" s="46"/>
      <c r="H96" s="47"/>
      <c r="I96" s="48"/>
      <c r="J96" s="49"/>
      <c r="K96" s="47"/>
      <c r="L96" s="47"/>
      <c r="M96" s="47"/>
      <c r="N96" s="47"/>
      <c r="O96" s="47"/>
      <c r="P96" s="47"/>
      <c r="Q96" s="47"/>
      <c r="R96" s="47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3.5" customHeight="1" x14ac:dyDescent="0.25">
      <c r="A97" s="55"/>
      <c r="B97" s="56">
        <v>1</v>
      </c>
      <c r="C97" s="56">
        <v>2</v>
      </c>
      <c r="D97" s="56">
        <v>3</v>
      </c>
      <c r="E97" s="56">
        <v>4</v>
      </c>
      <c r="F97" s="56">
        <v>5</v>
      </c>
      <c r="G97" s="56"/>
      <c r="H97" s="57"/>
      <c r="I97" s="58"/>
      <c r="J97" s="59"/>
      <c r="K97" s="66"/>
      <c r="L97" s="35"/>
      <c r="M97" s="35"/>
      <c r="N97" s="35"/>
      <c r="O97" s="35"/>
      <c r="P97" s="35"/>
      <c r="Q97" s="35"/>
      <c r="R97" s="35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26.25" customHeight="1" x14ac:dyDescent="0.45">
      <c r="A98" s="60" t="s">
        <v>3</v>
      </c>
      <c r="B98" s="61"/>
      <c r="C98" s="61"/>
      <c r="D98" s="61"/>
      <c r="E98" s="61"/>
      <c r="F98" s="61"/>
      <c r="G98" s="61"/>
      <c r="H98" s="62"/>
      <c r="I98" s="63"/>
      <c r="J98" s="64"/>
      <c r="K98" s="88"/>
      <c r="L98" s="66"/>
      <c r="M98" s="66"/>
      <c r="N98" s="66"/>
      <c r="O98" s="66"/>
      <c r="P98" s="66"/>
      <c r="Q98" s="66"/>
      <c r="R98" s="91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7.5" customHeight="1" x14ac:dyDescent="0.25">
      <c r="A99" s="45"/>
      <c r="B99" s="45"/>
      <c r="C99" s="45"/>
      <c r="D99" s="45"/>
      <c r="E99" s="45"/>
      <c r="F99" s="45"/>
      <c r="G99" s="45"/>
      <c r="H99" s="66"/>
      <c r="I99" s="63"/>
      <c r="J99" s="64"/>
      <c r="K99" s="66"/>
      <c r="L99" s="66"/>
      <c r="M99" s="66"/>
      <c r="N99" s="66"/>
      <c r="O99" s="66"/>
      <c r="P99" s="66"/>
      <c r="Q99" s="66"/>
      <c r="R99" s="66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2.5" customHeight="1" x14ac:dyDescent="0.3">
      <c r="A100" s="67"/>
      <c r="B100" s="68"/>
      <c r="C100" s="68"/>
      <c r="D100" s="68"/>
      <c r="E100" s="69"/>
      <c r="F100" s="70"/>
      <c r="G100" s="67"/>
      <c r="H100" s="71"/>
      <c r="I100" s="72"/>
      <c r="J100" s="73"/>
      <c r="K100" s="92"/>
      <c r="L100" s="92"/>
      <c r="M100" s="92"/>
      <c r="N100" s="92"/>
      <c r="O100" s="92"/>
      <c r="P100" s="92"/>
      <c r="Q100" s="92"/>
      <c r="R100" s="92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54" customFormat="1" ht="14.25" customHeight="1" x14ac:dyDescent="0.25">
      <c r="A101" s="188" t="s">
        <v>32</v>
      </c>
      <c r="B101" s="188"/>
      <c r="C101" s="188"/>
      <c r="D101" s="188"/>
      <c r="E101" s="188"/>
      <c r="F101" s="74"/>
      <c r="G101" s="188" t="s">
        <v>33</v>
      </c>
      <c r="H101" s="188"/>
      <c r="I101" s="75"/>
      <c r="J101" s="76"/>
      <c r="K101" s="196"/>
      <c r="L101" s="196"/>
      <c r="M101" s="196"/>
      <c r="N101" s="196"/>
      <c r="O101" s="196"/>
      <c r="P101" s="83"/>
      <c r="Q101" s="196"/>
      <c r="R101" s="196"/>
    </row>
    <row r="102" spans="1:1024" ht="19.5" customHeight="1" x14ac:dyDescent="0.3">
      <c r="A102" s="77"/>
      <c r="B102" s="77"/>
      <c r="C102" s="77"/>
      <c r="D102" s="77"/>
      <c r="E102" s="78"/>
      <c r="F102" s="77"/>
      <c r="G102" s="77"/>
      <c r="H102" s="77"/>
      <c r="I102" s="79"/>
      <c r="J102" s="80"/>
      <c r="K102" s="78"/>
      <c r="L102" s="78"/>
      <c r="M102" s="78"/>
      <c r="N102" s="78"/>
      <c r="O102" s="78"/>
      <c r="P102" s="78"/>
      <c r="Q102" s="78"/>
      <c r="R102" s="78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54" customFormat="1" ht="12" customHeight="1" x14ac:dyDescent="0.25">
      <c r="A103" s="189" t="s">
        <v>34</v>
      </c>
      <c r="B103" s="189"/>
      <c r="C103" s="189"/>
      <c r="D103" s="189"/>
      <c r="E103" s="74"/>
      <c r="F103" s="189" t="s">
        <v>35</v>
      </c>
      <c r="G103" s="189"/>
      <c r="H103" s="189"/>
      <c r="I103" s="82"/>
      <c r="J103" s="76"/>
      <c r="K103" s="196"/>
      <c r="L103" s="196"/>
      <c r="M103" s="196"/>
      <c r="N103" s="196"/>
      <c r="O103" s="83"/>
      <c r="P103" s="196"/>
      <c r="Q103" s="196"/>
      <c r="R103" s="196"/>
    </row>
    <row r="104" spans="1:1024" ht="3.75" customHeight="1" x14ac:dyDescent="0.25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</row>
  </sheetData>
  <mergeCells count="120">
    <mergeCell ref="A104:R104"/>
    <mergeCell ref="A95:H95"/>
    <mergeCell ref="K95:R95"/>
    <mergeCell ref="A101:E101"/>
    <mergeCell ref="G101:H101"/>
    <mergeCell ref="K101:O101"/>
    <mergeCell ref="Q101:R101"/>
    <mergeCell ref="A103:D103"/>
    <mergeCell ref="F103:H103"/>
    <mergeCell ref="K103:N103"/>
    <mergeCell ref="P103:R103"/>
    <mergeCell ref="A90:D90"/>
    <mergeCell ref="F90:H90"/>
    <mergeCell ref="K90:N90"/>
    <mergeCell ref="P90:R90"/>
    <mergeCell ref="A91:R91"/>
    <mergeCell ref="A94:D94"/>
    <mergeCell ref="E94:H94"/>
    <mergeCell ref="K94:N94"/>
    <mergeCell ref="O94:R94"/>
    <mergeCell ref="A78:R78"/>
    <mergeCell ref="A81:D81"/>
    <mergeCell ref="E81:H81"/>
    <mergeCell ref="K81:N81"/>
    <mergeCell ref="O81:R81"/>
    <mergeCell ref="A82:H82"/>
    <mergeCell ref="K82:R82"/>
    <mergeCell ref="A88:E88"/>
    <mergeCell ref="G88:H88"/>
    <mergeCell ref="K88:O88"/>
    <mergeCell ref="Q88:R88"/>
    <mergeCell ref="A69:H69"/>
    <mergeCell ref="K69:R69"/>
    <mergeCell ref="A75:E75"/>
    <mergeCell ref="G75:H75"/>
    <mergeCell ref="K75:O75"/>
    <mergeCell ref="Q75:R75"/>
    <mergeCell ref="A77:D77"/>
    <mergeCell ref="F77:H77"/>
    <mergeCell ref="K77:N77"/>
    <mergeCell ref="P77:R77"/>
    <mergeCell ref="A64:D64"/>
    <mergeCell ref="F64:H64"/>
    <mergeCell ref="K64:N64"/>
    <mergeCell ref="P64:R64"/>
    <mergeCell ref="A65:R65"/>
    <mergeCell ref="A68:D68"/>
    <mergeCell ref="E68:H68"/>
    <mergeCell ref="K68:N68"/>
    <mergeCell ref="O68:R68"/>
    <mergeCell ref="A52:R52"/>
    <mergeCell ref="A55:D55"/>
    <mergeCell ref="E55:H55"/>
    <mergeCell ref="K55:N55"/>
    <mergeCell ref="O55:R55"/>
    <mergeCell ref="A56:H56"/>
    <mergeCell ref="K56:R56"/>
    <mergeCell ref="A62:E62"/>
    <mergeCell ref="G62:H62"/>
    <mergeCell ref="K62:O62"/>
    <mergeCell ref="Q62:R62"/>
    <mergeCell ref="A43:H43"/>
    <mergeCell ref="K43:R43"/>
    <mergeCell ref="A49:E49"/>
    <mergeCell ref="G49:H49"/>
    <mergeCell ref="K49:O49"/>
    <mergeCell ref="Q49:R49"/>
    <mergeCell ref="A51:D51"/>
    <mergeCell ref="F51:H51"/>
    <mergeCell ref="K51:N51"/>
    <mergeCell ref="P51:R51"/>
    <mergeCell ref="A38:D38"/>
    <mergeCell ref="F38:H38"/>
    <mergeCell ref="K38:N38"/>
    <mergeCell ref="P38:R38"/>
    <mergeCell ref="A39:R39"/>
    <mergeCell ref="A42:D42"/>
    <mergeCell ref="E42:H42"/>
    <mergeCell ref="K42:N42"/>
    <mergeCell ref="O42:R42"/>
    <mergeCell ref="A26:R26"/>
    <mergeCell ref="A29:D29"/>
    <mergeCell ref="E29:H29"/>
    <mergeCell ref="K29:N29"/>
    <mergeCell ref="O29:R29"/>
    <mergeCell ref="A30:H30"/>
    <mergeCell ref="K30:R30"/>
    <mergeCell ref="A36:E36"/>
    <mergeCell ref="G36:H36"/>
    <mergeCell ref="K36:O36"/>
    <mergeCell ref="Q36:R36"/>
    <mergeCell ref="A17:H17"/>
    <mergeCell ref="K17:R17"/>
    <mergeCell ref="A23:E23"/>
    <mergeCell ref="G23:H23"/>
    <mergeCell ref="K23:O23"/>
    <mergeCell ref="Q23:R23"/>
    <mergeCell ref="A25:D25"/>
    <mergeCell ref="F25:H25"/>
    <mergeCell ref="K25:N25"/>
    <mergeCell ref="P25:R25"/>
    <mergeCell ref="A12:D12"/>
    <mergeCell ref="F12:H12"/>
    <mergeCell ref="K12:N12"/>
    <mergeCell ref="P12:R12"/>
    <mergeCell ref="A13:R13"/>
    <mergeCell ref="A16:D16"/>
    <mergeCell ref="E16:H16"/>
    <mergeCell ref="K16:N16"/>
    <mergeCell ref="O16:R16"/>
    <mergeCell ref="A3:D3"/>
    <mergeCell ref="E3:H3"/>
    <mergeCell ref="K3:N3"/>
    <mergeCell ref="O3:R3"/>
    <mergeCell ref="A4:H4"/>
    <mergeCell ref="K4:R4"/>
    <mergeCell ref="A10:E10"/>
    <mergeCell ref="G10:H10"/>
    <mergeCell ref="K10:O10"/>
    <mergeCell ref="Q10:R10"/>
  </mergeCells>
  <pageMargins left="0.196527777777778" right="0.196527777777778" top="0.196527777777778" bottom="0.196527777777778" header="0.51180555555555496" footer="0.51180555555555496"/>
  <pageSetup paperSize="9" firstPageNumber="0" orientation="portrait" verticalDpi="0" r:id="rId1"/>
  <rowBreaks count="1" manualBreakCount="1"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104"/>
  <sheetViews>
    <sheetView zoomScaleNormal="100" workbookViewId="0">
      <selection activeCell="A53" sqref="A53:R103"/>
    </sheetView>
  </sheetViews>
  <sheetFormatPr defaultRowHeight="15" x14ac:dyDescent="0.25"/>
  <cols>
    <col min="1" max="8" width="6.140625" style="37"/>
    <col min="9" max="10" width="0.7109375" style="37"/>
    <col min="11" max="18" width="6.140625" style="37"/>
    <col min="19" max="1025" width="9.140625" style="37"/>
  </cols>
  <sheetData>
    <row r="1" spans="1:1024" ht="16.5" customHeight="1" x14ac:dyDescent="0.25">
      <c r="A1" s="38" t="s">
        <v>24</v>
      </c>
      <c r="B1" s="39"/>
      <c r="C1" s="38" t="s">
        <v>25</v>
      </c>
      <c r="D1" s="40" t="s">
        <v>26</v>
      </c>
      <c r="E1" s="38" t="s">
        <v>27</v>
      </c>
      <c r="F1" s="40" t="s">
        <v>28</v>
      </c>
      <c r="G1" s="41" t="s">
        <v>29</v>
      </c>
      <c r="H1" s="42" t="str">
        <f>'S6'!$A$15</f>
        <v>B</v>
      </c>
      <c r="I1" s="43"/>
      <c r="J1" s="44"/>
      <c r="K1" s="38" t="s">
        <v>24</v>
      </c>
      <c r="L1" s="39"/>
      <c r="M1" s="38" t="s">
        <v>25</v>
      </c>
      <c r="N1" s="40" t="s">
        <v>26</v>
      </c>
      <c r="O1" s="38" t="s">
        <v>27</v>
      </c>
      <c r="P1" s="40" t="s">
        <v>30</v>
      </c>
      <c r="Q1" s="41" t="s">
        <v>29</v>
      </c>
      <c r="R1" s="42" t="str">
        <f>'S6'!$A$15</f>
        <v>B</v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0.5" customHeight="1" x14ac:dyDescent="0.25">
      <c r="A2" s="45"/>
      <c r="B2" s="46"/>
      <c r="C2" s="46"/>
      <c r="D2" s="46"/>
      <c r="E2" s="46"/>
      <c r="F2" s="46"/>
      <c r="G2" s="46"/>
      <c r="H2" s="47"/>
      <c r="I2" s="48"/>
      <c r="J2" s="49"/>
      <c r="K2" s="46"/>
      <c r="L2" s="46"/>
      <c r="M2" s="46"/>
      <c r="N2" s="46"/>
      <c r="O2" s="46"/>
      <c r="P2" s="46"/>
      <c r="Q2" s="46"/>
      <c r="R2" s="47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6.25" customHeight="1" x14ac:dyDescent="0.3">
      <c r="A3" s="183" t="str">
        <f>'S6'!$B$16</f>
        <v>Nykl</v>
      </c>
      <c r="B3" s="183"/>
      <c r="C3" s="183"/>
      <c r="D3" s="183"/>
      <c r="E3" s="184" t="str">
        <f>'S6'!$B$21</f>
        <v>Žibrický</v>
      </c>
      <c r="F3" s="184"/>
      <c r="G3" s="184"/>
      <c r="H3" s="184"/>
      <c r="I3" s="50"/>
      <c r="J3" s="51"/>
      <c r="K3" s="185" t="str">
        <f>'S6'!$B$17</f>
        <v>Jiřík</v>
      </c>
      <c r="L3" s="185"/>
      <c r="M3" s="185"/>
      <c r="N3" s="185"/>
      <c r="O3" s="186" t="str">
        <f>'S6'!$B$20</f>
        <v>Šindelář</v>
      </c>
      <c r="P3" s="186"/>
      <c r="Q3" s="186"/>
      <c r="R3" s="186"/>
      <c r="S3"/>
      <c r="T3" s="5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54" customFormat="1" x14ac:dyDescent="0.25">
      <c r="A4" s="187" t="s">
        <v>31</v>
      </c>
      <c r="B4" s="187"/>
      <c r="C4" s="187"/>
      <c r="D4" s="187"/>
      <c r="E4" s="187"/>
      <c r="F4" s="187"/>
      <c r="G4" s="187"/>
      <c r="H4" s="187"/>
      <c r="I4" s="53"/>
      <c r="J4" s="44"/>
      <c r="K4" s="187" t="s">
        <v>31</v>
      </c>
      <c r="L4" s="187"/>
      <c r="M4" s="187"/>
      <c r="N4" s="187"/>
      <c r="O4" s="187"/>
      <c r="P4" s="187"/>
      <c r="Q4" s="187"/>
      <c r="R4" s="187"/>
    </row>
    <row r="5" spans="1:1024" ht="4.5" customHeight="1" x14ac:dyDescent="0.25">
      <c r="A5" s="46"/>
      <c r="B5" s="46"/>
      <c r="C5" s="46"/>
      <c r="D5" s="46"/>
      <c r="E5" s="46"/>
      <c r="F5" s="46"/>
      <c r="G5" s="46"/>
      <c r="H5" s="47"/>
      <c r="I5" s="48"/>
      <c r="J5" s="49"/>
      <c r="K5" s="46"/>
      <c r="L5" s="46"/>
      <c r="M5" s="46"/>
      <c r="N5" s="46"/>
      <c r="O5" s="46"/>
      <c r="P5" s="46"/>
      <c r="Q5" s="46"/>
      <c r="R5" s="4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3.5" customHeight="1" x14ac:dyDescent="0.25">
      <c r="A6" s="55"/>
      <c r="B6" s="56">
        <v>1</v>
      </c>
      <c r="C6" s="56">
        <v>2</v>
      </c>
      <c r="D6" s="56">
        <v>3</v>
      </c>
      <c r="E6" s="56">
        <v>4</v>
      </c>
      <c r="F6" s="56">
        <v>5</v>
      </c>
      <c r="G6" s="56"/>
      <c r="H6" s="57"/>
      <c r="I6" s="58"/>
      <c r="J6" s="59"/>
      <c r="K6" s="55"/>
      <c r="L6" s="56">
        <v>1</v>
      </c>
      <c r="M6" s="56">
        <v>2</v>
      </c>
      <c r="N6" s="56">
        <v>3</v>
      </c>
      <c r="O6" s="56">
        <v>4</v>
      </c>
      <c r="P6" s="56">
        <v>5</v>
      </c>
      <c r="Q6" s="56"/>
      <c r="R6" s="57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6.25" customHeight="1" x14ac:dyDescent="0.45">
      <c r="A7" s="60" t="s">
        <v>3</v>
      </c>
      <c r="B7" s="61"/>
      <c r="C7" s="61"/>
      <c r="D7" s="61"/>
      <c r="E7" s="61"/>
      <c r="F7" s="61"/>
      <c r="G7" s="61"/>
      <c r="H7" s="62"/>
      <c r="I7" s="63"/>
      <c r="J7" s="64"/>
      <c r="K7" s="60" t="s">
        <v>3</v>
      </c>
      <c r="L7" s="61"/>
      <c r="M7" s="61"/>
      <c r="N7" s="61"/>
      <c r="O7" s="61"/>
      <c r="P7" s="61"/>
      <c r="Q7" s="61"/>
      <c r="R7" s="65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7.5" customHeight="1" x14ac:dyDescent="0.25">
      <c r="A8" s="45"/>
      <c r="B8" s="45"/>
      <c r="C8" s="45"/>
      <c r="D8" s="45"/>
      <c r="E8" s="45"/>
      <c r="F8" s="45"/>
      <c r="G8" s="45"/>
      <c r="H8" s="66"/>
      <c r="I8" s="63"/>
      <c r="J8" s="64"/>
      <c r="K8" s="45"/>
      <c r="L8" s="45"/>
      <c r="M8" s="45"/>
      <c r="N8" s="45"/>
      <c r="O8" s="45"/>
      <c r="P8" s="45"/>
      <c r="Q8" s="45"/>
      <c r="R8" s="66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2.5" customHeight="1" x14ac:dyDescent="0.3">
      <c r="A9" s="67"/>
      <c r="B9" s="68"/>
      <c r="C9" s="68"/>
      <c r="D9" s="68"/>
      <c r="E9" s="69"/>
      <c r="F9" s="70"/>
      <c r="G9" s="67"/>
      <c r="H9" s="71"/>
      <c r="I9" s="72"/>
      <c r="J9" s="73"/>
      <c r="K9" s="67"/>
      <c r="L9" s="68"/>
      <c r="M9" s="68"/>
      <c r="N9" s="68"/>
      <c r="O9" s="69"/>
      <c r="P9" s="70"/>
      <c r="Q9" s="67"/>
      <c r="R9" s="71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54" customFormat="1" ht="14.25" customHeight="1" x14ac:dyDescent="0.25">
      <c r="A10" s="188" t="s">
        <v>32</v>
      </c>
      <c r="B10" s="188"/>
      <c r="C10" s="188"/>
      <c r="D10" s="188"/>
      <c r="E10" s="188"/>
      <c r="F10" s="74"/>
      <c r="G10" s="188" t="s">
        <v>33</v>
      </c>
      <c r="H10" s="188"/>
      <c r="I10" s="75"/>
      <c r="J10" s="76"/>
      <c r="K10" s="188" t="s">
        <v>32</v>
      </c>
      <c r="L10" s="188"/>
      <c r="M10" s="188"/>
      <c r="N10" s="188"/>
      <c r="O10" s="188"/>
      <c r="P10" s="74"/>
      <c r="Q10" s="188" t="s">
        <v>33</v>
      </c>
      <c r="R10" s="188"/>
    </row>
    <row r="11" spans="1:1024" ht="19.5" customHeight="1" x14ac:dyDescent="0.3">
      <c r="A11" s="77"/>
      <c r="B11" s="77"/>
      <c r="C11" s="77"/>
      <c r="D11" s="77"/>
      <c r="E11" s="78"/>
      <c r="F11" s="77"/>
      <c r="G11" s="77"/>
      <c r="H11" s="77"/>
      <c r="I11" s="79"/>
      <c r="J11" s="80"/>
      <c r="K11" s="77"/>
      <c r="L11" s="77"/>
      <c r="M11" s="77"/>
      <c r="N11" s="77"/>
      <c r="O11" s="78"/>
      <c r="P11" s="77"/>
      <c r="Q11" s="77"/>
      <c r="R11" s="77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54" customFormat="1" ht="12" customHeight="1" x14ac:dyDescent="0.25">
      <c r="A12" s="189" t="s">
        <v>34</v>
      </c>
      <c r="B12" s="189"/>
      <c r="C12" s="189"/>
      <c r="D12" s="189"/>
      <c r="E12" s="74"/>
      <c r="F12" s="189" t="s">
        <v>35</v>
      </c>
      <c r="G12" s="189"/>
      <c r="H12" s="189"/>
      <c r="I12" s="75"/>
      <c r="J12" s="76"/>
      <c r="K12" s="189" t="s">
        <v>34</v>
      </c>
      <c r="L12" s="189"/>
      <c r="M12" s="189"/>
      <c r="N12" s="189"/>
      <c r="O12" s="74"/>
      <c r="P12" s="189" t="s">
        <v>35</v>
      </c>
      <c r="Q12" s="189"/>
      <c r="R12" s="189"/>
    </row>
    <row r="13" spans="1:1024" ht="3.75" customHeight="1" x14ac:dyDescent="0.25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5">
      <c r="A14" s="38" t="s">
        <v>24</v>
      </c>
      <c r="B14" s="39"/>
      <c r="C14" s="38" t="s">
        <v>25</v>
      </c>
      <c r="D14" s="40" t="s">
        <v>26</v>
      </c>
      <c r="E14" s="38" t="s">
        <v>27</v>
      </c>
      <c r="F14" s="40" t="s">
        <v>36</v>
      </c>
      <c r="G14" s="41" t="s">
        <v>29</v>
      </c>
      <c r="H14" s="42" t="str">
        <f>'S6'!$A$15</f>
        <v>B</v>
      </c>
      <c r="I14" s="43"/>
      <c r="J14" s="44"/>
      <c r="K14" s="38" t="s">
        <v>24</v>
      </c>
      <c r="L14" s="39"/>
      <c r="M14" s="38" t="s">
        <v>25</v>
      </c>
      <c r="N14" s="40" t="s">
        <v>37</v>
      </c>
      <c r="O14" s="38" t="s">
        <v>27</v>
      </c>
      <c r="P14" s="40" t="s">
        <v>38</v>
      </c>
      <c r="Q14" s="41" t="s">
        <v>29</v>
      </c>
      <c r="R14" s="42" t="str">
        <f>'S6'!$A$15</f>
        <v>B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0.5" customHeight="1" x14ac:dyDescent="0.25">
      <c r="A15" s="45"/>
      <c r="B15" s="46"/>
      <c r="C15" s="46"/>
      <c r="D15" s="46"/>
      <c r="E15" s="46"/>
      <c r="F15" s="46"/>
      <c r="G15" s="46"/>
      <c r="H15" s="47"/>
      <c r="I15" s="48"/>
      <c r="J15" s="49"/>
      <c r="K15" s="46"/>
      <c r="L15" s="46"/>
      <c r="M15" s="46"/>
      <c r="N15" s="46"/>
      <c r="O15" s="46"/>
      <c r="P15" s="46"/>
      <c r="Q15" s="46"/>
      <c r="R15" s="47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3">
      <c r="A16" s="183" t="str">
        <f>'S6'!$B$18</f>
        <v>Holota</v>
      </c>
      <c r="B16" s="183"/>
      <c r="C16" s="183"/>
      <c r="D16" s="183"/>
      <c r="E16" s="184" t="str">
        <f>'S6'!$B$19</f>
        <v>Löffler</v>
      </c>
      <c r="F16" s="184"/>
      <c r="G16" s="184"/>
      <c r="H16" s="184"/>
      <c r="I16" s="50"/>
      <c r="J16" s="81"/>
      <c r="K16" s="185" t="str">
        <f>'S6'!$B$21</f>
        <v>Žibrický</v>
      </c>
      <c r="L16" s="185"/>
      <c r="M16" s="185"/>
      <c r="N16" s="185"/>
      <c r="O16" s="186" t="str">
        <f>'S6'!$B$19</f>
        <v>Löffler</v>
      </c>
      <c r="P16" s="186"/>
      <c r="Q16" s="186"/>
      <c r="R16" s="18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54" customFormat="1" x14ac:dyDescent="0.25">
      <c r="A17" s="187" t="s">
        <v>31</v>
      </c>
      <c r="B17" s="187"/>
      <c r="C17" s="187"/>
      <c r="D17" s="187"/>
      <c r="E17" s="187"/>
      <c r="F17" s="187"/>
      <c r="G17" s="187"/>
      <c r="H17" s="187"/>
      <c r="I17" s="53"/>
      <c r="J17" s="44"/>
      <c r="K17" s="187" t="s">
        <v>31</v>
      </c>
      <c r="L17" s="187"/>
      <c r="M17" s="187"/>
      <c r="N17" s="187"/>
      <c r="O17" s="187"/>
      <c r="P17" s="187"/>
      <c r="Q17" s="187"/>
      <c r="R17" s="187"/>
    </row>
    <row r="18" spans="1:1024" ht="5.25" customHeight="1" x14ac:dyDescent="0.25">
      <c r="A18" s="46"/>
      <c r="B18" s="46"/>
      <c r="C18" s="46"/>
      <c r="D18" s="46"/>
      <c r="E18" s="46"/>
      <c r="F18" s="46"/>
      <c r="G18" s="46"/>
      <c r="H18" s="47"/>
      <c r="I18" s="48"/>
      <c r="J18" s="49"/>
      <c r="K18" s="46"/>
      <c r="L18" s="46"/>
      <c r="M18" s="46"/>
      <c r="N18" s="46"/>
      <c r="O18" s="46"/>
      <c r="P18" s="46"/>
      <c r="Q18" s="46"/>
      <c r="R18" s="47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3.5" customHeight="1" x14ac:dyDescent="0.25">
      <c r="A19" s="55"/>
      <c r="B19" s="56">
        <v>1</v>
      </c>
      <c r="C19" s="56">
        <v>2</v>
      </c>
      <c r="D19" s="56">
        <v>3</v>
      </c>
      <c r="E19" s="56">
        <v>4</v>
      </c>
      <c r="F19" s="56">
        <v>5</v>
      </c>
      <c r="G19" s="56"/>
      <c r="H19" s="57"/>
      <c r="I19" s="58"/>
      <c r="J19" s="59"/>
      <c r="K19" s="55"/>
      <c r="L19" s="56">
        <v>1</v>
      </c>
      <c r="M19" s="56">
        <v>2</v>
      </c>
      <c r="N19" s="56">
        <v>3</v>
      </c>
      <c r="O19" s="56">
        <v>4</v>
      </c>
      <c r="P19" s="56">
        <v>5</v>
      </c>
      <c r="Q19" s="56"/>
      <c r="R19" s="57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6.25" customHeight="1" x14ac:dyDescent="0.45">
      <c r="A20" s="60" t="s">
        <v>3</v>
      </c>
      <c r="B20" s="61"/>
      <c r="C20" s="61"/>
      <c r="D20" s="61"/>
      <c r="E20" s="61"/>
      <c r="F20" s="61"/>
      <c r="G20" s="61"/>
      <c r="H20" s="62"/>
      <c r="I20" s="63"/>
      <c r="J20" s="64"/>
      <c r="K20" s="60" t="s">
        <v>3</v>
      </c>
      <c r="L20" s="61"/>
      <c r="M20" s="61"/>
      <c r="N20" s="61"/>
      <c r="O20" s="61"/>
      <c r="P20" s="61"/>
      <c r="Q20" s="61"/>
      <c r="R20" s="65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7.5" customHeight="1" x14ac:dyDescent="0.25">
      <c r="A21" s="45"/>
      <c r="B21" s="45"/>
      <c r="C21" s="45"/>
      <c r="D21" s="45"/>
      <c r="E21" s="45"/>
      <c r="F21" s="45"/>
      <c r="G21" s="45"/>
      <c r="H21" s="66"/>
      <c r="I21" s="63"/>
      <c r="J21" s="64"/>
      <c r="K21" s="45"/>
      <c r="L21" s="45"/>
      <c r="M21" s="45"/>
      <c r="N21" s="45"/>
      <c r="O21" s="45"/>
      <c r="P21" s="45"/>
      <c r="Q21" s="45"/>
      <c r="R21" s="66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2.5" customHeight="1" x14ac:dyDescent="0.3">
      <c r="A22" s="67"/>
      <c r="B22" s="68"/>
      <c r="C22" s="68"/>
      <c r="D22" s="68"/>
      <c r="E22" s="69"/>
      <c r="F22" s="70"/>
      <c r="G22" s="67"/>
      <c r="H22" s="71"/>
      <c r="I22" s="72"/>
      <c r="J22" s="73"/>
      <c r="K22" s="67"/>
      <c r="L22" s="68"/>
      <c r="M22" s="68"/>
      <c r="N22" s="68"/>
      <c r="O22" s="69"/>
      <c r="P22" s="70"/>
      <c r="Q22" s="67"/>
      <c r="R22" s="71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54" customFormat="1" ht="14.25" customHeight="1" x14ac:dyDescent="0.25">
      <c r="A23" s="188" t="s">
        <v>32</v>
      </c>
      <c r="B23" s="188"/>
      <c r="C23" s="188"/>
      <c r="D23" s="188"/>
      <c r="E23" s="188"/>
      <c r="F23" s="74"/>
      <c r="G23" s="188" t="s">
        <v>33</v>
      </c>
      <c r="H23" s="188"/>
      <c r="I23" s="75"/>
      <c r="J23" s="76"/>
      <c r="K23" s="188" t="s">
        <v>32</v>
      </c>
      <c r="L23" s="188"/>
      <c r="M23" s="188"/>
      <c r="N23" s="188"/>
      <c r="O23" s="188"/>
      <c r="P23" s="74"/>
      <c r="Q23" s="188" t="s">
        <v>33</v>
      </c>
      <c r="R23" s="188"/>
    </row>
    <row r="24" spans="1:1024" ht="19.5" customHeight="1" x14ac:dyDescent="0.3">
      <c r="A24" s="77"/>
      <c r="B24" s="77"/>
      <c r="C24" s="77"/>
      <c r="D24" s="77"/>
      <c r="E24" s="78"/>
      <c r="F24" s="77"/>
      <c r="G24" s="77"/>
      <c r="H24" s="77"/>
      <c r="I24" s="79"/>
      <c r="J24" s="80"/>
      <c r="K24" s="77"/>
      <c r="L24" s="77"/>
      <c r="M24" s="77"/>
      <c r="N24" s="77"/>
      <c r="O24" s="78"/>
      <c r="P24" s="77"/>
      <c r="Q24" s="77"/>
      <c r="R24" s="77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54" customFormat="1" ht="12.75" customHeight="1" x14ac:dyDescent="0.25">
      <c r="A25" s="189" t="s">
        <v>34</v>
      </c>
      <c r="B25" s="189"/>
      <c r="C25" s="189"/>
      <c r="D25" s="189"/>
      <c r="E25" s="74"/>
      <c r="F25" s="189" t="s">
        <v>35</v>
      </c>
      <c r="G25" s="189"/>
      <c r="H25" s="189"/>
      <c r="I25" s="75"/>
      <c r="J25" s="76"/>
      <c r="K25" s="189" t="s">
        <v>34</v>
      </c>
      <c r="L25" s="189"/>
      <c r="M25" s="189"/>
      <c r="N25" s="189"/>
      <c r="O25" s="74"/>
      <c r="P25" s="189" t="s">
        <v>35</v>
      </c>
      <c r="Q25" s="189"/>
      <c r="R25" s="189"/>
    </row>
    <row r="26" spans="1:1024" ht="3.75" customHeight="1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6.5" customHeight="1" x14ac:dyDescent="0.25">
      <c r="A27" s="38" t="s">
        <v>24</v>
      </c>
      <c r="B27" s="39"/>
      <c r="C27" s="38" t="s">
        <v>25</v>
      </c>
      <c r="D27" s="40" t="s">
        <v>37</v>
      </c>
      <c r="E27" s="38" t="s">
        <v>27</v>
      </c>
      <c r="F27" s="40" t="s">
        <v>39</v>
      </c>
      <c r="G27" s="41" t="s">
        <v>29</v>
      </c>
      <c r="H27" s="42" t="str">
        <f>'S6'!$A$15</f>
        <v>B</v>
      </c>
      <c r="I27" s="43"/>
      <c r="J27" s="44"/>
      <c r="K27" s="38" t="s">
        <v>24</v>
      </c>
      <c r="L27" s="39"/>
      <c r="M27" s="38" t="s">
        <v>25</v>
      </c>
      <c r="N27" s="40" t="s">
        <v>37</v>
      </c>
      <c r="O27" s="38" t="s">
        <v>27</v>
      </c>
      <c r="P27" s="40" t="s">
        <v>40</v>
      </c>
      <c r="Q27" s="41" t="s">
        <v>29</v>
      </c>
      <c r="R27" s="42" t="str">
        <f>'S6'!$A$15</f>
        <v>B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0.5" customHeight="1" x14ac:dyDescent="0.25">
      <c r="A28" s="45"/>
      <c r="B28" s="46"/>
      <c r="C28" s="46"/>
      <c r="D28" s="46"/>
      <c r="E28" s="46"/>
      <c r="F28" s="46"/>
      <c r="G28" s="46"/>
      <c r="H28" s="47"/>
      <c r="I28" s="48"/>
      <c r="J28" s="49"/>
      <c r="K28" s="46"/>
      <c r="L28" s="46"/>
      <c r="M28" s="46"/>
      <c r="N28" s="46"/>
      <c r="O28" s="46"/>
      <c r="P28" s="46"/>
      <c r="Q28" s="46"/>
      <c r="R28" s="47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3">
      <c r="A29" s="183" t="str">
        <f>'S6'!$B$20</f>
        <v>Šindelář</v>
      </c>
      <c r="B29" s="183"/>
      <c r="C29" s="183"/>
      <c r="D29" s="183"/>
      <c r="E29" s="184" t="str">
        <f>'S6'!$B$18</f>
        <v>Holota</v>
      </c>
      <c r="F29" s="184"/>
      <c r="G29" s="184"/>
      <c r="H29" s="184"/>
      <c r="I29" s="50"/>
      <c r="J29" s="81"/>
      <c r="K29" s="185" t="str">
        <f>'S6'!$B$16</f>
        <v>Nykl</v>
      </c>
      <c r="L29" s="185"/>
      <c r="M29" s="185"/>
      <c r="N29" s="185"/>
      <c r="O29" s="186" t="str">
        <f>'S6'!$B$17</f>
        <v>Jiřík</v>
      </c>
      <c r="P29" s="186"/>
      <c r="Q29" s="186"/>
      <c r="R29" s="186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54" customFormat="1" x14ac:dyDescent="0.25">
      <c r="A30" s="187" t="s">
        <v>31</v>
      </c>
      <c r="B30" s="187"/>
      <c r="C30" s="187"/>
      <c r="D30" s="187"/>
      <c r="E30" s="187"/>
      <c r="F30" s="187"/>
      <c r="G30" s="187"/>
      <c r="H30" s="187"/>
      <c r="I30" s="53"/>
      <c r="J30" s="44"/>
      <c r="K30" s="187" t="s">
        <v>31</v>
      </c>
      <c r="L30" s="187"/>
      <c r="M30" s="187"/>
      <c r="N30" s="187"/>
      <c r="O30" s="187"/>
      <c r="P30" s="187"/>
      <c r="Q30" s="187"/>
      <c r="R30" s="187"/>
    </row>
    <row r="31" spans="1:1024" ht="10.5" customHeight="1" x14ac:dyDescent="0.25">
      <c r="A31" s="46"/>
      <c r="B31" s="46"/>
      <c r="C31" s="46"/>
      <c r="D31" s="46"/>
      <c r="E31" s="46"/>
      <c r="F31" s="46"/>
      <c r="G31" s="46"/>
      <c r="H31" s="47"/>
      <c r="I31" s="48"/>
      <c r="J31" s="49"/>
      <c r="K31" s="46"/>
      <c r="L31" s="46"/>
      <c r="M31" s="46"/>
      <c r="N31" s="46"/>
      <c r="O31" s="46"/>
      <c r="P31" s="46"/>
      <c r="Q31" s="46"/>
      <c r="R31" s="47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3.5" customHeight="1" x14ac:dyDescent="0.25">
      <c r="A32" s="55"/>
      <c r="B32" s="56">
        <v>1</v>
      </c>
      <c r="C32" s="56">
        <v>2</v>
      </c>
      <c r="D32" s="56">
        <v>3</v>
      </c>
      <c r="E32" s="56">
        <v>4</v>
      </c>
      <c r="F32" s="56">
        <v>5</v>
      </c>
      <c r="G32" s="56"/>
      <c r="H32" s="57"/>
      <c r="I32" s="58"/>
      <c r="J32" s="59"/>
      <c r="K32" s="55"/>
      <c r="L32" s="56">
        <v>1</v>
      </c>
      <c r="M32" s="56">
        <v>2</v>
      </c>
      <c r="N32" s="56">
        <v>3</v>
      </c>
      <c r="O32" s="56">
        <v>4</v>
      </c>
      <c r="P32" s="56">
        <v>5</v>
      </c>
      <c r="Q32" s="56"/>
      <c r="R32" s="57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6.25" customHeight="1" x14ac:dyDescent="0.45">
      <c r="A33" s="60" t="s">
        <v>3</v>
      </c>
      <c r="B33" s="61"/>
      <c r="C33" s="61"/>
      <c r="D33" s="61"/>
      <c r="E33" s="61"/>
      <c r="F33" s="61"/>
      <c r="G33" s="61"/>
      <c r="H33" s="62"/>
      <c r="I33" s="63"/>
      <c r="J33" s="64"/>
      <c r="K33" s="60" t="s">
        <v>3</v>
      </c>
      <c r="L33" s="61"/>
      <c r="M33" s="61"/>
      <c r="N33" s="61"/>
      <c r="O33" s="61"/>
      <c r="P33" s="61"/>
      <c r="Q33" s="61"/>
      <c r="R33" s="65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.5" customHeight="1" x14ac:dyDescent="0.25">
      <c r="A34" s="45"/>
      <c r="B34" s="45"/>
      <c r="C34" s="45"/>
      <c r="D34" s="45"/>
      <c r="E34" s="45"/>
      <c r="F34" s="45"/>
      <c r="G34" s="45"/>
      <c r="H34" s="66"/>
      <c r="I34" s="63"/>
      <c r="J34" s="64"/>
      <c r="K34" s="45"/>
      <c r="L34" s="45"/>
      <c r="M34" s="45"/>
      <c r="N34" s="45"/>
      <c r="O34" s="45"/>
      <c r="P34" s="45"/>
      <c r="Q34" s="45"/>
      <c r="R34" s="66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22.5" customHeight="1" x14ac:dyDescent="0.3">
      <c r="A35" s="67"/>
      <c r="B35" s="68"/>
      <c r="C35" s="68"/>
      <c r="D35" s="68"/>
      <c r="E35" s="69"/>
      <c r="F35" s="70"/>
      <c r="G35" s="67"/>
      <c r="H35" s="71"/>
      <c r="I35" s="72"/>
      <c r="J35" s="73"/>
      <c r="K35" s="67"/>
      <c r="L35" s="68"/>
      <c r="M35" s="68"/>
      <c r="N35" s="68"/>
      <c r="O35" s="69"/>
      <c r="P35" s="70"/>
      <c r="Q35" s="67"/>
      <c r="R35" s="71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54" customFormat="1" ht="14.25" customHeight="1" x14ac:dyDescent="0.25">
      <c r="A36" s="188" t="s">
        <v>32</v>
      </c>
      <c r="B36" s="188"/>
      <c r="C36" s="188"/>
      <c r="D36" s="188"/>
      <c r="E36" s="188"/>
      <c r="F36" s="74"/>
      <c r="G36" s="188" t="s">
        <v>33</v>
      </c>
      <c r="H36" s="188"/>
      <c r="I36" s="75"/>
      <c r="J36" s="76"/>
      <c r="K36" s="188" t="s">
        <v>32</v>
      </c>
      <c r="L36" s="188"/>
      <c r="M36" s="188"/>
      <c r="N36" s="188"/>
      <c r="O36" s="188"/>
      <c r="P36" s="74"/>
      <c r="Q36" s="188" t="s">
        <v>33</v>
      </c>
      <c r="R36" s="188"/>
    </row>
    <row r="37" spans="1:1024" ht="19.5" customHeight="1" x14ac:dyDescent="0.3">
      <c r="A37" s="77"/>
      <c r="B37" s="77"/>
      <c r="C37" s="77"/>
      <c r="D37" s="77"/>
      <c r="E37" s="78"/>
      <c r="F37" s="77"/>
      <c r="G37" s="77"/>
      <c r="H37" s="77"/>
      <c r="I37" s="79"/>
      <c r="J37" s="80"/>
      <c r="K37" s="77"/>
      <c r="L37" s="77"/>
      <c r="M37" s="77"/>
      <c r="N37" s="77"/>
      <c r="O37" s="78"/>
      <c r="P37" s="77"/>
      <c r="Q37" s="77"/>
      <c r="R37" s="7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54" customFormat="1" ht="12.75" customHeight="1" x14ac:dyDescent="0.25">
      <c r="A38" s="189" t="s">
        <v>34</v>
      </c>
      <c r="B38" s="189"/>
      <c r="C38" s="189"/>
      <c r="D38" s="189"/>
      <c r="E38" s="74"/>
      <c r="F38" s="189" t="s">
        <v>35</v>
      </c>
      <c r="G38" s="189"/>
      <c r="H38" s="189"/>
      <c r="I38" s="82"/>
      <c r="J38" s="76"/>
      <c r="K38" s="189" t="s">
        <v>34</v>
      </c>
      <c r="L38" s="189"/>
      <c r="M38" s="189"/>
      <c r="N38" s="189"/>
      <c r="O38" s="83"/>
      <c r="P38" s="189" t="s">
        <v>35</v>
      </c>
      <c r="Q38" s="189"/>
      <c r="R38" s="189"/>
    </row>
    <row r="39" spans="1:1024" ht="3.75" customHeight="1" x14ac:dyDescent="0.25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6.5" customHeight="1" x14ac:dyDescent="0.25">
      <c r="A40" s="38" t="s">
        <v>24</v>
      </c>
      <c r="B40" s="39"/>
      <c r="C40" s="38" t="s">
        <v>25</v>
      </c>
      <c r="D40" s="40" t="s">
        <v>41</v>
      </c>
      <c r="E40" s="38" t="s">
        <v>27</v>
      </c>
      <c r="F40" s="40" t="s">
        <v>42</v>
      </c>
      <c r="G40" s="41" t="s">
        <v>29</v>
      </c>
      <c r="H40" s="42" t="str">
        <f>'S6'!$A$15</f>
        <v>B</v>
      </c>
      <c r="I40" s="43"/>
      <c r="J40" s="44"/>
      <c r="K40" s="38" t="s">
        <v>24</v>
      </c>
      <c r="L40" s="39"/>
      <c r="M40" s="38" t="s">
        <v>25</v>
      </c>
      <c r="N40" s="40" t="s">
        <v>41</v>
      </c>
      <c r="O40" s="38" t="s">
        <v>27</v>
      </c>
      <c r="P40" s="40" t="s">
        <v>43</v>
      </c>
      <c r="Q40" s="41" t="s">
        <v>29</v>
      </c>
      <c r="R40" s="42" t="str">
        <f>'S6'!$A$15</f>
        <v>B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0.5" customHeight="1" x14ac:dyDescent="0.25">
      <c r="A41" s="45"/>
      <c r="B41" s="46"/>
      <c r="C41" s="46"/>
      <c r="D41" s="46"/>
      <c r="E41" s="46"/>
      <c r="F41" s="46"/>
      <c r="G41" s="46"/>
      <c r="H41" s="47"/>
      <c r="I41" s="48"/>
      <c r="J41" s="49"/>
      <c r="K41" s="46"/>
      <c r="L41" s="46"/>
      <c r="M41" s="46"/>
      <c r="N41" s="46"/>
      <c r="O41" s="46"/>
      <c r="P41" s="46"/>
      <c r="Q41" s="46"/>
      <c r="R41" s="4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3">
      <c r="A42" s="183" t="str">
        <f>'S6'!$B$17</f>
        <v>Jiřík</v>
      </c>
      <c r="B42" s="183"/>
      <c r="C42" s="183"/>
      <c r="D42" s="183"/>
      <c r="E42" s="184" t="str">
        <f>'S6'!$B$21</f>
        <v>Žibrický</v>
      </c>
      <c r="F42" s="184"/>
      <c r="G42" s="184"/>
      <c r="H42" s="184"/>
      <c r="I42" s="50"/>
      <c r="J42" s="81"/>
      <c r="K42" s="185" t="str">
        <f>'S6'!$B$18</f>
        <v>Holota</v>
      </c>
      <c r="L42" s="185"/>
      <c r="M42" s="185"/>
      <c r="N42" s="185"/>
      <c r="O42" s="186" t="str">
        <f>'S6'!$B$16</f>
        <v>Nykl</v>
      </c>
      <c r="P42" s="186"/>
      <c r="Q42" s="186"/>
      <c r="R42" s="186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54" customFormat="1" x14ac:dyDescent="0.25">
      <c r="A43" s="187" t="s">
        <v>31</v>
      </c>
      <c r="B43" s="187"/>
      <c r="C43" s="187"/>
      <c r="D43" s="187"/>
      <c r="E43" s="187"/>
      <c r="F43" s="187"/>
      <c r="G43" s="187"/>
      <c r="H43" s="187"/>
      <c r="I43" s="53"/>
      <c r="J43" s="44"/>
      <c r="K43" s="187" t="s">
        <v>31</v>
      </c>
      <c r="L43" s="187"/>
      <c r="M43" s="187"/>
      <c r="N43" s="187"/>
      <c r="O43" s="187"/>
      <c r="P43" s="187"/>
      <c r="Q43" s="187"/>
      <c r="R43" s="187"/>
    </row>
    <row r="44" spans="1:1024" ht="4.5" customHeight="1" x14ac:dyDescent="0.25">
      <c r="A44" s="46"/>
      <c r="B44" s="46"/>
      <c r="C44" s="46"/>
      <c r="D44" s="46"/>
      <c r="E44" s="46"/>
      <c r="F44" s="46"/>
      <c r="G44" s="46"/>
      <c r="H44" s="47"/>
      <c r="I44" s="48"/>
      <c r="J44" s="49"/>
      <c r="K44" s="46"/>
      <c r="L44" s="46"/>
      <c r="M44" s="46"/>
      <c r="N44" s="46"/>
      <c r="O44" s="46"/>
      <c r="P44" s="46"/>
      <c r="Q44" s="46"/>
      <c r="R44" s="47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3.5" customHeight="1" x14ac:dyDescent="0.25">
      <c r="A45" s="55"/>
      <c r="B45" s="56">
        <v>1</v>
      </c>
      <c r="C45" s="56">
        <v>2</v>
      </c>
      <c r="D45" s="56">
        <v>3</v>
      </c>
      <c r="E45" s="56">
        <v>4</v>
      </c>
      <c r="F45" s="56">
        <v>5</v>
      </c>
      <c r="G45" s="56"/>
      <c r="H45" s="57"/>
      <c r="I45" s="58"/>
      <c r="J45" s="59"/>
      <c r="K45" s="55"/>
      <c r="L45" s="56">
        <v>1</v>
      </c>
      <c r="M45" s="56">
        <v>2</v>
      </c>
      <c r="N45" s="56">
        <v>3</v>
      </c>
      <c r="O45" s="56">
        <v>4</v>
      </c>
      <c r="P45" s="56">
        <v>5</v>
      </c>
      <c r="Q45" s="56"/>
      <c r="R45" s="57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26.25" customHeight="1" x14ac:dyDescent="0.45">
      <c r="A46" s="60" t="s">
        <v>3</v>
      </c>
      <c r="B46" s="61"/>
      <c r="C46" s="61"/>
      <c r="D46" s="61"/>
      <c r="E46" s="61"/>
      <c r="F46" s="61"/>
      <c r="G46" s="61"/>
      <c r="H46" s="62"/>
      <c r="I46" s="63"/>
      <c r="J46" s="64"/>
      <c r="K46" s="60" t="s">
        <v>3</v>
      </c>
      <c r="L46" s="61"/>
      <c r="M46" s="61"/>
      <c r="N46" s="61"/>
      <c r="O46" s="61"/>
      <c r="P46" s="61"/>
      <c r="Q46" s="61"/>
      <c r="R46" s="65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7.5" customHeight="1" x14ac:dyDescent="0.25">
      <c r="A47" s="45"/>
      <c r="B47" s="45"/>
      <c r="C47" s="45"/>
      <c r="D47" s="45"/>
      <c r="E47" s="45"/>
      <c r="F47" s="45"/>
      <c r="G47" s="45"/>
      <c r="H47" s="66"/>
      <c r="I47" s="63"/>
      <c r="J47" s="64"/>
      <c r="K47" s="45"/>
      <c r="L47" s="45"/>
      <c r="M47" s="45"/>
      <c r="N47" s="45"/>
      <c r="O47" s="45"/>
      <c r="P47" s="45"/>
      <c r="Q47" s="45"/>
      <c r="R47" s="6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22.5" customHeight="1" x14ac:dyDescent="0.3">
      <c r="A48" s="67"/>
      <c r="B48" s="68"/>
      <c r="C48" s="68"/>
      <c r="D48" s="68"/>
      <c r="E48" s="69"/>
      <c r="F48" s="70"/>
      <c r="G48" s="67"/>
      <c r="H48" s="71"/>
      <c r="I48" s="72"/>
      <c r="J48" s="73"/>
      <c r="K48" s="67"/>
      <c r="L48" s="68"/>
      <c r="M48" s="68"/>
      <c r="N48" s="68"/>
      <c r="O48" s="69"/>
      <c r="P48" s="70"/>
      <c r="Q48" s="67"/>
      <c r="R48" s="71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54" customFormat="1" ht="14.25" customHeight="1" x14ac:dyDescent="0.25">
      <c r="A49" s="188" t="s">
        <v>32</v>
      </c>
      <c r="B49" s="188"/>
      <c r="C49" s="188"/>
      <c r="D49" s="188"/>
      <c r="E49" s="188"/>
      <c r="F49" s="74"/>
      <c r="G49" s="188" t="s">
        <v>33</v>
      </c>
      <c r="H49" s="188"/>
      <c r="I49" s="75"/>
      <c r="J49" s="76"/>
      <c r="K49" s="188" t="s">
        <v>32</v>
      </c>
      <c r="L49" s="188"/>
      <c r="M49" s="188"/>
      <c r="N49" s="188"/>
      <c r="O49" s="188"/>
      <c r="P49" s="74"/>
      <c r="Q49" s="188" t="s">
        <v>33</v>
      </c>
      <c r="R49" s="188"/>
    </row>
    <row r="50" spans="1:1024" ht="19.5" customHeight="1" x14ac:dyDescent="0.3">
      <c r="A50" s="77"/>
      <c r="B50" s="77"/>
      <c r="C50" s="77"/>
      <c r="D50" s="77"/>
      <c r="E50" s="78"/>
      <c r="F50" s="77"/>
      <c r="G50" s="77"/>
      <c r="H50" s="77"/>
      <c r="I50" s="79"/>
      <c r="J50" s="80"/>
      <c r="K50" s="77"/>
      <c r="L50" s="77"/>
      <c r="M50" s="77"/>
      <c r="N50" s="77"/>
      <c r="O50" s="78"/>
      <c r="P50" s="77"/>
      <c r="Q50" s="77"/>
      <c r="R50" s="77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54" customFormat="1" ht="12.75" customHeight="1" x14ac:dyDescent="0.25">
      <c r="A51" s="189" t="s">
        <v>34</v>
      </c>
      <c r="B51" s="189"/>
      <c r="C51" s="189"/>
      <c r="D51" s="189"/>
      <c r="E51" s="74"/>
      <c r="F51" s="189" t="s">
        <v>35</v>
      </c>
      <c r="G51" s="189"/>
      <c r="H51" s="189"/>
      <c r="I51" s="82"/>
      <c r="J51" s="76"/>
      <c r="K51" s="189" t="s">
        <v>34</v>
      </c>
      <c r="L51" s="189"/>
      <c r="M51" s="189"/>
      <c r="N51" s="189"/>
      <c r="O51" s="74"/>
      <c r="P51" s="189" t="s">
        <v>35</v>
      </c>
      <c r="Q51" s="189"/>
      <c r="R51" s="189"/>
    </row>
    <row r="52" spans="1:1024" ht="3.75" customHeight="1" x14ac:dyDescent="0.25">
      <c r="A52" s="191" t="s">
        <v>44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6.5" customHeight="1" x14ac:dyDescent="0.25">
      <c r="A53" s="38" t="s">
        <v>24</v>
      </c>
      <c r="B53" s="39"/>
      <c r="C53" s="38" t="s">
        <v>25</v>
      </c>
      <c r="D53" s="40" t="s">
        <v>41</v>
      </c>
      <c r="E53" s="38" t="s">
        <v>27</v>
      </c>
      <c r="F53" s="40" t="s">
        <v>45</v>
      </c>
      <c r="G53" s="41" t="s">
        <v>29</v>
      </c>
      <c r="H53" s="42" t="str">
        <f>'S6'!$A$15</f>
        <v>B</v>
      </c>
      <c r="I53" s="43"/>
      <c r="J53" s="44"/>
      <c r="K53" s="38" t="s">
        <v>24</v>
      </c>
      <c r="L53" s="39"/>
      <c r="M53" s="38" t="s">
        <v>25</v>
      </c>
      <c r="N53" s="40" t="s">
        <v>46</v>
      </c>
      <c r="O53" s="38" t="s">
        <v>27</v>
      </c>
      <c r="P53" s="40" t="s">
        <v>47</v>
      </c>
      <c r="Q53" s="41" t="s">
        <v>29</v>
      </c>
      <c r="R53" s="42" t="str">
        <f>'S6'!$A$15</f>
        <v>B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0.5" customHeight="1" x14ac:dyDescent="0.25">
      <c r="A54" s="45"/>
      <c r="B54" s="46"/>
      <c r="C54" s="46"/>
      <c r="D54" s="46"/>
      <c r="E54" s="46"/>
      <c r="F54" s="46"/>
      <c r="G54" s="46"/>
      <c r="H54" s="47"/>
      <c r="I54" s="48"/>
      <c r="J54" s="49"/>
      <c r="K54" s="46"/>
      <c r="L54" s="46"/>
      <c r="M54" s="46"/>
      <c r="N54" s="46"/>
      <c r="O54" s="46"/>
      <c r="P54" s="46"/>
      <c r="Q54" s="46"/>
      <c r="R54" s="47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26.25" customHeight="1" x14ac:dyDescent="0.3">
      <c r="A55" s="183" t="str">
        <f>'S6'!$B$19</f>
        <v>Löffler</v>
      </c>
      <c r="B55" s="183"/>
      <c r="C55" s="183"/>
      <c r="D55" s="183"/>
      <c r="E55" s="184" t="str">
        <f>'S6'!$B$20</f>
        <v>Šindelář</v>
      </c>
      <c r="F55" s="184"/>
      <c r="G55" s="184"/>
      <c r="H55" s="184"/>
      <c r="I55" s="50"/>
      <c r="J55" s="81"/>
      <c r="K55" s="185" t="str">
        <f>'S6'!$B$21</f>
        <v>Žibrický</v>
      </c>
      <c r="L55" s="185"/>
      <c r="M55" s="185"/>
      <c r="N55" s="185"/>
      <c r="O55" s="186" t="str">
        <f>'S6'!$B$20</f>
        <v>Šindelář</v>
      </c>
      <c r="P55" s="186"/>
      <c r="Q55" s="186"/>
      <c r="R55" s="186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54" customFormat="1" x14ac:dyDescent="0.25">
      <c r="A56" s="187" t="s">
        <v>31</v>
      </c>
      <c r="B56" s="187"/>
      <c r="C56" s="187"/>
      <c r="D56" s="187"/>
      <c r="E56" s="187"/>
      <c r="F56" s="187"/>
      <c r="G56" s="187"/>
      <c r="H56" s="187"/>
      <c r="I56" s="53"/>
      <c r="J56" s="44"/>
      <c r="K56" s="187" t="s">
        <v>31</v>
      </c>
      <c r="L56" s="187"/>
      <c r="M56" s="187"/>
      <c r="N56" s="187"/>
      <c r="O56" s="187"/>
      <c r="P56" s="187"/>
      <c r="Q56" s="187"/>
      <c r="R56" s="187"/>
    </row>
    <row r="57" spans="1:1024" ht="4.5" customHeight="1" x14ac:dyDescent="0.25">
      <c r="A57" s="46"/>
      <c r="B57" s="46"/>
      <c r="C57" s="46"/>
      <c r="D57" s="46"/>
      <c r="E57" s="46"/>
      <c r="F57" s="46"/>
      <c r="G57" s="46"/>
      <c r="H57" s="47"/>
      <c r="I57" s="48"/>
      <c r="J57" s="49"/>
      <c r="K57" s="46"/>
      <c r="L57" s="46"/>
      <c r="M57" s="46"/>
      <c r="N57" s="46"/>
      <c r="O57" s="46"/>
      <c r="P57" s="46"/>
      <c r="Q57" s="46"/>
      <c r="R57" s="4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3.5" customHeight="1" x14ac:dyDescent="0.25">
      <c r="A58" s="55"/>
      <c r="B58" s="56">
        <v>1</v>
      </c>
      <c r="C58" s="56">
        <v>2</v>
      </c>
      <c r="D58" s="56">
        <v>3</v>
      </c>
      <c r="E58" s="56">
        <v>4</v>
      </c>
      <c r="F58" s="56">
        <v>5</v>
      </c>
      <c r="G58" s="56"/>
      <c r="H58" s="57"/>
      <c r="I58" s="58"/>
      <c r="J58" s="59"/>
      <c r="K58" s="55"/>
      <c r="L58" s="56">
        <v>1</v>
      </c>
      <c r="M58" s="56">
        <v>2</v>
      </c>
      <c r="N58" s="56">
        <v>3</v>
      </c>
      <c r="O58" s="56">
        <v>4</v>
      </c>
      <c r="P58" s="56">
        <v>5</v>
      </c>
      <c r="Q58" s="56"/>
      <c r="R58" s="57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26.25" customHeight="1" x14ac:dyDescent="0.45">
      <c r="A59" s="60" t="s">
        <v>3</v>
      </c>
      <c r="B59" s="61"/>
      <c r="C59" s="61"/>
      <c r="D59" s="61"/>
      <c r="E59" s="61"/>
      <c r="F59" s="61"/>
      <c r="G59" s="61"/>
      <c r="H59" s="62"/>
      <c r="I59" s="63"/>
      <c r="J59" s="64"/>
      <c r="K59" s="60" t="s">
        <v>3</v>
      </c>
      <c r="L59" s="61"/>
      <c r="M59" s="61"/>
      <c r="N59" s="61"/>
      <c r="O59" s="61"/>
      <c r="P59" s="61"/>
      <c r="Q59" s="61"/>
      <c r="R59" s="65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7.5" customHeight="1" x14ac:dyDescent="0.25">
      <c r="A60" s="45"/>
      <c r="B60" s="45"/>
      <c r="C60" s="45"/>
      <c r="D60" s="45"/>
      <c r="E60" s="45"/>
      <c r="F60" s="45"/>
      <c r="G60" s="45"/>
      <c r="H60" s="66"/>
      <c r="I60" s="63"/>
      <c r="J60" s="64"/>
      <c r="K60" s="45"/>
      <c r="L60" s="45"/>
      <c r="M60" s="45"/>
      <c r="N60" s="45"/>
      <c r="O60" s="45"/>
      <c r="P60" s="45"/>
      <c r="Q60" s="45"/>
      <c r="R60" s="66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2.5" customHeight="1" x14ac:dyDescent="0.3">
      <c r="A61" s="67"/>
      <c r="B61" s="68"/>
      <c r="C61" s="68"/>
      <c r="D61" s="68"/>
      <c r="E61" s="69"/>
      <c r="F61" s="70"/>
      <c r="G61" s="67"/>
      <c r="H61" s="71"/>
      <c r="I61" s="72"/>
      <c r="J61" s="73"/>
      <c r="K61" s="67"/>
      <c r="L61" s="68"/>
      <c r="M61" s="68"/>
      <c r="N61" s="68"/>
      <c r="O61" s="69"/>
      <c r="P61" s="70"/>
      <c r="Q61" s="67"/>
      <c r="R61" s="7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54" customFormat="1" ht="14.25" customHeight="1" x14ac:dyDescent="0.25">
      <c r="A62" s="188" t="s">
        <v>32</v>
      </c>
      <c r="B62" s="188"/>
      <c r="C62" s="188"/>
      <c r="D62" s="188"/>
      <c r="E62" s="188"/>
      <c r="F62" s="74"/>
      <c r="G62" s="188" t="s">
        <v>33</v>
      </c>
      <c r="H62" s="188"/>
      <c r="I62" s="75"/>
      <c r="J62" s="76"/>
      <c r="K62" s="188" t="s">
        <v>32</v>
      </c>
      <c r="L62" s="188"/>
      <c r="M62" s="188"/>
      <c r="N62" s="188"/>
      <c r="O62" s="188"/>
      <c r="P62" s="74"/>
      <c r="Q62" s="188" t="s">
        <v>33</v>
      </c>
      <c r="R62" s="188"/>
    </row>
    <row r="63" spans="1:1024" ht="19.5" customHeight="1" x14ac:dyDescent="0.3">
      <c r="A63" s="77"/>
      <c r="B63" s="77"/>
      <c r="C63" s="77"/>
      <c r="D63" s="77"/>
      <c r="E63" s="78"/>
      <c r="F63" s="77"/>
      <c r="G63" s="77"/>
      <c r="H63" s="77"/>
      <c r="I63" s="79"/>
      <c r="J63" s="80"/>
      <c r="K63" s="77"/>
      <c r="L63" s="77"/>
      <c r="M63" s="77"/>
      <c r="N63" s="77"/>
      <c r="O63" s="78"/>
      <c r="P63" s="77"/>
      <c r="Q63" s="77"/>
      <c r="R63" s="77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54" customFormat="1" ht="12" customHeight="1" x14ac:dyDescent="0.25">
      <c r="A64" s="192" t="s">
        <v>34</v>
      </c>
      <c r="B64" s="192"/>
      <c r="C64" s="192"/>
      <c r="D64" s="192"/>
      <c r="E64" s="84"/>
      <c r="F64" s="192" t="s">
        <v>35</v>
      </c>
      <c r="G64" s="192"/>
      <c r="H64" s="192"/>
      <c r="I64" s="82"/>
      <c r="J64" s="85"/>
      <c r="K64" s="192" t="s">
        <v>34</v>
      </c>
      <c r="L64" s="192"/>
      <c r="M64" s="192"/>
      <c r="N64" s="192"/>
      <c r="O64" s="84"/>
      <c r="P64" s="192" t="s">
        <v>35</v>
      </c>
      <c r="Q64" s="192"/>
      <c r="R64" s="192"/>
    </row>
    <row r="65" spans="1:1024" ht="3.75" customHeight="1" x14ac:dyDescent="0.25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6.5" customHeight="1" x14ac:dyDescent="0.25">
      <c r="A66" s="38" t="s">
        <v>24</v>
      </c>
      <c r="B66" s="39"/>
      <c r="C66" s="38" t="s">
        <v>25</v>
      </c>
      <c r="D66" s="40" t="s">
        <v>46</v>
      </c>
      <c r="E66" s="38" t="s">
        <v>27</v>
      </c>
      <c r="F66" s="40" t="s">
        <v>48</v>
      </c>
      <c r="G66" s="41" t="s">
        <v>29</v>
      </c>
      <c r="H66" s="42" t="str">
        <f>'S6'!$A$15</f>
        <v>B</v>
      </c>
      <c r="I66" s="43"/>
      <c r="J66" s="44"/>
      <c r="K66" s="38" t="s">
        <v>24</v>
      </c>
      <c r="L66" s="39"/>
      <c r="M66" s="38" t="s">
        <v>25</v>
      </c>
      <c r="N66" s="40" t="s">
        <v>46</v>
      </c>
      <c r="O66" s="38" t="s">
        <v>27</v>
      </c>
      <c r="P66" s="40" t="s">
        <v>49</v>
      </c>
      <c r="Q66" s="41" t="s">
        <v>29</v>
      </c>
      <c r="R66" s="42" t="str">
        <f>'S6'!$A$15</f>
        <v>B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0.5" customHeight="1" x14ac:dyDescent="0.25">
      <c r="A67" s="45"/>
      <c r="B67" s="46"/>
      <c r="C67" s="46"/>
      <c r="D67" s="46"/>
      <c r="E67" s="46"/>
      <c r="F67" s="46"/>
      <c r="G67" s="46"/>
      <c r="H67" s="47"/>
      <c r="I67" s="48"/>
      <c r="J67" s="49"/>
      <c r="K67" s="46"/>
      <c r="L67" s="46"/>
      <c r="M67" s="46"/>
      <c r="N67" s="46"/>
      <c r="O67" s="46"/>
      <c r="P67" s="46"/>
      <c r="Q67" s="46"/>
      <c r="R67" s="4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26.25" customHeight="1" x14ac:dyDescent="0.3">
      <c r="A68" s="183" t="str">
        <f>'S6'!$B$16</f>
        <v>Nykl</v>
      </c>
      <c r="B68" s="183"/>
      <c r="C68" s="183"/>
      <c r="D68" s="183"/>
      <c r="E68" s="184" t="str">
        <f>'S6'!$B$19</f>
        <v>Löffler</v>
      </c>
      <c r="F68" s="184"/>
      <c r="G68" s="184"/>
      <c r="H68" s="184"/>
      <c r="I68" s="50"/>
      <c r="J68" s="81"/>
      <c r="K68" s="185" t="str">
        <f>'S6'!$B$17</f>
        <v>Jiřík</v>
      </c>
      <c r="L68" s="185"/>
      <c r="M68" s="185"/>
      <c r="N68" s="185"/>
      <c r="O68" s="186" t="str">
        <f>'S6'!$B$18</f>
        <v>Holota</v>
      </c>
      <c r="P68" s="186"/>
      <c r="Q68" s="186"/>
      <c r="R68" s="186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54" customFormat="1" x14ac:dyDescent="0.25">
      <c r="A69" s="187" t="s">
        <v>31</v>
      </c>
      <c r="B69" s="187"/>
      <c r="C69" s="187"/>
      <c r="D69" s="187"/>
      <c r="E69" s="187"/>
      <c r="F69" s="187"/>
      <c r="G69" s="187"/>
      <c r="H69" s="187"/>
      <c r="I69" s="53"/>
      <c r="J69" s="44"/>
      <c r="K69" s="187" t="s">
        <v>31</v>
      </c>
      <c r="L69" s="187"/>
      <c r="M69" s="187"/>
      <c r="N69" s="187"/>
      <c r="O69" s="187"/>
      <c r="P69" s="187"/>
      <c r="Q69" s="187"/>
      <c r="R69" s="187"/>
    </row>
    <row r="70" spans="1:1024" ht="4.5" customHeight="1" x14ac:dyDescent="0.25">
      <c r="A70" s="46"/>
      <c r="B70" s="46"/>
      <c r="C70" s="46"/>
      <c r="D70" s="46"/>
      <c r="E70" s="46"/>
      <c r="F70" s="46"/>
      <c r="G70" s="46"/>
      <c r="H70" s="47"/>
      <c r="I70" s="48"/>
      <c r="J70" s="49"/>
      <c r="K70" s="46"/>
      <c r="L70" s="46"/>
      <c r="M70" s="46"/>
      <c r="N70" s="46"/>
      <c r="O70" s="46"/>
      <c r="P70" s="46"/>
      <c r="Q70" s="46"/>
      <c r="R70" s="47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3.5" customHeight="1" x14ac:dyDescent="0.25">
      <c r="A71" s="55"/>
      <c r="B71" s="56">
        <v>1</v>
      </c>
      <c r="C71" s="56">
        <v>2</v>
      </c>
      <c r="D71" s="56">
        <v>3</v>
      </c>
      <c r="E71" s="56">
        <v>4</v>
      </c>
      <c r="F71" s="56">
        <v>5</v>
      </c>
      <c r="G71" s="56"/>
      <c r="H71" s="57"/>
      <c r="I71" s="58"/>
      <c r="J71" s="59"/>
      <c r="K71" s="55"/>
      <c r="L71" s="56">
        <v>1</v>
      </c>
      <c r="M71" s="56">
        <v>2</v>
      </c>
      <c r="N71" s="56">
        <v>3</v>
      </c>
      <c r="O71" s="56">
        <v>4</v>
      </c>
      <c r="P71" s="56">
        <v>5</v>
      </c>
      <c r="Q71" s="56"/>
      <c r="R71" s="57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45">
      <c r="A72" s="60" t="s">
        <v>3</v>
      </c>
      <c r="B72" s="61"/>
      <c r="C72" s="61"/>
      <c r="D72" s="61"/>
      <c r="E72" s="61"/>
      <c r="F72" s="61"/>
      <c r="G72" s="61"/>
      <c r="H72" s="62"/>
      <c r="I72" s="63"/>
      <c r="J72" s="64"/>
      <c r="K72" s="60" t="s">
        <v>3</v>
      </c>
      <c r="L72" s="61"/>
      <c r="M72" s="61"/>
      <c r="N72" s="61"/>
      <c r="O72" s="61"/>
      <c r="P72" s="61"/>
      <c r="Q72" s="61"/>
      <c r="R72" s="65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7.5" customHeight="1" x14ac:dyDescent="0.25">
      <c r="A73" s="45"/>
      <c r="B73" s="45"/>
      <c r="C73" s="45"/>
      <c r="D73" s="45"/>
      <c r="E73" s="45"/>
      <c r="F73" s="45"/>
      <c r="G73" s="45"/>
      <c r="H73" s="66"/>
      <c r="I73" s="63"/>
      <c r="J73" s="64"/>
      <c r="K73" s="45"/>
      <c r="L73" s="45"/>
      <c r="M73" s="45"/>
      <c r="N73" s="45"/>
      <c r="O73" s="45"/>
      <c r="P73" s="45"/>
      <c r="Q73" s="45"/>
      <c r="R73" s="66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2.5" customHeight="1" x14ac:dyDescent="0.3">
      <c r="A74" s="67"/>
      <c r="B74" s="68"/>
      <c r="C74" s="68"/>
      <c r="D74" s="68"/>
      <c r="E74" s="69"/>
      <c r="F74" s="70"/>
      <c r="G74" s="67"/>
      <c r="H74" s="71"/>
      <c r="I74" s="72"/>
      <c r="J74" s="73"/>
      <c r="K74" s="67"/>
      <c r="L74" s="68"/>
      <c r="M74" s="68"/>
      <c r="N74" s="68"/>
      <c r="O74" s="69"/>
      <c r="P74" s="70"/>
      <c r="Q74" s="67"/>
      <c r="R74" s="71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54" customFormat="1" ht="14.25" customHeight="1" x14ac:dyDescent="0.25">
      <c r="A75" s="188" t="s">
        <v>32</v>
      </c>
      <c r="B75" s="188"/>
      <c r="C75" s="188"/>
      <c r="D75" s="188"/>
      <c r="E75" s="188"/>
      <c r="F75" s="74"/>
      <c r="G75" s="188" t="s">
        <v>33</v>
      </c>
      <c r="H75" s="188"/>
      <c r="I75" s="75"/>
      <c r="J75" s="76"/>
      <c r="K75" s="188" t="s">
        <v>32</v>
      </c>
      <c r="L75" s="188"/>
      <c r="M75" s="188"/>
      <c r="N75" s="188"/>
      <c r="O75" s="188"/>
      <c r="P75" s="74"/>
      <c r="Q75" s="188" t="s">
        <v>33</v>
      </c>
      <c r="R75" s="188"/>
    </row>
    <row r="76" spans="1:1024" ht="19.5" customHeight="1" x14ac:dyDescent="0.3">
      <c r="A76" s="77"/>
      <c r="B76" s="77"/>
      <c r="C76" s="77"/>
      <c r="D76" s="77"/>
      <c r="E76" s="78"/>
      <c r="F76" s="77"/>
      <c r="G76" s="77"/>
      <c r="H76" s="77"/>
      <c r="I76" s="79"/>
      <c r="J76" s="80"/>
      <c r="K76" s="77"/>
      <c r="L76" s="77"/>
      <c r="M76" s="77"/>
      <c r="N76" s="77"/>
      <c r="O76" s="78"/>
      <c r="P76" s="77"/>
      <c r="Q76" s="77"/>
      <c r="R76" s="77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54" customFormat="1" ht="12" customHeight="1" x14ac:dyDescent="0.25">
      <c r="A77" s="189" t="s">
        <v>34</v>
      </c>
      <c r="B77" s="189"/>
      <c r="C77" s="189"/>
      <c r="D77" s="189"/>
      <c r="E77" s="74"/>
      <c r="F77" s="189" t="s">
        <v>35</v>
      </c>
      <c r="G77" s="189"/>
      <c r="H77" s="189"/>
      <c r="I77" s="82"/>
      <c r="J77" s="76"/>
      <c r="K77" s="189" t="s">
        <v>34</v>
      </c>
      <c r="L77" s="189"/>
      <c r="M77" s="189"/>
      <c r="N77" s="189"/>
      <c r="O77" s="74"/>
      <c r="P77" s="189" t="s">
        <v>35</v>
      </c>
      <c r="Q77" s="189"/>
      <c r="R77" s="189"/>
    </row>
    <row r="78" spans="1:1024" ht="3.75" customHeight="1" x14ac:dyDescent="0.25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6.5" customHeight="1" x14ac:dyDescent="0.25">
      <c r="A79" s="38" t="s">
        <v>24</v>
      </c>
      <c r="B79" s="39"/>
      <c r="C79" s="38" t="s">
        <v>25</v>
      </c>
      <c r="D79" s="40" t="s">
        <v>50</v>
      </c>
      <c r="E79" s="38" t="s">
        <v>27</v>
      </c>
      <c r="F79" s="40" t="s">
        <v>51</v>
      </c>
      <c r="G79" s="41" t="s">
        <v>29</v>
      </c>
      <c r="H79" s="42" t="str">
        <f>'S6'!$A$15</f>
        <v>B</v>
      </c>
      <c r="I79" s="43"/>
      <c r="J79" s="44"/>
      <c r="K79" s="38" t="s">
        <v>24</v>
      </c>
      <c r="L79" s="39"/>
      <c r="M79" s="38" t="s">
        <v>25</v>
      </c>
      <c r="N79" s="40" t="s">
        <v>50</v>
      </c>
      <c r="O79" s="38" t="s">
        <v>27</v>
      </c>
      <c r="P79" s="40" t="s">
        <v>52</v>
      </c>
      <c r="Q79" s="41" t="s">
        <v>29</v>
      </c>
      <c r="R79" s="42" t="str">
        <f>'S6'!$A$15</f>
        <v>B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0.5" customHeight="1" x14ac:dyDescent="0.25">
      <c r="A80" s="45"/>
      <c r="B80" s="46"/>
      <c r="C80" s="46"/>
      <c r="D80" s="46"/>
      <c r="E80" s="46"/>
      <c r="F80" s="46"/>
      <c r="G80" s="46"/>
      <c r="H80" s="47"/>
      <c r="I80" s="48"/>
      <c r="J80" s="49"/>
      <c r="K80" s="46"/>
      <c r="L80" s="46"/>
      <c r="M80" s="46"/>
      <c r="N80" s="46"/>
      <c r="O80" s="46"/>
      <c r="P80" s="46"/>
      <c r="Q80" s="46"/>
      <c r="R80" s="47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26.25" customHeight="1" x14ac:dyDescent="0.3">
      <c r="A81" s="183" t="str">
        <f>'S6'!$B$18</f>
        <v>Holota</v>
      </c>
      <c r="B81" s="183"/>
      <c r="C81" s="183"/>
      <c r="D81" s="183"/>
      <c r="E81" s="184" t="str">
        <f>'S6'!$B$21</f>
        <v>Žibrický</v>
      </c>
      <c r="F81" s="184"/>
      <c r="G81" s="184"/>
      <c r="H81" s="184"/>
      <c r="I81" s="50"/>
      <c r="J81" s="81"/>
      <c r="K81" s="185" t="str">
        <f>'S6'!$B$19</f>
        <v>Löffler</v>
      </c>
      <c r="L81" s="185"/>
      <c r="M81" s="185"/>
      <c r="N81" s="185"/>
      <c r="O81" s="186" t="str">
        <f>'S6'!$B$17</f>
        <v>Jiřík</v>
      </c>
      <c r="P81" s="186"/>
      <c r="Q81" s="186"/>
      <c r="R81" s="186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54" customFormat="1" x14ac:dyDescent="0.25">
      <c r="A82" s="187" t="s">
        <v>31</v>
      </c>
      <c r="B82" s="187"/>
      <c r="C82" s="187"/>
      <c r="D82" s="187"/>
      <c r="E82" s="187"/>
      <c r="F82" s="187"/>
      <c r="G82" s="187"/>
      <c r="H82" s="187"/>
      <c r="I82" s="53"/>
      <c r="J82" s="44"/>
      <c r="K82" s="187" t="s">
        <v>31</v>
      </c>
      <c r="L82" s="187"/>
      <c r="M82" s="187"/>
      <c r="N82" s="187"/>
      <c r="O82" s="187"/>
      <c r="P82" s="187"/>
      <c r="Q82" s="187"/>
      <c r="R82" s="187"/>
    </row>
    <row r="83" spans="1:1024" ht="4.5" customHeight="1" x14ac:dyDescent="0.25">
      <c r="A83" s="46"/>
      <c r="B83" s="46"/>
      <c r="C83" s="46"/>
      <c r="D83" s="46"/>
      <c r="E83" s="46"/>
      <c r="F83" s="46"/>
      <c r="G83" s="46"/>
      <c r="H83" s="47"/>
      <c r="I83" s="48"/>
      <c r="J83" s="49"/>
      <c r="K83" s="46"/>
      <c r="L83" s="46"/>
      <c r="M83" s="46"/>
      <c r="N83" s="46"/>
      <c r="O83" s="46"/>
      <c r="P83" s="46"/>
      <c r="Q83" s="46"/>
      <c r="R83" s="47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3.5" customHeight="1" x14ac:dyDescent="0.25">
      <c r="A84" s="55"/>
      <c r="B84" s="56">
        <v>1</v>
      </c>
      <c r="C84" s="56">
        <v>2</v>
      </c>
      <c r="D84" s="56">
        <v>3</v>
      </c>
      <c r="E84" s="56">
        <v>4</v>
      </c>
      <c r="F84" s="56">
        <v>5</v>
      </c>
      <c r="G84" s="56"/>
      <c r="H84" s="57"/>
      <c r="I84" s="58"/>
      <c r="J84" s="59"/>
      <c r="K84" s="55"/>
      <c r="L84" s="56">
        <v>1</v>
      </c>
      <c r="M84" s="56">
        <v>2</v>
      </c>
      <c r="N84" s="56">
        <v>3</v>
      </c>
      <c r="O84" s="56">
        <v>4</v>
      </c>
      <c r="P84" s="56">
        <v>5</v>
      </c>
      <c r="Q84" s="56"/>
      <c r="R84" s="57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26.25" customHeight="1" x14ac:dyDescent="0.45">
      <c r="A85" s="60" t="s">
        <v>3</v>
      </c>
      <c r="B85" s="61"/>
      <c r="C85" s="61"/>
      <c r="D85" s="61"/>
      <c r="E85" s="61"/>
      <c r="F85" s="61"/>
      <c r="G85" s="61"/>
      <c r="H85" s="62"/>
      <c r="I85" s="63"/>
      <c r="J85" s="64"/>
      <c r="K85" s="60" t="s">
        <v>3</v>
      </c>
      <c r="L85" s="61"/>
      <c r="M85" s="61"/>
      <c r="N85" s="61"/>
      <c r="O85" s="61"/>
      <c r="P85" s="61"/>
      <c r="Q85" s="61"/>
      <c r="R85" s="6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7.5" customHeight="1" x14ac:dyDescent="0.25">
      <c r="A86" s="45"/>
      <c r="B86" s="45"/>
      <c r="C86" s="45"/>
      <c r="D86" s="45"/>
      <c r="E86" s="45"/>
      <c r="F86" s="45"/>
      <c r="G86" s="45"/>
      <c r="H86" s="66"/>
      <c r="I86" s="63"/>
      <c r="J86" s="64"/>
      <c r="K86" s="45"/>
      <c r="L86" s="45"/>
      <c r="M86" s="45"/>
      <c r="N86" s="45"/>
      <c r="O86" s="45"/>
      <c r="P86" s="45"/>
      <c r="Q86" s="45"/>
      <c r="R86" s="6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2.5" customHeight="1" x14ac:dyDescent="0.3">
      <c r="A87" s="67"/>
      <c r="B87" s="68"/>
      <c r="C87" s="68"/>
      <c r="D87" s="68"/>
      <c r="E87" s="69"/>
      <c r="F87" s="70"/>
      <c r="G87" s="67"/>
      <c r="H87" s="71"/>
      <c r="I87" s="72"/>
      <c r="J87" s="73"/>
      <c r="K87" s="67"/>
      <c r="L87" s="68"/>
      <c r="M87" s="68"/>
      <c r="N87" s="68"/>
      <c r="O87" s="69"/>
      <c r="P87" s="70"/>
      <c r="Q87" s="67"/>
      <c r="R87" s="71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54" customFormat="1" ht="14.25" customHeight="1" x14ac:dyDescent="0.25">
      <c r="A88" s="188" t="s">
        <v>32</v>
      </c>
      <c r="B88" s="188"/>
      <c r="C88" s="188"/>
      <c r="D88" s="188"/>
      <c r="E88" s="188"/>
      <c r="F88" s="74"/>
      <c r="G88" s="188" t="s">
        <v>33</v>
      </c>
      <c r="H88" s="188"/>
      <c r="I88" s="75"/>
      <c r="J88" s="76"/>
      <c r="K88" s="188" t="s">
        <v>32</v>
      </c>
      <c r="L88" s="188"/>
      <c r="M88" s="188"/>
      <c r="N88" s="188"/>
      <c r="O88" s="188"/>
      <c r="P88" s="74"/>
      <c r="Q88" s="188" t="s">
        <v>33</v>
      </c>
      <c r="R88" s="188"/>
    </row>
    <row r="89" spans="1:1024" ht="19.5" customHeight="1" x14ac:dyDescent="0.3">
      <c r="A89" s="77"/>
      <c r="B89" s="77"/>
      <c r="C89" s="77"/>
      <c r="D89" s="77"/>
      <c r="E89" s="78"/>
      <c r="F89" s="77"/>
      <c r="G89" s="77"/>
      <c r="H89" s="77"/>
      <c r="I89" s="79"/>
      <c r="J89" s="80"/>
      <c r="K89" s="77"/>
      <c r="L89" s="77"/>
      <c r="M89" s="77"/>
      <c r="N89" s="77"/>
      <c r="O89" s="78"/>
      <c r="P89" s="77"/>
      <c r="Q89" s="77"/>
      <c r="R89" s="77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54" customFormat="1" ht="12" customHeight="1" x14ac:dyDescent="0.25">
      <c r="A90" s="189" t="s">
        <v>34</v>
      </c>
      <c r="B90" s="189"/>
      <c r="C90" s="189"/>
      <c r="D90" s="189"/>
      <c r="E90" s="74"/>
      <c r="F90" s="189" t="s">
        <v>35</v>
      </c>
      <c r="G90" s="189"/>
      <c r="H90" s="189"/>
      <c r="I90" s="75"/>
      <c r="J90" s="76"/>
      <c r="K90" s="189" t="s">
        <v>34</v>
      </c>
      <c r="L90" s="189"/>
      <c r="M90" s="189"/>
      <c r="N90" s="189"/>
      <c r="O90" s="74"/>
      <c r="P90" s="189" t="s">
        <v>35</v>
      </c>
      <c r="Q90" s="189"/>
      <c r="R90" s="189"/>
    </row>
    <row r="91" spans="1:1024" ht="3.75" customHeight="1" x14ac:dyDescent="0.25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6.5" customHeight="1" x14ac:dyDescent="0.25">
      <c r="A92" s="38" t="s">
        <v>24</v>
      </c>
      <c r="B92" s="39"/>
      <c r="C92" s="38" t="s">
        <v>25</v>
      </c>
      <c r="D92" s="40" t="s">
        <v>50</v>
      </c>
      <c r="E92" s="38" t="s">
        <v>27</v>
      </c>
      <c r="F92" s="40" t="s">
        <v>53</v>
      </c>
      <c r="G92" s="41" t="s">
        <v>29</v>
      </c>
      <c r="H92" s="42" t="str">
        <f>'S6'!$A$15</f>
        <v>B</v>
      </c>
      <c r="I92" s="43"/>
      <c r="J92" s="44"/>
      <c r="K92" s="86"/>
      <c r="L92" s="87"/>
      <c r="M92" s="86"/>
      <c r="N92" s="88"/>
      <c r="O92" s="86"/>
      <c r="P92" s="88"/>
      <c r="Q92" s="89"/>
      <c r="R92" s="90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0.5" customHeight="1" x14ac:dyDescent="0.25">
      <c r="A93" s="45"/>
      <c r="B93" s="46"/>
      <c r="C93" s="46"/>
      <c r="D93" s="46"/>
      <c r="E93" s="46"/>
      <c r="F93" s="46"/>
      <c r="G93" s="46"/>
      <c r="H93" s="47"/>
      <c r="I93" s="48"/>
      <c r="J93" s="49"/>
      <c r="K93" s="47"/>
      <c r="L93" s="47"/>
      <c r="M93" s="47"/>
      <c r="N93" s="47"/>
      <c r="O93" s="47"/>
      <c r="P93" s="47"/>
      <c r="Q93" s="47"/>
      <c r="R93" s="47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3">
      <c r="A94" s="183" t="str">
        <f>'S6'!$B$20</f>
        <v>Šindelář</v>
      </c>
      <c r="B94" s="183"/>
      <c r="C94" s="183"/>
      <c r="D94" s="183"/>
      <c r="E94" s="184" t="str">
        <f>'S6'!$B$16</f>
        <v>Nykl</v>
      </c>
      <c r="F94" s="184"/>
      <c r="G94" s="184"/>
      <c r="H94" s="184"/>
      <c r="I94" s="50"/>
      <c r="J94" s="81"/>
      <c r="K94" s="194"/>
      <c r="L94" s="194"/>
      <c r="M94" s="194"/>
      <c r="N94" s="194"/>
      <c r="O94" s="194"/>
      <c r="P94" s="194"/>
      <c r="Q94" s="194"/>
      <c r="R94" s="1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54" customFormat="1" x14ac:dyDescent="0.25">
      <c r="A95" s="187" t="s">
        <v>31</v>
      </c>
      <c r="B95" s="187"/>
      <c r="C95" s="187"/>
      <c r="D95" s="187"/>
      <c r="E95" s="187"/>
      <c r="F95" s="187"/>
      <c r="G95" s="187"/>
      <c r="H95" s="187"/>
      <c r="I95" s="53"/>
      <c r="J95" s="44"/>
      <c r="K95" s="195"/>
      <c r="L95" s="195"/>
      <c r="M95" s="195"/>
      <c r="N95" s="195"/>
      <c r="O95" s="195"/>
      <c r="P95" s="195"/>
      <c r="Q95" s="195"/>
      <c r="R95" s="195"/>
    </row>
    <row r="96" spans="1:1024" ht="4.5" customHeight="1" x14ac:dyDescent="0.25">
      <c r="A96" s="46"/>
      <c r="B96" s="46"/>
      <c r="C96" s="46"/>
      <c r="D96" s="46"/>
      <c r="E96" s="46"/>
      <c r="F96" s="46"/>
      <c r="G96" s="46"/>
      <c r="H96" s="47"/>
      <c r="I96" s="48"/>
      <c r="J96" s="49"/>
      <c r="K96" s="47"/>
      <c r="L96" s="47"/>
      <c r="M96" s="47"/>
      <c r="N96" s="47"/>
      <c r="O96" s="47"/>
      <c r="P96" s="47"/>
      <c r="Q96" s="47"/>
      <c r="R96" s="47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3.5" customHeight="1" x14ac:dyDescent="0.25">
      <c r="A97" s="55"/>
      <c r="B97" s="56">
        <v>1</v>
      </c>
      <c r="C97" s="56">
        <v>2</v>
      </c>
      <c r="D97" s="56">
        <v>3</v>
      </c>
      <c r="E97" s="56">
        <v>4</v>
      </c>
      <c r="F97" s="56">
        <v>5</v>
      </c>
      <c r="G97" s="56"/>
      <c r="H97" s="57"/>
      <c r="I97" s="58"/>
      <c r="J97" s="59"/>
      <c r="K97" s="66"/>
      <c r="L97" s="35"/>
      <c r="M97" s="35"/>
      <c r="N97" s="35"/>
      <c r="O97" s="35"/>
      <c r="P97" s="35"/>
      <c r="Q97" s="35"/>
      <c r="R97" s="35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26.25" customHeight="1" x14ac:dyDescent="0.45">
      <c r="A98" s="60" t="s">
        <v>3</v>
      </c>
      <c r="B98" s="61"/>
      <c r="C98" s="61"/>
      <c r="D98" s="61"/>
      <c r="E98" s="61"/>
      <c r="F98" s="61"/>
      <c r="G98" s="61"/>
      <c r="H98" s="62"/>
      <c r="I98" s="63"/>
      <c r="J98" s="64"/>
      <c r="K98" s="88"/>
      <c r="L98" s="66"/>
      <c r="M98" s="66"/>
      <c r="N98" s="66"/>
      <c r="O98" s="66"/>
      <c r="P98" s="66"/>
      <c r="Q98" s="66"/>
      <c r="R98" s="91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7.5" customHeight="1" x14ac:dyDescent="0.25">
      <c r="A99" s="45"/>
      <c r="B99" s="45"/>
      <c r="C99" s="45"/>
      <c r="D99" s="45"/>
      <c r="E99" s="45"/>
      <c r="F99" s="45"/>
      <c r="G99" s="45"/>
      <c r="H99" s="66"/>
      <c r="I99" s="63"/>
      <c r="J99" s="64"/>
      <c r="K99" s="66"/>
      <c r="L99" s="66"/>
      <c r="M99" s="66"/>
      <c r="N99" s="66"/>
      <c r="O99" s="66"/>
      <c r="P99" s="66"/>
      <c r="Q99" s="66"/>
      <c r="R99" s="66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2.5" customHeight="1" x14ac:dyDescent="0.3">
      <c r="A100" s="67"/>
      <c r="B100" s="68"/>
      <c r="C100" s="68"/>
      <c r="D100" s="68"/>
      <c r="E100" s="69"/>
      <c r="F100" s="70"/>
      <c r="G100" s="67"/>
      <c r="H100" s="71"/>
      <c r="I100" s="72"/>
      <c r="J100" s="73"/>
      <c r="K100" s="92"/>
      <c r="L100" s="92"/>
      <c r="M100" s="92"/>
      <c r="N100" s="92"/>
      <c r="O100" s="92"/>
      <c r="P100" s="92"/>
      <c r="Q100" s="92"/>
      <c r="R100" s="92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54" customFormat="1" ht="14.25" customHeight="1" x14ac:dyDescent="0.25">
      <c r="A101" s="188" t="s">
        <v>32</v>
      </c>
      <c r="B101" s="188"/>
      <c r="C101" s="188"/>
      <c r="D101" s="188"/>
      <c r="E101" s="188"/>
      <c r="F101" s="74"/>
      <c r="G101" s="188" t="s">
        <v>33</v>
      </c>
      <c r="H101" s="188"/>
      <c r="I101" s="75"/>
      <c r="J101" s="76"/>
      <c r="K101" s="196"/>
      <c r="L101" s="196"/>
      <c r="M101" s="196"/>
      <c r="N101" s="196"/>
      <c r="O101" s="196"/>
      <c r="P101" s="83"/>
      <c r="Q101" s="196"/>
      <c r="R101" s="196"/>
    </row>
    <row r="102" spans="1:1024" ht="19.5" customHeight="1" x14ac:dyDescent="0.3">
      <c r="A102" s="77"/>
      <c r="B102" s="77"/>
      <c r="C102" s="77"/>
      <c r="D102" s="77"/>
      <c r="E102" s="78"/>
      <c r="F102" s="77"/>
      <c r="G102" s="77"/>
      <c r="H102" s="77"/>
      <c r="I102" s="79"/>
      <c r="J102" s="80"/>
      <c r="K102" s="78"/>
      <c r="L102" s="78"/>
      <c r="M102" s="78"/>
      <c r="N102" s="78"/>
      <c r="O102" s="78"/>
      <c r="P102" s="78"/>
      <c r="Q102" s="78"/>
      <c r="R102" s="78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54" customFormat="1" ht="12" customHeight="1" x14ac:dyDescent="0.25">
      <c r="A103" s="189" t="s">
        <v>34</v>
      </c>
      <c r="B103" s="189"/>
      <c r="C103" s="189"/>
      <c r="D103" s="189"/>
      <c r="E103" s="74"/>
      <c r="F103" s="189" t="s">
        <v>35</v>
      </c>
      <c r="G103" s="189"/>
      <c r="H103" s="189"/>
      <c r="I103" s="82"/>
      <c r="J103" s="76"/>
      <c r="K103" s="196"/>
      <c r="L103" s="196"/>
      <c r="M103" s="196"/>
      <c r="N103" s="196"/>
      <c r="O103" s="83"/>
      <c r="P103" s="196"/>
      <c r="Q103" s="196"/>
      <c r="R103" s="196"/>
    </row>
    <row r="104" spans="1:1024" ht="3.75" customHeight="1" x14ac:dyDescent="0.25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</row>
  </sheetData>
  <mergeCells count="120">
    <mergeCell ref="A104:R104"/>
    <mergeCell ref="A95:H95"/>
    <mergeCell ref="K95:R95"/>
    <mergeCell ref="A101:E101"/>
    <mergeCell ref="G101:H101"/>
    <mergeCell ref="K101:O101"/>
    <mergeCell ref="Q101:R101"/>
    <mergeCell ref="A103:D103"/>
    <mergeCell ref="F103:H103"/>
    <mergeCell ref="K103:N103"/>
    <mergeCell ref="P103:R103"/>
    <mergeCell ref="A90:D90"/>
    <mergeCell ref="F90:H90"/>
    <mergeCell ref="K90:N90"/>
    <mergeCell ref="P90:R90"/>
    <mergeCell ref="A91:R91"/>
    <mergeCell ref="A94:D94"/>
    <mergeCell ref="E94:H94"/>
    <mergeCell ref="K94:N94"/>
    <mergeCell ref="O94:R94"/>
    <mergeCell ref="A78:R78"/>
    <mergeCell ref="A81:D81"/>
    <mergeCell ref="E81:H81"/>
    <mergeCell ref="K81:N81"/>
    <mergeCell ref="O81:R81"/>
    <mergeCell ref="A82:H82"/>
    <mergeCell ref="K82:R82"/>
    <mergeCell ref="A88:E88"/>
    <mergeCell ref="G88:H88"/>
    <mergeCell ref="K88:O88"/>
    <mergeCell ref="Q88:R88"/>
    <mergeCell ref="A69:H69"/>
    <mergeCell ref="K69:R69"/>
    <mergeCell ref="A75:E75"/>
    <mergeCell ref="G75:H75"/>
    <mergeCell ref="K75:O75"/>
    <mergeCell ref="Q75:R75"/>
    <mergeCell ref="A77:D77"/>
    <mergeCell ref="F77:H77"/>
    <mergeCell ref="K77:N77"/>
    <mergeCell ref="P77:R77"/>
    <mergeCell ref="A64:D64"/>
    <mergeCell ref="F64:H64"/>
    <mergeCell ref="K64:N64"/>
    <mergeCell ref="P64:R64"/>
    <mergeCell ref="A65:R65"/>
    <mergeCell ref="A68:D68"/>
    <mergeCell ref="E68:H68"/>
    <mergeCell ref="K68:N68"/>
    <mergeCell ref="O68:R68"/>
    <mergeCell ref="A52:R52"/>
    <mergeCell ref="A55:D55"/>
    <mergeCell ref="E55:H55"/>
    <mergeCell ref="K55:N55"/>
    <mergeCell ref="O55:R55"/>
    <mergeCell ref="A56:H56"/>
    <mergeCell ref="K56:R56"/>
    <mergeCell ref="A62:E62"/>
    <mergeCell ref="G62:H62"/>
    <mergeCell ref="K62:O62"/>
    <mergeCell ref="Q62:R62"/>
    <mergeCell ref="A43:H43"/>
    <mergeCell ref="K43:R43"/>
    <mergeCell ref="A49:E49"/>
    <mergeCell ref="G49:H49"/>
    <mergeCell ref="K49:O49"/>
    <mergeCell ref="Q49:R49"/>
    <mergeCell ref="A51:D51"/>
    <mergeCell ref="F51:H51"/>
    <mergeCell ref="K51:N51"/>
    <mergeCell ref="P51:R51"/>
    <mergeCell ref="A38:D38"/>
    <mergeCell ref="F38:H38"/>
    <mergeCell ref="K38:N38"/>
    <mergeCell ref="P38:R38"/>
    <mergeCell ref="A39:R39"/>
    <mergeCell ref="A42:D42"/>
    <mergeCell ref="E42:H42"/>
    <mergeCell ref="K42:N42"/>
    <mergeCell ref="O42:R42"/>
    <mergeCell ref="A26:R26"/>
    <mergeCell ref="A29:D29"/>
    <mergeCell ref="E29:H29"/>
    <mergeCell ref="K29:N29"/>
    <mergeCell ref="O29:R29"/>
    <mergeCell ref="A30:H30"/>
    <mergeCell ref="K30:R30"/>
    <mergeCell ref="A36:E36"/>
    <mergeCell ref="G36:H36"/>
    <mergeCell ref="K36:O36"/>
    <mergeCell ref="Q36:R36"/>
    <mergeCell ref="A17:H17"/>
    <mergeCell ref="K17:R17"/>
    <mergeCell ref="A23:E23"/>
    <mergeCell ref="G23:H23"/>
    <mergeCell ref="K23:O23"/>
    <mergeCell ref="Q23:R23"/>
    <mergeCell ref="A25:D25"/>
    <mergeCell ref="F25:H25"/>
    <mergeCell ref="K25:N25"/>
    <mergeCell ref="P25:R25"/>
    <mergeCell ref="A12:D12"/>
    <mergeCell ref="F12:H12"/>
    <mergeCell ref="K12:N12"/>
    <mergeCell ref="P12:R12"/>
    <mergeCell ref="A13:R13"/>
    <mergeCell ref="A16:D16"/>
    <mergeCell ref="E16:H16"/>
    <mergeCell ref="K16:N16"/>
    <mergeCell ref="O16:R16"/>
    <mergeCell ref="A3:D3"/>
    <mergeCell ref="E3:H3"/>
    <mergeCell ref="K3:N3"/>
    <mergeCell ref="O3:R3"/>
    <mergeCell ref="A4:H4"/>
    <mergeCell ref="K4:R4"/>
    <mergeCell ref="A10:E10"/>
    <mergeCell ref="G10:H10"/>
    <mergeCell ref="K10:O10"/>
    <mergeCell ref="Q10:R10"/>
  </mergeCells>
  <pageMargins left="0.196527777777778" right="0.196527777777778" top="0.196527777777778" bottom="0.196527777777778" header="0.51180555555555496" footer="0.51180555555555496"/>
  <pageSetup paperSize="9" firstPageNumber="0" orientation="portrait" verticalDpi="0" r:id="rId1"/>
  <rowBreaks count="1" manualBreakCount="1"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104"/>
  <sheetViews>
    <sheetView topLeftCell="A65" zoomScaleNormal="100" workbookViewId="0">
      <selection activeCell="T77" sqref="T77"/>
    </sheetView>
  </sheetViews>
  <sheetFormatPr defaultRowHeight="15" x14ac:dyDescent="0.25"/>
  <cols>
    <col min="1" max="8" width="6.140625" style="37"/>
    <col min="9" max="10" width="0.7109375" style="37"/>
    <col min="11" max="18" width="6.140625" style="37"/>
    <col min="19" max="1025" width="9.140625" style="37"/>
  </cols>
  <sheetData>
    <row r="1" spans="1:1024" ht="16.5" customHeight="1" x14ac:dyDescent="0.25">
      <c r="A1" s="38" t="s">
        <v>24</v>
      </c>
      <c r="B1" s="39"/>
      <c r="C1" s="38" t="s">
        <v>25</v>
      </c>
      <c r="D1" s="40" t="s">
        <v>26</v>
      </c>
      <c r="E1" s="38" t="s">
        <v>27</v>
      </c>
      <c r="F1" s="40" t="s">
        <v>28</v>
      </c>
      <c r="G1" s="41" t="s">
        <v>29</v>
      </c>
      <c r="H1" s="42" t="str">
        <f>'S6'!$A$27</f>
        <v>C</v>
      </c>
      <c r="I1" s="43"/>
      <c r="J1" s="44"/>
      <c r="K1" s="38" t="s">
        <v>24</v>
      </c>
      <c r="L1" s="39"/>
      <c r="M1" s="38" t="s">
        <v>25</v>
      </c>
      <c r="N1" s="40" t="s">
        <v>26</v>
      </c>
      <c r="O1" s="38" t="s">
        <v>27</v>
      </c>
      <c r="P1" s="40" t="s">
        <v>30</v>
      </c>
      <c r="Q1" s="41" t="s">
        <v>29</v>
      </c>
      <c r="R1" s="42" t="str">
        <f>'S6'!$A$27</f>
        <v>C</v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0.5" customHeight="1" x14ac:dyDescent="0.25">
      <c r="A2" s="45"/>
      <c r="B2" s="46"/>
      <c r="C2" s="46"/>
      <c r="D2" s="46"/>
      <c r="E2" s="46"/>
      <c r="F2" s="46"/>
      <c r="G2" s="46"/>
      <c r="H2" s="47"/>
      <c r="I2" s="48"/>
      <c r="J2" s="49"/>
      <c r="K2" s="46"/>
      <c r="L2" s="46"/>
      <c r="M2" s="46"/>
      <c r="N2" s="46"/>
      <c r="O2" s="46"/>
      <c r="P2" s="46"/>
      <c r="Q2" s="46"/>
      <c r="R2" s="47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6.25" customHeight="1" x14ac:dyDescent="0.3">
      <c r="A3" s="197" t="str">
        <f>'S6'!$B$28</f>
        <v>Kokeš</v>
      </c>
      <c r="B3" s="197"/>
      <c r="C3" s="197"/>
      <c r="D3" s="197"/>
      <c r="E3" s="198" t="str">
        <f>'S6'!$B$33</f>
        <v>Čácha</v>
      </c>
      <c r="F3" s="198"/>
      <c r="G3" s="198"/>
      <c r="H3" s="198"/>
      <c r="I3" s="111"/>
      <c r="J3" s="112"/>
      <c r="K3" s="199" t="str">
        <f>'S6'!$B$29</f>
        <v>Hošek</v>
      </c>
      <c r="L3" s="199"/>
      <c r="M3" s="199"/>
      <c r="N3" s="199"/>
      <c r="O3" s="200" t="str">
        <f>'S6'!$B$32</f>
        <v>Nykl</v>
      </c>
      <c r="P3" s="200"/>
      <c r="Q3" s="200"/>
      <c r="R3" s="200"/>
      <c r="S3"/>
      <c r="T3" s="5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54" customFormat="1" x14ac:dyDescent="0.25">
      <c r="A4" s="187" t="s">
        <v>31</v>
      </c>
      <c r="B4" s="187"/>
      <c r="C4" s="187"/>
      <c r="D4" s="187"/>
      <c r="E4" s="187"/>
      <c r="F4" s="187"/>
      <c r="G4" s="187"/>
      <c r="H4" s="187"/>
      <c r="I4" s="53"/>
      <c r="J4" s="44"/>
      <c r="K4" s="187" t="s">
        <v>31</v>
      </c>
      <c r="L4" s="187"/>
      <c r="M4" s="187"/>
      <c r="N4" s="187"/>
      <c r="O4" s="187"/>
      <c r="P4" s="187"/>
      <c r="Q4" s="187"/>
      <c r="R4" s="187"/>
    </row>
    <row r="5" spans="1:1024" ht="4.5" customHeight="1" x14ac:dyDescent="0.25">
      <c r="A5" s="46"/>
      <c r="B5" s="46"/>
      <c r="C5" s="46"/>
      <c r="D5" s="46"/>
      <c r="E5" s="46"/>
      <c r="F5" s="46"/>
      <c r="G5" s="46"/>
      <c r="H5" s="47"/>
      <c r="I5" s="48"/>
      <c r="J5" s="49"/>
      <c r="K5" s="46"/>
      <c r="L5" s="46"/>
      <c r="M5" s="46"/>
      <c r="N5" s="46"/>
      <c r="O5" s="46"/>
      <c r="P5" s="46"/>
      <c r="Q5" s="46"/>
      <c r="R5" s="4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3.5" customHeight="1" x14ac:dyDescent="0.25">
      <c r="A6" s="55"/>
      <c r="B6" s="56">
        <v>1</v>
      </c>
      <c r="C6" s="56">
        <v>2</v>
      </c>
      <c r="D6" s="56">
        <v>3</v>
      </c>
      <c r="E6" s="56">
        <v>4</v>
      </c>
      <c r="F6" s="56">
        <v>5</v>
      </c>
      <c r="G6" s="56"/>
      <c r="H6" s="57"/>
      <c r="I6" s="58"/>
      <c r="J6" s="59"/>
      <c r="K6" s="55"/>
      <c r="L6" s="56">
        <v>1</v>
      </c>
      <c r="M6" s="56">
        <v>2</v>
      </c>
      <c r="N6" s="56">
        <v>3</v>
      </c>
      <c r="O6" s="56">
        <v>4</v>
      </c>
      <c r="P6" s="56">
        <v>5</v>
      </c>
      <c r="Q6" s="56"/>
      <c r="R6" s="57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6.25" customHeight="1" x14ac:dyDescent="0.45">
      <c r="A7" s="60" t="s">
        <v>3</v>
      </c>
      <c r="B7" s="61"/>
      <c r="C7" s="61"/>
      <c r="D7" s="61"/>
      <c r="E7" s="61"/>
      <c r="F7" s="61"/>
      <c r="G7" s="61"/>
      <c r="H7" s="62"/>
      <c r="I7" s="63"/>
      <c r="J7" s="64"/>
      <c r="K7" s="60" t="s">
        <v>3</v>
      </c>
      <c r="L7" s="61"/>
      <c r="M7" s="61"/>
      <c r="N7" s="61"/>
      <c r="O7" s="61"/>
      <c r="P7" s="61"/>
      <c r="Q7" s="61"/>
      <c r="R7" s="65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7.5" customHeight="1" x14ac:dyDescent="0.25">
      <c r="A8" s="45"/>
      <c r="B8" s="45"/>
      <c r="C8" s="45"/>
      <c r="D8" s="45"/>
      <c r="E8" s="45"/>
      <c r="F8" s="45"/>
      <c r="G8" s="45"/>
      <c r="H8" s="66"/>
      <c r="I8" s="63"/>
      <c r="J8" s="64"/>
      <c r="K8" s="45"/>
      <c r="L8" s="45"/>
      <c r="M8" s="45"/>
      <c r="N8" s="45"/>
      <c r="O8" s="45"/>
      <c r="P8" s="45"/>
      <c r="Q8" s="45"/>
      <c r="R8" s="66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2.5" customHeight="1" x14ac:dyDescent="0.3">
      <c r="A9" s="67"/>
      <c r="B9" s="68"/>
      <c r="C9" s="68"/>
      <c r="D9" s="68"/>
      <c r="E9" s="69"/>
      <c r="F9" s="70"/>
      <c r="G9" s="67"/>
      <c r="H9" s="71"/>
      <c r="I9" s="72"/>
      <c r="J9" s="73"/>
      <c r="K9" s="67"/>
      <c r="L9" s="68"/>
      <c r="M9" s="68"/>
      <c r="N9" s="68"/>
      <c r="O9" s="69"/>
      <c r="P9" s="70"/>
      <c r="Q9" s="67"/>
      <c r="R9" s="71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54" customFormat="1" ht="14.25" customHeight="1" x14ac:dyDescent="0.25">
      <c r="A10" s="188" t="s">
        <v>32</v>
      </c>
      <c r="B10" s="188"/>
      <c r="C10" s="188"/>
      <c r="D10" s="188"/>
      <c r="E10" s="188"/>
      <c r="F10" s="74"/>
      <c r="G10" s="188" t="s">
        <v>33</v>
      </c>
      <c r="H10" s="188"/>
      <c r="I10" s="75"/>
      <c r="J10" s="76"/>
      <c r="K10" s="188" t="s">
        <v>32</v>
      </c>
      <c r="L10" s="188"/>
      <c r="M10" s="188"/>
      <c r="N10" s="188"/>
      <c r="O10" s="188"/>
      <c r="P10" s="74"/>
      <c r="Q10" s="188" t="s">
        <v>33</v>
      </c>
      <c r="R10" s="188"/>
    </row>
    <row r="11" spans="1:1024" ht="19.5" customHeight="1" x14ac:dyDescent="0.3">
      <c r="A11" s="77"/>
      <c r="B11" s="77"/>
      <c r="C11" s="77"/>
      <c r="D11" s="77"/>
      <c r="E11" s="78"/>
      <c r="F11" s="77"/>
      <c r="G11" s="77"/>
      <c r="H11" s="77"/>
      <c r="I11" s="79"/>
      <c r="J11" s="80"/>
      <c r="K11" s="77"/>
      <c r="L11" s="77"/>
      <c r="M11" s="77"/>
      <c r="N11" s="77"/>
      <c r="O11" s="78"/>
      <c r="P11" s="77"/>
      <c r="Q11" s="77"/>
      <c r="R11" s="77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54" customFormat="1" ht="12" customHeight="1" x14ac:dyDescent="0.25">
      <c r="A12" s="189" t="s">
        <v>34</v>
      </c>
      <c r="B12" s="189"/>
      <c r="C12" s="189"/>
      <c r="D12" s="189"/>
      <c r="E12" s="74"/>
      <c r="F12" s="189" t="s">
        <v>35</v>
      </c>
      <c r="G12" s="189"/>
      <c r="H12" s="189"/>
      <c r="I12" s="75"/>
      <c r="J12" s="76"/>
      <c r="K12" s="189" t="s">
        <v>34</v>
      </c>
      <c r="L12" s="189"/>
      <c r="M12" s="189"/>
      <c r="N12" s="189"/>
      <c r="O12" s="74"/>
      <c r="P12" s="189" t="s">
        <v>35</v>
      </c>
      <c r="Q12" s="189"/>
      <c r="R12" s="189"/>
    </row>
    <row r="13" spans="1:1024" ht="3.75" customHeight="1" x14ac:dyDescent="0.25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5">
      <c r="A14" s="38" t="s">
        <v>24</v>
      </c>
      <c r="B14" s="39"/>
      <c r="C14" s="38" t="s">
        <v>25</v>
      </c>
      <c r="D14" s="40" t="s">
        <v>26</v>
      </c>
      <c r="E14" s="38" t="s">
        <v>27</v>
      </c>
      <c r="F14" s="40" t="s">
        <v>36</v>
      </c>
      <c r="G14" s="41" t="s">
        <v>29</v>
      </c>
      <c r="H14" s="42" t="str">
        <f>'S6'!$A$27</f>
        <v>C</v>
      </c>
      <c r="I14" s="43"/>
      <c r="J14" s="44"/>
      <c r="K14" s="38" t="s">
        <v>24</v>
      </c>
      <c r="L14" s="39"/>
      <c r="M14" s="38" t="s">
        <v>25</v>
      </c>
      <c r="N14" s="40" t="s">
        <v>37</v>
      </c>
      <c r="O14" s="38" t="s">
        <v>27</v>
      </c>
      <c r="P14" s="40" t="s">
        <v>38</v>
      </c>
      <c r="Q14" s="41" t="s">
        <v>29</v>
      </c>
      <c r="R14" s="42" t="str">
        <f>'S6'!$A$27</f>
        <v>C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0.5" customHeight="1" x14ac:dyDescent="0.25">
      <c r="A15" s="45"/>
      <c r="B15" s="46"/>
      <c r="C15" s="46"/>
      <c r="D15" s="46"/>
      <c r="E15" s="46"/>
      <c r="F15" s="46"/>
      <c r="G15" s="46"/>
      <c r="H15" s="47"/>
      <c r="I15" s="48"/>
      <c r="J15" s="49"/>
      <c r="K15" s="46"/>
      <c r="L15" s="46"/>
      <c r="M15" s="46"/>
      <c r="N15" s="46"/>
      <c r="O15" s="46"/>
      <c r="P15" s="46"/>
      <c r="Q15" s="46"/>
      <c r="R15" s="47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3">
      <c r="A16" s="183" t="str">
        <f>'S6'!$B$30</f>
        <v>Šindelář</v>
      </c>
      <c r="B16" s="183"/>
      <c r="C16" s="183"/>
      <c r="D16" s="183"/>
      <c r="E16" s="184" t="str">
        <f>'S6'!$B$31</f>
        <v>Holota</v>
      </c>
      <c r="F16" s="184"/>
      <c r="G16" s="184"/>
      <c r="H16" s="184"/>
      <c r="I16" s="50"/>
      <c r="J16" s="81"/>
      <c r="K16" s="185" t="str">
        <f>'S6'!$B$33</f>
        <v>Čácha</v>
      </c>
      <c r="L16" s="185"/>
      <c r="M16" s="185"/>
      <c r="N16" s="185"/>
      <c r="O16" s="186" t="str">
        <f>'S6'!$B$31</f>
        <v>Holota</v>
      </c>
      <c r="P16" s="186"/>
      <c r="Q16" s="186"/>
      <c r="R16" s="18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54" customFormat="1" x14ac:dyDescent="0.25">
      <c r="A17" s="187" t="s">
        <v>31</v>
      </c>
      <c r="B17" s="187"/>
      <c r="C17" s="187"/>
      <c r="D17" s="187"/>
      <c r="E17" s="187"/>
      <c r="F17" s="187"/>
      <c r="G17" s="187"/>
      <c r="H17" s="187"/>
      <c r="I17" s="53"/>
      <c r="J17" s="44"/>
      <c r="K17" s="187" t="s">
        <v>31</v>
      </c>
      <c r="L17" s="187"/>
      <c r="M17" s="187"/>
      <c r="N17" s="187"/>
      <c r="O17" s="187"/>
      <c r="P17" s="187"/>
      <c r="Q17" s="187"/>
      <c r="R17" s="187"/>
    </row>
    <row r="18" spans="1:1024" ht="5.25" customHeight="1" x14ac:dyDescent="0.25">
      <c r="A18" s="46"/>
      <c r="B18" s="46"/>
      <c r="C18" s="46"/>
      <c r="D18" s="46"/>
      <c r="E18" s="46"/>
      <c r="F18" s="46"/>
      <c r="G18" s="46"/>
      <c r="H18" s="47"/>
      <c r="I18" s="48"/>
      <c r="J18" s="49"/>
      <c r="K18" s="46"/>
      <c r="L18" s="46"/>
      <c r="M18" s="46"/>
      <c r="N18" s="46"/>
      <c r="O18" s="46"/>
      <c r="P18" s="46"/>
      <c r="Q18" s="46"/>
      <c r="R18" s="47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3.5" customHeight="1" x14ac:dyDescent="0.25">
      <c r="A19" s="55"/>
      <c r="B19" s="56">
        <v>1</v>
      </c>
      <c r="C19" s="56">
        <v>2</v>
      </c>
      <c r="D19" s="56">
        <v>3</v>
      </c>
      <c r="E19" s="56">
        <v>4</v>
      </c>
      <c r="F19" s="56">
        <v>5</v>
      </c>
      <c r="G19" s="56"/>
      <c r="H19" s="57"/>
      <c r="I19" s="58"/>
      <c r="J19" s="59"/>
      <c r="K19" s="55"/>
      <c r="L19" s="56">
        <v>1</v>
      </c>
      <c r="M19" s="56">
        <v>2</v>
      </c>
      <c r="N19" s="56">
        <v>3</v>
      </c>
      <c r="O19" s="56">
        <v>4</v>
      </c>
      <c r="P19" s="56">
        <v>5</v>
      </c>
      <c r="Q19" s="56"/>
      <c r="R19" s="57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6.25" customHeight="1" x14ac:dyDescent="0.45">
      <c r="A20" s="60" t="s">
        <v>3</v>
      </c>
      <c r="B20" s="61"/>
      <c r="C20" s="61"/>
      <c r="D20" s="61"/>
      <c r="E20" s="61"/>
      <c r="F20" s="61"/>
      <c r="G20" s="61"/>
      <c r="H20" s="62"/>
      <c r="I20" s="63"/>
      <c r="J20" s="64"/>
      <c r="K20" s="60" t="s">
        <v>3</v>
      </c>
      <c r="L20" s="61"/>
      <c r="M20" s="61"/>
      <c r="N20" s="61"/>
      <c r="O20" s="61"/>
      <c r="P20" s="61"/>
      <c r="Q20" s="61"/>
      <c r="R20" s="65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7.5" customHeight="1" x14ac:dyDescent="0.25">
      <c r="A21" s="45"/>
      <c r="B21" s="45"/>
      <c r="C21" s="45"/>
      <c r="D21" s="45"/>
      <c r="E21" s="45"/>
      <c r="F21" s="45"/>
      <c r="G21" s="45"/>
      <c r="H21" s="66"/>
      <c r="I21" s="63"/>
      <c r="J21" s="64"/>
      <c r="K21" s="45"/>
      <c r="L21" s="45"/>
      <c r="M21" s="45"/>
      <c r="N21" s="45"/>
      <c r="O21" s="45"/>
      <c r="P21" s="45"/>
      <c r="Q21" s="45"/>
      <c r="R21" s="66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2.5" customHeight="1" x14ac:dyDescent="0.3">
      <c r="A22" s="67"/>
      <c r="B22" s="68"/>
      <c r="C22" s="68"/>
      <c r="D22" s="68"/>
      <c r="E22" s="69"/>
      <c r="F22" s="70"/>
      <c r="G22" s="67"/>
      <c r="H22" s="71"/>
      <c r="I22" s="72"/>
      <c r="J22" s="73"/>
      <c r="K22" s="67"/>
      <c r="L22" s="68"/>
      <c r="M22" s="68"/>
      <c r="N22" s="68"/>
      <c r="O22" s="69"/>
      <c r="P22" s="70"/>
      <c r="Q22" s="67"/>
      <c r="R22" s="71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54" customFormat="1" ht="14.25" customHeight="1" x14ac:dyDescent="0.25">
      <c r="A23" s="188" t="s">
        <v>32</v>
      </c>
      <c r="B23" s="188"/>
      <c r="C23" s="188"/>
      <c r="D23" s="188"/>
      <c r="E23" s="188"/>
      <c r="F23" s="74"/>
      <c r="G23" s="188" t="s">
        <v>33</v>
      </c>
      <c r="H23" s="188"/>
      <c r="I23" s="75"/>
      <c r="J23" s="76"/>
      <c r="K23" s="188" t="s">
        <v>32</v>
      </c>
      <c r="L23" s="188"/>
      <c r="M23" s="188"/>
      <c r="N23" s="188"/>
      <c r="O23" s="188"/>
      <c r="P23" s="74"/>
      <c r="Q23" s="188" t="s">
        <v>33</v>
      </c>
      <c r="R23" s="188"/>
    </row>
    <row r="24" spans="1:1024" ht="19.5" customHeight="1" x14ac:dyDescent="0.3">
      <c r="A24" s="77"/>
      <c r="B24" s="77"/>
      <c r="C24" s="77"/>
      <c r="D24" s="77"/>
      <c r="E24" s="78"/>
      <c r="F24" s="77"/>
      <c r="G24" s="77"/>
      <c r="H24" s="77"/>
      <c r="I24" s="79"/>
      <c r="J24" s="80"/>
      <c r="K24" s="77"/>
      <c r="L24" s="77"/>
      <c r="M24" s="77"/>
      <c r="N24" s="77"/>
      <c r="O24" s="78"/>
      <c r="P24" s="77"/>
      <c r="Q24" s="77"/>
      <c r="R24" s="77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54" customFormat="1" ht="12.75" customHeight="1" x14ac:dyDescent="0.25">
      <c r="A25" s="189" t="s">
        <v>34</v>
      </c>
      <c r="B25" s="189"/>
      <c r="C25" s="189"/>
      <c r="D25" s="189"/>
      <c r="E25" s="74"/>
      <c r="F25" s="189" t="s">
        <v>35</v>
      </c>
      <c r="G25" s="189"/>
      <c r="H25" s="189"/>
      <c r="I25" s="75"/>
      <c r="J25" s="76"/>
      <c r="K25" s="189" t="s">
        <v>34</v>
      </c>
      <c r="L25" s="189"/>
      <c r="M25" s="189"/>
      <c r="N25" s="189"/>
      <c r="O25" s="74"/>
      <c r="P25" s="189" t="s">
        <v>35</v>
      </c>
      <c r="Q25" s="189"/>
      <c r="R25" s="189"/>
    </row>
    <row r="26" spans="1:1024" ht="3.75" customHeight="1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6.5" customHeight="1" x14ac:dyDescent="0.25">
      <c r="A27" s="38" t="s">
        <v>24</v>
      </c>
      <c r="B27" s="39"/>
      <c r="C27" s="38" t="s">
        <v>25</v>
      </c>
      <c r="D27" s="40" t="s">
        <v>37</v>
      </c>
      <c r="E27" s="38" t="s">
        <v>27</v>
      </c>
      <c r="F27" s="40" t="s">
        <v>39</v>
      </c>
      <c r="G27" s="41" t="s">
        <v>29</v>
      </c>
      <c r="H27" s="42" t="str">
        <f>'S6'!$A$27</f>
        <v>C</v>
      </c>
      <c r="I27" s="43"/>
      <c r="J27" s="44"/>
      <c r="K27" s="38" t="s">
        <v>24</v>
      </c>
      <c r="L27" s="39"/>
      <c r="M27" s="38" t="s">
        <v>25</v>
      </c>
      <c r="N27" s="40" t="s">
        <v>37</v>
      </c>
      <c r="O27" s="38" t="s">
        <v>27</v>
      </c>
      <c r="P27" s="40" t="s">
        <v>40</v>
      </c>
      <c r="Q27" s="41" t="s">
        <v>29</v>
      </c>
      <c r="R27" s="42" t="str">
        <f>'S6'!$A$27</f>
        <v>C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0.5" customHeight="1" x14ac:dyDescent="0.25">
      <c r="A28" s="45"/>
      <c r="B28" s="46"/>
      <c r="C28" s="46"/>
      <c r="D28" s="46"/>
      <c r="E28" s="46"/>
      <c r="F28" s="46"/>
      <c r="G28" s="46"/>
      <c r="H28" s="47"/>
      <c r="I28" s="48"/>
      <c r="J28" s="49"/>
      <c r="K28" s="46"/>
      <c r="L28" s="46"/>
      <c r="M28" s="46"/>
      <c r="N28" s="46"/>
      <c r="O28" s="46"/>
      <c r="P28" s="46"/>
      <c r="Q28" s="46"/>
      <c r="R28" s="47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3">
      <c r="A29" s="183" t="str">
        <f>'S6'!$B$32</f>
        <v>Nykl</v>
      </c>
      <c r="B29" s="183"/>
      <c r="C29" s="183"/>
      <c r="D29" s="183"/>
      <c r="E29" s="184" t="str">
        <f>'S6'!$B$30</f>
        <v>Šindelář</v>
      </c>
      <c r="F29" s="184"/>
      <c r="G29" s="184"/>
      <c r="H29" s="184"/>
      <c r="I29" s="50"/>
      <c r="J29" s="81"/>
      <c r="K29" s="185" t="str">
        <f>'S6'!$B$28</f>
        <v>Kokeš</v>
      </c>
      <c r="L29" s="185"/>
      <c r="M29" s="185"/>
      <c r="N29" s="185"/>
      <c r="O29" s="186" t="str">
        <f>'S6'!$B$29</f>
        <v>Hošek</v>
      </c>
      <c r="P29" s="186"/>
      <c r="Q29" s="186"/>
      <c r="R29" s="186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54" customFormat="1" x14ac:dyDescent="0.25">
      <c r="A30" s="187" t="s">
        <v>31</v>
      </c>
      <c r="B30" s="187"/>
      <c r="C30" s="187"/>
      <c r="D30" s="187"/>
      <c r="E30" s="187"/>
      <c r="F30" s="187"/>
      <c r="G30" s="187"/>
      <c r="H30" s="187"/>
      <c r="I30" s="53"/>
      <c r="J30" s="44"/>
      <c r="K30" s="187" t="s">
        <v>31</v>
      </c>
      <c r="L30" s="187"/>
      <c r="M30" s="187"/>
      <c r="N30" s="187"/>
      <c r="O30" s="187"/>
      <c r="P30" s="187"/>
      <c r="Q30" s="187"/>
      <c r="R30" s="187"/>
    </row>
    <row r="31" spans="1:1024" ht="10.5" customHeight="1" x14ac:dyDescent="0.25">
      <c r="A31" s="46"/>
      <c r="B31" s="46"/>
      <c r="C31" s="46"/>
      <c r="D31" s="46"/>
      <c r="E31" s="46"/>
      <c r="F31" s="46"/>
      <c r="G31" s="46"/>
      <c r="H31" s="47"/>
      <c r="I31" s="48"/>
      <c r="J31" s="49"/>
      <c r="K31" s="46"/>
      <c r="L31" s="46"/>
      <c r="M31" s="46"/>
      <c r="N31" s="46"/>
      <c r="O31" s="46"/>
      <c r="P31" s="46"/>
      <c r="Q31" s="46"/>
      <c r="R31" s="47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3.5" customHeight="1" x14ac:dyDescent="0.25">
      <c r="A32" s="55"/>
      <c r="B32" s="56">
        <v>1</v>
      </c>
      <c r="C32" s="56">
        <v>2</v>
      </c>
      <c r="D32" s="56">
        <v>3</v>
      </c>
      <c r="E32" s="56">
        <v>4</v>
      </c>
      <c r="F32" s="56">
        <v>5</v>
      </c>
      <c r="G32" s="56"/>
      <c r="H32" s="57"/>
      <c r="I32" s="58"/>
      <c r="J32" s="59"/>
      <c r="K32" s="55"/>
      <c r="L32" s="56">
        <v>1</v>
      </c>
      <c r="M32" s="56">
        <v>2</v>
      </c>
      <c r="N32" s="56">
        <v>3</v>
      </c>
      <c r="O32" s="56">
        <v>4</v>
      </c>
      <c r="P32" s="56">
        <v>5</v>
      </c>
      <c r="Q32" s="56"/>
      <c r="R32" s="57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6.25" customHeight="1" x14ac:dyDescent="0.45">
      <c r="A33" s="60" t="s">
        <v>3</v>
      </c>
      <c r="B33" s="61"/>
      <c r="C33" s="61"/>
      <c r="D33" s="61"/>
      <c r="E33" s="61"/>
      <c r="F33" s="61"/>
      <c r="G33" s="61"/>
      <c r="H33" s="62"/>
      <c r="I33" s="63"/>
      <c r="J33" s="64"/>
      <c r="K33" s="60" t="s">
        <v>3</v>
      </c>
      <c r="L33" s="61"/>
      <c r="M33" s="61"/>
      <c r="N33" s="61"/>
      <c r="O33" s="61"/>
      <c r="P33" s="61"/>
      <c r="Q33" s="61"/>
      <c r="R33" s="65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.5" customHeight="1" x14ac:dyDescent="0.25">
      <c r="A34" s="45"/>
      <c r="B34" s="45"/>
      <c r="C34" s="45"/>
      <c r="D34" s="45"/>
      <c r="E34" s="45"/>
      <c r="F34" s="45"/>
      <c r="G34" s="45"/>
      <c r="H34" s="66"/>
      <c r="I34" s="63"/>
      <c r="J34" s="64"/>
      <c r="K34" s="45"/>
      <c r="L34" s="45"/>
      <c r="M34" s="45"/>
      <c r="N34" s="45"/>
      <c r="O34" s="45"/>
      <c r="P34" s="45"/>
      <c r="Q34" s="45"/>
      <c r="R34" s="66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22.5" customHeight="1" x14ac:dyDescent="0.3">
      <c r="A35" s="67"/>
      <c r="B35" s="68"/>
      <c r="C35" s="68"/>
      <c r="D35" s="68"/>
      <c r="E35" s="69"/>
      <c r="F35" s="70"/>
      <c r="G35" s="67"/>
      <c r="H35" s="71"/>
      <c r="I35" s="72"/>
      <c r="J35" s="73"/>
      <c r="K35" s="67"/>
      <c r="L35" s="68"/>
      <c r="M35" s="68"/>
      <c r="N35" s="68"/>
      <c r="O35" s="69"/>
      <c r="P35" s="70"/>
      <c r="Q35" s="67"/>
      <c r="R35" s="71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54" customFormat="1" ht="14.25" customHeight="1" x14ac:dyDescent="0.25">
      <c r="A36" s="188" t="s">
        <v>32</v>
      </c>
      <c r="B36" s="188"/>
      <c r="C36" s="188"/>
      <c r="D36" s="188"/>
      <c r="E36" s="188"/>
      <c r="F36" s="74"/>
      <c r="G36" s="188" t="s">
        <v>33</v>
      </c>
      <c r="H36" s="188"/>
      <c r="I36" s="75"/>
      <c r="J36" s="76"/>
      <c r="K36" s="188" t="s">
        <v>32</v>
      </c>
      <c r="L36" s="188"/>
      <c r="M36" s="188"/>
      <c r="N36" s="188"/>
      <c r="O36" s="188"/>
      <c r="P36" s="74"/>
      <c r="Q36" s="188" t="s">
        <v>33</v>
      </c>
      <c r="R36" s="188"/>
    </row>
    <row r="37" spans="1:1024" ht="19.5" customHeight="1" x14ac:dyDescent="0.3">
      <c r="A37" s="77"/>
      <c r="B37" s="77"/>
      <c r="C37" s="77"/>
      <c r="D37" s="77"/>
      <c r="E37" s="78"/>
      <c r="F37" s="77"/>
      <c r="G37" s="77"/>
      <c r="H37" s="77"/>
      <c r="I37" s="79"/>
      <c r="J37" s="80"/>
      <c r="K37" s="77"/>
      <c r="L37" s="77"/>
      <c r="M37" s="77"/>
      <c r="N37" s="77"/>
      <c r="O37" s="78"/>
      <c r="P37" s="77"/>
      <c r="Q37" s="77"/>
      <c r="R37" s="7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54" customFormat="1" ht="12.75" customHeight="1" x14ac:dyDescent="0.25">
      <c r="A38" s="189" t="s">
        <v>34</v>
      </c>
      <c r="B38" s="189"/>
      <c r="C38" s="189"/>
      <c r="D38" s="189"/>
      <c r="E38" s="74"/>
      <c r="F38" s="189" t="s">
        <v>35</v>
      </c>
      <c r="G38" s="189"/>
      <c r="H38" s="189"/>
      <c r="I38" s="82"/>
      <c r="J38" s="76"/>
      <c r="K38" s="189" t="s">
        <v>34</v>
      </c>
      <c r="L38" s="189"/>
      <c r="M38" s="189"/>
      <c r="N38" s="189"/>
      <c r="O38" s="83"/>
      <c r="P38" s="189" t="s">
        <v>35</v>
      </c>
      <c r="Q38" s="189"/>
      <c r="R38" s="189"/>
    </row>
    <row r="39" spans="1:1024" ht="3.75" customHeight="1" x14ac:dyDescent="0.25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6.5" customHeight="1" x14ac:dyDescent="0.25">
      <c r="A40" s="38" t="s">
        <v>24</v>
      </c>
      <c r="B40" s="39"/>
      <c r="C40" s="38" t="s">
        <v>25</v>
      </c>
      <c r="D40" s="40" t="s">
        <v>41</v>
      </c>
      <c r="E40" s="38" t="s">
        <v>27</v>
      </c>
      <c r="F40" s="40" t="s">
        <v>42</v>
      </c>
      <c r="G40" s="41" t="s">
        <v>29</v>
      </c>
      <c r="H40" s="42" t="str">
        <f>'S6'!$A$27</f>
        <v>C</v>
      </c>
      <c r="I40" s="43"/>
      <c r="J40" s="44"/>
      <c r="K40" s="38" t="s">
        <v>24</v>
      </c>
      <c r="L40" s="39"/>
      <c r="M40" s="38" t="s">
        <v>25</v>
      </c>
      <c r="N40" s="40" t="s">
        <v>41</v>
      </c>
      <c r="O40" s="38" t="s">
        <v>27</v>
      </c>
      <c r="P40" s="40" t="s">
        <v>43</v>
      </c>
      <c r="Q40" s="41" t="s">
        <v>29</v>
      </c>
      <c r="R40" s="42" t="str">
        <f>'S6'!$A$27</f>
        <v>C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0.5" customHeight="1" x14ac:dyDescent="0.25">
      <c r="A41" s="45"/>
      <c r="B41" s="46"/>
      <c r="C41" s="46"/>
      <c r="D41" s="46"/>
      <c r="E41" s="46"/>
      <c r="F41" s="46"/>
      <c r="G41" s="46"/>
      <c r="H41" s="47"/>
      <c r="I41" s="48"/>
      <c r="J41" s="49"/>
      <c r="K41" s="46"/>
      <c r="L41" s="46"/>
      <c r="M41" s="46"/>
      <c r="N41" s="46"/>
      <c r="O41" s="46"/>
      <c r="P41" s="46"/>
      <c r="Q41" s="46"/>
      <c r="R41" s="4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3">
      <c r="A42" s="183" t="str">
        <f>'S6'!$B$29</f>
        <v>Hošek</v>
      </c>
      <c r="B42" s="183"/>
      <c r="C42" s="183"/>
      <c r="D42" s="183"/>
      <c r="E42" s="184" t="str">
        <f>'S6'!$B$33</f>
        <v>Čácha</v>
      </c>
      <c r="F42" s="184"/>
      <c r="G42" s="184"/>
      <c r="H42" s="184"/>
      <c r="I42" s="50"/>
      <c r="J42" s="81"/>
      <c r="K42" s="185" t="str">
        <f>'S6'!$B$30</f>
        <v>Šindelář</v>
      </c>
      <c r="L42" s="185"/>
      <c r="M42" s="185"/>
      <c r="N42" s="185"/>
      <c r="O42" s="186" t="str">
        <f>'S6'!$B$28</f>
        <v>Kokeš</v>
      </c>
      <c r="P42" s="186"/>
      <c r="Q42" s="186"/>
      <c r="R42" s="186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54" customFormat="1" x14ac:dyDescent="0.25">
      <c r="A43" s="187" t="s">
        <v>31</v>
      </c>
      <c r="B43" s="187"/>
      <c r="C43" s="187"/>
      <c r="D43" s="187"/>
      <c r="E43" s="187"/>
      <c r="F43" s="187"/>
      <c r="G43" s="187"/>
      <c r="H43" s="187"/>
      <c r="I43" s="53"/>
      <c r="J43" s="44"/>
      <c r="K43" s="187" t="s">
        <v>31</v>
      </c>
      <c r="L43" s="187"/>
      <c r="M43" s="187"/>
      <c r="N43" s="187"/>
      <c r="O43" s="187"/>
      <c r="P43" s="187"/>
      <c r="Q43" s="187"/>
      <c r="R43" s="187"/>
    </row>
    <row r="44" spans="1:1024" ht="4.5" customHeight="1" x14ac:dyDescent="0.25">
      <c r="A44" s="46"/>
      <c r="B44" s="46"/>
      <c r="C44" s="46"/>
      <c r="D44" s="46"/>
      <c r="E44" s="46"/>
      <c r="F44" s="46"/>
      <c r="G44" s="46"/>
      <c r="H44" s="47"/>
      <c r="I44" s="48"/>
      <c r="J44" s="49"/>
      <c r="K44" s="46"/>
      <c r="L44" s="46"/>
      <c r="M44" s="46"/>
      <c r="N44" s="46"/>
      <c r="O44" s="46"/>
      <c r="P44" s="46"/>
      <c r="Q44" s="46"/>
      <c r="R44" s="47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3.5" customHeight="1" x14ac:dyDescent="0.25">
      <c r="A45" s="55"/>
      <c r="B45" s="56">
        <v>1</v>
      </c>
      <c r="C45" s="56">
        <v>2</v>
      </c>
      <c r="D45" s="56">
        <v>3</v>
      </c>
      <c r="E45" s="56">
        <v>4</v>
      </c>
      <c r="F45" s="56">
        <v>5</v>
      </c>
      <c r="G45" s="56"/>
      <c r="H45" s="57"/>
      <c r="I45" s="58"/>
      <c r="J45" s="59"/>
      <c r="K45" s="55"/>
      <c r="L45" s="56">
        <v>1</v>
      </c>
      <c r="M45" s="56">
        <v>2</v>
      </c>
      <c r="N45" s="56">
        <v>3</v>
      </c>
      <c r="O45" s="56">
        <v>4</v>
      </c>
      <c r="P45" s="56">
        <v>5</v>
      </c>
      <c r="Q45" s="56"/>
      <c r="R45" s="57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26.25" customHeight="1" x14ac:dyDescent="0.45">
      <c r="A46" s="60" t="s">
        <v>3</v>
      </c>
      <c r="B46" s="61"/>
      <c r="C46" s="61"/>
      <c r="D46" s="61"/>
      <c r="E46" s="61"/>
      <c r="F46" s="61"/>
      <c r="G46" s="61"/>
      <c r="H46" s="62"/>
      <c r="I46" s="63"/>
      <c r="J46" s="64"/>
      <c r="K46" s="60" t="s">
        <v>3</v>
      </c>
      <c r="L46" s="61"/>
      <c r="M46" s="61"/>
      <c r="N46" s="61"/>
      <c r="O46" s="61"/>
      <c r="P46" s="61"/>
      <c r="Q46" s="61"/>
      <c r="R46" s="65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7.5" customHeight="1" x14ac:dyDescent="0.25">
      <c r="A47" s="45"/>
      <c r="B47" s="45"/>
      <c r="C47" s="45"/>
      <c r="D47" s="45"/>
      <c r="E47" s="45"/>
      <c r="F47" s="45"/>
      <c r="G47" s="45"/>
      <c r="H47" s="66"/>
      <c r="I47" s="63"/>
      <c r="J47" s="64"/>
      <c r="K47" s="45"/>
      <c r="L47" s="45"/>
      <c r="M47" s="45"/>
      <c r="N47" s="45"/>
      <c r="O47" s="45"/>
      <c r="P47" s="45"/>
      <c r="Q47" s="45"/>
      <c r="R47" s="6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22.5" customHeight="1" x14ac:dyDescent="0.3">
      <c r="A48" s="67"/>
      <c r="B48" s="68"/>
      <c r="C48" s="68"/>
      <c r="D48" s="68"/>
      <c r="E48" s="69"/>
      <c r="F48" s="70"/>
      <c r="G48" s="67"/>
      <c r="H48" s="71"/>
      <c r="I48" s="72"/>
      <c r="J48" s="73"/>
      <c r="K48" s="67"/>
      <c r="L48" s="68"/>
      <c r="M48" s="68"/>
      <c r="N48" s="68"/>
      <c r="O48" s="69"/>
      <c r="P48" s="70"/>
      <c r="Q48" s="67"/>
      <c r="R48" s="71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54" customFormat="1" ht="14.25" customHeight="1" x14ac:dyDescent="0.25">
      <c r="A49" s="188" t="s">
        <v>32</v>
      </c>
      <c r="B49" s="188"/>
      <c r="C49" s="188"/>
      <c r="D49" s="188"/>
      <c r="E49" s="188"/>
      <c r="F49" s="74"/>
      <c r="G49" s="188" t="s">
        <v>33</v>
      </c>
      <c r="H49" s="188"/>
      <c r="I49" s="75"/>
      <c r="J49" s="76"/>
      <c r="K49" s="188" t="s">
        <v>32</v>
      </c>
      <c r="L49" s="188"/>
      <c r="M49" s="188"/>
      <c r="N49" s="188"/>
      <c r="O49" s="188"/>
      <c r="P49" s="74"/>
      <c r="Q49" s="188" t="s">
        <v>33</v>
      </c>
      <c r="R49" s="188"/>
    </row>
    <row r="50" spans="1:1024" ht="19.5" customHeight="1" x14ac:dyDescent="0.3">
      <c r="A50" s="77"/>
      <c r="B50" s="77"/>
      <c r="C50" s="77"/>
      <c r="D50" s="77"/>
      <c r="E50" s="78"/>
      <c r="F50" s="77"/>
      <c r="G50" s="77"/>
      <c r="H50" s="77"/>
      <c r="I50" s="79"/>
      <c r="J50" s="80"/>
      <c r="K50" s="77"/>
      <c r="L50" s="77"/>
      <c r="M50" s="77"/>
      <c r="N50" s="77"/>
      <c r="O50" s="78"/>
      <c r="P50" s="77"/>
      <c r="Q50" s="77"/>
      <c r="R50" s="77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54" customFormat="1" ht="12.75" customHeight="1" x14ac:dyDescent="0.25">
      <c r="A51" s="189" t="s">
        <v>34</v>
      </c>
      <c r="B51" s="189"/>
      <c r="C51" s="189"/>
      <c r="D51" s="189"/>
      <c r="E51" s="74"/>
      <c r="F51" s="189" t="s">
        <v>35</v>
      </c>
      <c r="G51" s="189"/>
      <c r="H51" s="189"/>
      <c r="I51" s="82"/>
      <c r="J51" s="76"/>
      <c r="K51" s="189" t="s">
        <v>34</v>
      </c>
      <c r="L51" s="189"/>
      <c r="M51" s="189"/>
      <c r="N51" s="189"/>
      <c r="O51" s="74"/>
      <c r="P51" s="189" t="s">
        <v>35</v>
      </c>
      <c r="Q51" s="189"/>
      <c r="R51" s="189"/>
    </row>
    <row r="52" spans="1:1024" ht="3.75" customHeight="1" x14ac:dyDescent="0.25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6.5" customHeight="1" x14ac:dyDescent="0.25">
      <c r="A53" s="38" t="s">
        <v>24</v>
      </c>
      <c r="B53" s="39"/>
      <c r="C53" s="38" t="s">
        <v>25</v>
      </c>
      <c r="D53" s="40" t="s">
        <v>41</v>
      </c>
      <c r="E53" s="38" t="s">
        <v>27</v>
      </c>
      <c r="F53" s="40" t="s">
        <v>45</v>
      </c>
      <c r="G53" s="41" t="s">
        <v>29</v>
      </c>
      <c r="H53" s="42" t="str">
        <f>'S6'!$A$27</f>
        <v>C</v>
      </c>
      <c r="I53" s="43"/>
      <c r="J53" s="44"/>
      <c r="K53" s="38" t="s">
        <v>24</v>
      </c>
      <c r="L53" s="39"/>
      <c r="M53" s="38" t="s">
        <v>25</v>
      </c>
      <c r="N53" s="40" t="s">
        <v>46</v>
      </c>
      <c r="O53" s="38" t="s">
        <v>27</v>
      </c>
      <c r="P53" s="40" t="s">
        <v>47</v>
      </c>
      <c r="Q53" s="41" t="s">
        <v>29</v>
      </c>
      <c r="R53" s="42" t="str">
        <f>'S6'!$A$27</f>
        <v>C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0.5" customHeight="1" x14ac:dyDescent="0.25">
      <c r="A54" s="45"/>
      <c r="B54" s="46"/>
      <c r="C54" s="46"/>
      <c r="D54" s="46"/>
      <c r="E54" s="46"/>
      <c r="F54" s="46"/>
      <c r="G54" s="46"/>
      <c r="H54" s="47"/>
      <c r="I54" s="48"/>
      <c r="J54" s="49"/>
      <c r="K54" s="46"/>
      <c r="L54" s="46"/>
      <c r="M54" s="46"/>
      <c r="N54" s="46"/>
      <c r="O54" s="46"/>
      <c r="P54" s="46"/>
      <c r="Q54" s="46"/>
      <c r="R54" s="47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26.25" customHeight="1" x14ac:dyDescent="0.3">
      <c r="A55" s="183" t="str">
        <f>'S6'!$B$31</f>
        <v>Holota</v>
      </c>
      <c r="B55" s="183"/>
      <c r="C55" s="183"/>
      <c r="D55" s="183"/>
      <c r="E55" s="184" t="str">
        <f>'S6'!$B$32</f>
        <v>Nykl</v>
      </c>
      <c r="F55" s="184"/>
      <c r="G55" s="184"/>
      <c r="H55" s="184"/>
      <c r="I55" s="50"/>
      <c r="J55" s="81"/>
      <c r="K55" s="185" t="str">
        <f>'S6'!$B$33</f>
        <v>Čácha</v>
      </c>
      <c r="L55" s="185"/>
      <c r="M55" s="185"/>
      <c r="N55" s="185"/>
      <c r="O55" s="186" t="str">
        <f>'S6'!$B$32</f>
        <v>Nykl</v>
      </c>
      <c r="P55" s="186"/>
      <c r="Q55" s="186"/>
      <c r="R55" s="186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54" customFormat="1" x14ac:dyDescent="0.25">
      <c r="A56" s="187" t="s">
        <v>31</v>
      </c>
      <c r="B56" s="187"/>
      <c r="C56" s="187"/>
      <c r="D56" s="187"/>
      <c r="E56" s="187"/>
      <c r="F56" s="187"/>
      <c r="G56" s="187"/>
      <c r="H56" s="187"/>
      <c r="I56" s="53"/>
      <c r="J56" s="44"/>
      <c r="K56" s="187" t="s">
        <v>31</v>
      </c>
      <c r="L56" s="187"/>
      <c r="M56" s="187"/>
      <c r="N56" s="187"/>
      <c r="O56" s="187"/>
      <c r="P56" s="187"/>
      <c r="Q56" s="187"/>
      <c r="R56" s="187"/>
    </row>
    <row r="57" spans="1:1024" ht="4.5" customHeight="1" x14ac:dyDescent="0.25">
      <c r="A57" s="46"/>
      <c r="B57" s="46"/>
      <c r="C57" s="46"/>
      <c r="D57" s="46"/>
      <c r="E57" s="46"/>
      <c r="F57" s="46"/>
      <c r="G57" s="46"/>
      <c r="H57" s="47"/>
      <c r="I57" s="48"/>
      <c r="J57" s="49"/>
      <c r="K57" s="46"/>
      <c r="L57" s="46"/>
      <c r="M57" s="46"/>
      <c r="N57" s="46"/>
      <c r="O57" s="46"/>
      <c r="P57" s="46"/>
      <c r="Q57" s="46"/>
      <c r="R57" s="4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3.5" customHeight="1" x14ac:dyDescent="0.25">
      <c r="A58" s="55"/>
      <c r="B58" s="56">
        <v>1</v>
      </c>
      <c r="C58" s="56">
        <v>2</v>
      </c>
      <c r="D58" s="56">
        <v>3</v>
      </c>
      <c r="E58" s="56">
        <v>4</v>
      </c>
      <c r="F58" s="56">
        <v>5</v>
      </c>
      <c r="G58" s="56"/>
      <c r="H58" s="57"/>
      <c r="I58" s="58"/>
      <c r="J58" s="59"/>
      <c r="K58" s="55"/>
      <c r="L58" s="56">
        <v>1</v>
      </c>
      <c r="M58" s="56">
        <v>2</v>
      </c>
      <c r="N58" s="56">
        <v>3</v>
      </c>
      <c r="O58" s="56">
        <v>4</v>
      </c>
      <c r="P58" s="56">
        <v>5</v>
      </c>
      <c r="Q58" s="56"/>
      <c r="R58" s="57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26.25" customHeight="1" x14ac:dyDescent="0.45">
      <c r="A59" s="60" t="s">
        <v>3</v>
      </c>
      <c r="B59" s="61"/>
      <c r="C59" s="61"/>
      <c r="D59" s="61"/>
      <c r="E59" s="61"/>
      <c r="F59" s="61"/>
      <c r="G59" s="61"/>
      <c r="H59" s="62"/>
      <c r="I59" s="63"/>
      <c r="J59" s="64"/>
      <c r="K59" s="60" t="s">
        <v>3</v>
      </c>
      <c r="L59" s="61"/>
      <c r="M59" s="61"/>
      <c r="N59" s="61"/>
      <c r="O59" s="61"/>
      <c r="P59" s="61"/>
      <c r="Q59" s="61"/>
      <c r="R59" s="65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7.5" customHeight="1" x14ac:dyDescent="0.25">
      <c r="A60" s="45"/>
      <c r="B60" s="45"/>
      <c r="C60" s="45"/>
      <c r="D60" s="45"/>
      <c r="E60" s="45"/>
      <c r="F60" s="45"/>
      <c r="G60" s="45"/>
      <c r="H60" s="66"/>
      <c r="I60" s="63"/>
      <c r="J60" s="64"/>
      <c r="K60" s="45"/>
      <c r="L60" s="45"/>
      <c r="M60" s="45"/>
      <c r="N60" s="45"/>
      <c r="O60" s="45"/>
      <c r="P60" s="45"/>
      <c r="Q60" s="45"/>
      <c r="R60" s="66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2.5" customHeight="1" x14ac:dyDescent="0.3">
      <c r="A61" s="67"/>
      <c r="B61" s="68"/>
      <c r="C61" s="68"/>
      <c r="D61" s="68"/>
      <c r="E61" s="69"/>
      <c r="F61" s="70"/>
      <c r="G61" s="67"/>
      <c r="H61" s="71"/>
      <c r="I61" s="72"/>
      <c r="J61" s="73"/>
      <c r="K61" s="67"/>
      <c r="L61" s="68"/>
      <c r="M61" s="68"/>
      <c r="N61" s="68"/>
      <c r="O61" s="69"/>
      <c r="P61" s="70"/>
      <c r="Q61" s="67"/>
      <c r="R61" s="7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54" customFormat="1" ht="14.25" customHeight="1" x14ac:dyDescent="0.25">
      <c r="A62" s="188" t="s">
        <v>32</v>
      </c>
      <c r="B62" s="188"/>
      <c r="C62" s="188"/>
      <c r="D62" s="188"/>
      <c r="E62" s="188"/>
      <c r="F62" s="74"/>
      <c r="G62" s="188" t="s">
        <v>33</v>
      </c>
      <c r="H62" s="188"/>
      <c r="I62" s="75"/>
      <c r="J62" s="76"/>
      <c r="K62" s="188" t="s">
        <v>32</v>
      </c>
      <c r="L62" s="188"/>
      <c r="M62" s="188"/>
      <c r="N62" s="188"/>
      <c r="O62" s="188"/>
      <c r="P62" s="74"/>
      <c r="Q62" s="188" t="s">
        <v>33</v>
      </c>
      <c r="R62" s="188"/>
    </row>
    <row r="63" spans="1:1024" ht="19.5" customHeight="1" x14ac:dyDescent="0.3">
      <c r="A63" s="77"/>
      <c r="B63" s="77"/>
      <c r="C63" s="77"/>
      <c r="D63" s="77"/>
      <c r="E63" s="78"/>
      <c r="F63" s="77"/>
      <c r="G63" s="77"/>
      <c r="H63" s="77"/>
      <c r="I63" s="79"/>
      <c r="J63" s="80"/>
      <c r="K63" s="77"/>
      <c r="L63" s="77"/>
      <c r="M63" s="77"/>
      <c r="N63" s="77"/>
      <c r="O63" s="78"/>
      <c r="P63" s="77"/>
      <c r="Q63" s="77"/>
      <c r="R63" s="77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54" customFormat="1" ht="12" customHeight="1" x14ac:dyDescent="0.25">
      <c r="A64" s="192" t="s">
        <v>34</v>
      </c>
      <c r="B64" s="192"/>
      <c r="C64" s="192"/>
      <c r="D64" s="192"/>
      <c r="E64" s="84"/>
      <c r="F64" s="192" t="s">
        <v>35</v>
      </c>
      <c r="G64" s="192"/>
      <c r="H64" s="192"/>
      <c r="I64" s="82"/>
      <c r="J64" s="85"/>
      <c r="K64" s="192" t="s">
        <v>34</v>
      </c>
      <c r="L64" s="192"/>
      <c r="M64" s="192"/>
      <c r="N64" s="192"/>
      <c r="O64" s="84"/>
      <c r="P64" s="192" t="s">
        <v>35</v>
      </c>
      <c r="Q64" s="192"/>
      <c r="R64" s="192"/>
    </row>
    <row r="65" spans="1:1024" ht="3.75" customHeight="1" x14ac:dyDescent="0.25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6.5" customHeight="1" x14ac:dyDescent="0.25">
      <c r="A66" s="38" t="s">
        <v>24</v>
      </c>
      <c r="B66" s="39"/>
      <c r="C66" s="38" t="s">
        <v>25</v>
      </c>
      <c r="D66" s="40" t="s">
        <v>46</v>
      </c>
      <c r="E66" s="38" t="s">
        <v>27</v>
      </c>
      <c r="F66" s="40" t="s">
        <v>48</v>
      </c>
      <c r="G66" s="41" t="s">
        <v>29</v>
      </c>
      <c r="H66" s="42" t="str">
        <f>'S6'!$A$27</f>
        <v>C</v>
      </c>
      <c r="I66" s="43"/>
      <c r="J66" s="44"/>
      <c r="K66" s="38" t="s">
        <v>24</v>
      </c>
      <c r="L66" s="39"/>
      <c r="M66" s="38" t="s">
        <v>25</v>
      </c>
      <c r="N66" s="40" t="s">
        <v>46</v>
      </c>
      <c r="O66" s="38" t="s">
        <v>27</v>
      </c>
      <c r="P66" s="40" t="s">
        <v>49</v>
      </c>
      <c r="Q66" s="41" t="s">
        <v>29</v>
      </c>
      <c r="R66" s="42" t="str">
        <f>'S6'!$A$27</f>
        <v>C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0.5" customHeight="1" x14ac:dyDescent="0.25">
      <c r="A67" s="45"/>
      <c r="B67" s="46"/>
      <c r="C67" s="46"/>
      <c r="D67" s="46"/>
      <c r="E67" s="46"/>
      <c r="F67" s="46"/>
      <c r="G67" s="46"/>
      <c r="H67" s="47"/>
      <c r="I67" s="48"/>
      <c r="J67" s="49"/>
      <c r="K67" s="46"/>
      <c r="L67" s="46"/>
      <c r="M67" s="46"/>
      <c r="N67" s="46"/>
      <c r="O67" s="46"/>
      <c r="P67" s="46"/>
      <c r="Q67" s="46"/>
      <c r="R67" s="4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26.25" customHeight="1" x14ac:dyDescent="0.3">
      <c r="A68" s="183" t="str">
        <f>'S6'!$B$28</f>
        <v>Kokeš</v>
      </c>
      <c r="B68" s="183"/>
      <c r="C68" s="183"/>
      <c r="D68" s="183"/>
      <c r="E68" s="184" t="str">
        <f>'S6'!$B$31</f>
        <v>Holota</v>
      </c>
      <c r="F68" s="184"/>
      <c r="G68" s="184"/>
      <c r="H68" s="184"/>
      <c r="I68" s="50"/>
      <c r="J68" s="81"/>
      <c r="K68" s="185" t="str">
        <f>'S6'!$B$29</f>
        <v>Hošek</v>
      </c>
      <c r="L68" s="185"/>
      <c r="M68" s="185"/>
      <c r="N68" s="185"/>
      <c r="O68" s="186" t="str">
        <f>'S6'!$B$30</f>
        <v>Šindelář</v>
      </c>
      <c r="P68" s="186"/>
      <c r="Q68" s="186"/>
      <c r="R68" s="186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54" customFormat="1" x14ac:dyDescent="0.25">
      <c r="A69" s="187" t="s">
        <v>31</v>
      </c>
      <c r="B69" s="187"/>
      <c r="C69" s="187"/>
      <c r="D69" s="187"/>
      <c r="E69" s="187"/>
      <c r="F69" s="187"/>
      <c r="G69" s="187"/>
      <c r="H69" s="187"/>
      <c r="I69" s="53"/>
      <c r="J69" s="44"/>
      <c r="K69" s="187" t="s">
        <v>31</v>
      </c>
      <c r="L69" s="187"/>
      <c r="M69" s="187"/>
      <c r="N69" s="187"/>
      <c r="O69" s="187"/>
      <c r="P69" s="187"/>
      <c r="Q69" s="187"/>
      <c r="R69" s="187"/>
    </row>
    <row r="70" spans="1:1024" ht="4.5" customHeight="1" x14ac:dyDescent="0.25">
      <c r="A70" s="46"/>
      <c r="B70" s="46"/>
      <c r="C70" s="46"/>
      <c r="D70" s="46"/>
      <c r="E70" s="46"/>
      <c r="F70" s="46"/>
      <c r="G70" s="46"/>
      <c r="H70" s="47"/>
      <c r="I70" s="48"/>
      <c r="J70" s="49"/>
      <c r="K70" s="46"/>
      <c r="L70" s="46"/>
      <c r="M70" s="46"/>
      <c r="N70" s="46"/>
      <c r="O70" s="46"/>
      <c r="P70" s="46"/>
      <c r="Q70" s="46"/>
      <c r="R70" s="47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3.5" customHeight="1" x14ac:dyDescent="0.25">
      <c r="A71" s="55"/>
      <c r="B71" s="56">
        <v>1</v>
      </c>
      <c r="C71" s="56">
        <v>2</v>
      </c>
      <c r="D71" s="56">
        <v>3</v>
      </c>
      <c r="E71" s="56">
        <v>4</v>
      </c>
      <c r="F71" s="56">
        <v>5</v>
      </c>
      <c r="G71" s="56"/>
      <c r="H71" s="57"/>
      <c r="I71" s="58"/>
      <c r="J71" s="59"/>
      <c r="K71" s="55"/>
      <c r="L71" s="56">
        <v>1</v>
      </c>
      <c r="M71" s="56">
        <v>2</v>
      </c>
      <c r="N71" s="56">
        <v>3</v>
      </c>
      <c r="O71" s="56">
        <v>4</v>
      </c>
      <c r="P71" s="56">
        <v>5</v>
      </c>
      <c r="Q71" s="56"/>
      <c r="R71" s="57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45">
      <c r="A72" s="60" t="s">
        <v>3</v>
      </c>
      <c r="B72" s="61"/>
      <c r="C72" s="61"/>
      <c r="D72" s="61"/>
      <c r="E72" s="61"/>
      <c r="F72" s="61"/>
      <c r="G72" s="61"/>
      <c r="H72" s="62"/>
      <c r="I72" s="63"/>
      <c r="J72" s="64"/>
      <c r="K72" s="60" t="s">
        <v>3</v>
      </c>
      <c r="L72" s="61"/>
      <c r="M72" s="61"/>
      <c r="N72" s="61"/>
      <c r="O72" s="61"/>
      <c r="P72" s="61"/>
      <c r="Q72" s="61"/>
      <c r="R72" s="65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7.5" customHeight="1" x14ac:dyDescent="0.25">
      <c r="A73" s="45"/>
      <c r="B73" s="45"/>
      <c r="C73" s="45"/>
      <c r="D73" s="45"/>
      <c r="E73" s="45"/>
      <c r="F73" s="45"/>
      <c r="G73" s="45"/>
      <c r="H73" s="66"/>
      <c r="I73" s="63"/>
      <c r="J73" s="64"/>
      <c r="K73" s="45"/>
      <c r="L73" s="45"/>
      <c r="M73" s="45"/>
      <c r="N73" s="45"/>
      <c r="O73" s="45"/>
      <c r="P73" s="45"/>
      <c r="Q73" s="45"/>
      <c r="R73" s="66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2.5" customHeight="1" x14ac:dyDescent="0.3">
      <c r="A74" s="67"/>
      <c r="B74" s="68"/>
      <c r="C74" s="68"/>
      <c r="D74" s="68"/>
      <c r="E74" s="69"/>
      <c r="F74" s="70"/>
      <c r="G74" s="67"/>
      <c r="H74" s="71"/>
      <c r="I74" s="72"/>
      <c r="J74" s="73"/>
      <c r="K74" s="67"/>
      <c r="L74" s="68"/>
      <c r="M74" s="68"/>
      <c r="N74" s="68"/>
      <c r="O74" s="69"/>
      <c r="P74" s="70"/>
      <c r="Q74" s="67"/>
      <c r="R74" s="71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54" customFormat="1" ht="14.25" customHeight="1" x14ac:dyDescent="0.25">
      <c r="A75" s="188" t="s">
        <v>32</v>
      </c>
      <c r="B75" s="188"/>
      <c r="C75" s="188"/>
      <c r="D75" s="188"/>
      <c r="E75" s="188"/>
      <c r="F75" s="74"/>
      <c r="G75" s="188" t="s">
        <v>33</v>
      </c>
      <c r="H75" s="188"/>
      <c r="I75" s="75"/>
      <c r="J75" s="76"/>
      <c r="K75" s="188" t="s">
        <v>32</v>
      </c>
      <c r="L75" s="188"/>
      <c r="M75" s="188"/>
      <c r="N75" s="188"/>
      <c r="O75" s="188"/>
      <c r="P75" s="74"/>
      <c r="Q75" s="188" t="s">
        <v>33</v>
      </c>
      <c r="R75" s="188"/>
    </row>
    <row r="76" spans="1:1024" ht="19.5" customHeight="1" x14ac:dyDescent="0.3">
      <c r="A76" s="77"/>
      <c r="B76" s="77"/>
      <c r="C76" s="77"/>
      <c r="D76" s="77"/>
      <c r="E76" s="78"/>
      <c r="F76" s="77"/>
      <c r="G76" s="77"/>
      <c r="H76" s="77"/>
      <c r="I76" s="79"/>
      <c r="J76" s="80"/>
      <c r="K76" s="77"/>
      <c r="L76" s="77"/>
      <c r="M76" s="77"/>
      <c r="N76" s="77"/>
      <c r="O76" s="78"/>
      <c r="P76" s="77"/>
      <c r="Q76" s="77"/>
      <c r="R76" s="77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54" customFormat="1" ht="12" customHeight="1" x14ac:dyDescent="0.25">
      <c r="A77" s="189" t="s">
        <v>34</v>
      </c>
      <c r="B77" s="189"/>
      <c r="C77" s="189"/>
      <c r="D77" s="189"/>
      <c r="E77" s="74"/>
      <c r="F77" s="189" t="s">
        <v>35</v>
      </c>
      <c r="G77" s="189"/>
      <c r="H77" s="189"/>
      <c r="I77" s="82"/>
      <c r="J77" s="76"/>
      <c r="K77" s="189" t="s">
        <v>34</v>
      </c>
      <c r="L77" s="189"/>
      <c r="M77" s="189"/>
      <c r="N77" s="189"/>
      <c r="O77" s="74"/>
      <c r="P77" s="189" t="s">
        <v>35</v>
      </c>
      <c r="Q77" s="189"/>
      <c r="R77" s="189"/>
    </row>
    <row r="78" spans="1:1024" ht="3.75" customHeight="1" x14ac:dyDescent="0.25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6.5" customHeight="1" x14ac:dyDescent="0.25">
      <c r="A79" s="38" t="s">
        <v>24</v>
      </c>
      <c r="B79" s="39"/>
      <c r="C79" s="38" t="s">
        <v>25</v>
      </c>
      <c r="D79" s="40" t="s">
        <v>50</v>
      </c>
      <c r="E79" s="38" t="s">
        <v>27</v>
      </c>
      <c r="F79" s="40" t="s">
        <v>51</v>
      </c>
      <c r="G79" s="41" t="s">
        <v>29</v>
      </c>
      <c r="H79" s="42" t="str">
        <f>'S6'!$A$27</f>
        <v>C</v>
      </c>
      <c r="I79" s="43"/>
      <c r="J79" s="44"/>
      <c r="K79" s="38" t="s">
        <v>24</v>
      </c>
      <c r="L79" s="39"/>
      <c r="M79" s="38" t="s">
        <v>25</v>
      </c>
      <c r="N79" s="40" t="s">
        <v>50</v>
      </c>
      <c r="O79" s="38" t="s">
        <v>27</v>
      </c>
      <c r="P79" s="40" t="s">
        <v>52</v>
      </c>
      <c r="Q79" s="41" t="s">
        <v>29</v>
      </c>
      <c r="R79" s="42" t="str">
        <f>'S6'!$A$27</f>
        <v>C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0.5" customHeight="1" x14ac:dyDescent="0.25">
      <c r="A80" s="45"/>
      <c r="B80" s="46"/>
      <c r="C80" s="46"/>
      <c r="D80" s="46"/>
      <c r="E80" s="46"/>
      <c r="F80" s="46"/>
      <c r="G80" s="46"/>
      <c r="H80" s="47"/>
      <c r="I80" s="48"/>
      <c r="J80" s="49"/>
      <c r="K80" s="46"/>
      <c r="L80" s="46"/>
      <c r="M80" s="46"/>
      <c r="N80" s="46"/>
      <c r="O80" s="46"/>
      <c r="P80" s="46"/>
      <c r="Q80" s="46"/>
      <c r="R80" s="47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26.25" customHeight="1" x14ac:dyDescent="0.3">
      <c r="A81" s="183" t="str">
        <f>'S6'!$B$30</f>
        <v>Šindelář</v>
      </c>
      <c r="B81" s="183"/>
      <c r="C81" s="183"/>
      <c r="D81" s="183"/>
      <c r="E81" s="184" t="str">
        <f>'S6'!$B$33</f>
        <v>Čácha</v>
      </c>
      <c r="F81" s="184"/>
      <c r="G81" s="184"/>
      <c r="H81" s="184"/>
      <c r="I81" s="50"/>
      <c r="J81" s="81"/>
      <c r="K81" s="185" t="str">
        <f>'S6'!$B$31</f>
        <v>Holota</v>
      </c>
      <c r="L81" s="185"/>
      <c r="M81" s="185"/>
      <c r="N81" s="185"/>
      <c r="O81" s="186" t="str">
        <f>'S6'!$B$29</f>
        <v>Hošek</v>
      </c>
      <c r="P81" s="186"/>
      <c r="Q81" s="186"/>
      <c r="R81" s="186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54" customFormat="1" x14ac:dyDescent="0.25">
      <c r="A82" s="187" t="s">
        <v>31</v>
      </c>
      <c r="B82" s="187"/>
      <c r="C82" s="187"/>
      <c r="D82" s="187"/>
      <c r="E82" s="187"/>
      <c r="F82" s="187"/>
      <c r="G82" s="187"/>
      <c r="H82" s="187"/>
      <c r="I82" s="53"/>
      <c r="J82" s="44"/>
      <c r="K82" s="187" t="s">
        <v>31</v>
      </c>
      <c r="L82" s="187"/>
      <c r="M82" s="187"/>
      <c r="N82" s="187"/>
      <c r="O82" s="187"/>
      <c r="P82" s="187"/>
      <c r="Q82" s="187"/>
      <c r="R82" s="187"/>
    </row>
    <row r="83" spans="1:1024" ht="4.5" customHeight="1" x14ac:dyDescent="0.25">
      <c r="A83" s="46"/>
      <c r="B83" s="46"/>
      <c r="C83" s="46"/>
      <c r="D83" s="46"/>
      <c r="E83" s="46"/>
      <c r="F83" s="46"/>
      <c r="G83" s="46"/>
      <c r="H83" s="47"/>
      <c r="I83" s="48"/>
      <c r="J83" s="49"/>
      <c r="K83" s="46"/>
      <c r="L83" s="46"/>
      <c r="M83" s="46"/>
      <c r="N83" s="46"/>
      <c r="O83" s="46"/>
      <c r="P83" s="46"/>
      <c r="Q83" s="46"/>
      <c r="R83" s="47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3.5" customHeight="1" x14ac:dyDescent="0.25">
      <c r="A84" s="55"/>
      <c r="B84" s="56">
        <v>1</v>
      </c>
      <c r="C84" s="56">
        <v>2</v>
      </c>
      <c r="D84" s="56">
        <v>3</v>
      </c>
      <c r="E84" s="56">
        <v>4</v>
      </c>
      <c r="F84" s="56">
        <v>5</v>
      </c>
      <c r="G84" s="56"/>
      <c r="H84" s="57"/>
      <c r="I84" s="58"/>
      <c r="J84" s="59"/>
      <c r="K84" s="55"/>
      <c r="L84" s="56">
        <v>1</v>
      </c>
      <c r="M84" s="56">
        <v>2</v>
      </c>
      <c r="N84" s="56">
        <v>3</v>
      </c>
      <c r="O84" s="56">
        <v>4</v>
      </c>
      <c r="P84" s="56">
        <v>5</v>
      </c>
      <c r="Q84" s="56"/>
      <c r="R84" s="57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26.25" customHeight="1" x14ac:dyDescent="0.45">
      <c r="A85" s="60" t="s">
        <v>3</v>
      </c>
      <c r="B85" s="61"/>
      <c r="C85" s="61"/>
      <c r="D85" s="61"/>
      <c r="E85" s="61"/>
      <c r="F85" s="61"/>
      <c r="G85" s="61"/>
      <c r="H85" s="62"/>
      <c r="I85" s="63"/>
      <c r="J85" s="64"/>
      <c r="K85" s="60" t="s">
        <v>3</v>
      </c>
      <c r="L85" s="61"/>
      <c r="M85" s="61"/>
      <c r="N85" s="61"/>
      <c r="O85" s="61"/>
      <c r="P85" s="61"/>
      <c r="Q85" s="61"/>
      <c r="R85" s="6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7.5" customHeight="1" x14ac:dyDescent="0.25">
      <c r="A86" s="45"/>
      <c r="B86" s="45"/>
      <c r="C86" s="45"/>
      <c r="D86" s="45"/>
      <c r="E86" s="45"/>
      <c r="F86" s="45"/>
      <c r="G86" s="45"/>
      <c r="H86" s="66"/>
      <c r="I86" s="63"/>
      <c r="J86" s="64"/>
      <c r="K86" s="45"/>
      <c r="L86" s="45"/>
      <c r="M86" s="45"/>
      <c r="N86" s="45"/>
      <c r="O86" s="45"/>
      <c r="P86" s="45"/>
      <c r="Q86" s="45"/>
      <c r="R86" s="6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2.5" customHeight="1" x14ac:dyDescent="0.3">
      <c r="A87" s="67"/>
      <c r="B87" s="68"/>
      <c r="C87" s="68"/>
      <c r="D87" s="68"/>
      <c r="E87" s="69"/>
      <c r="F87" s="70"/>
      <c r="G87" s="67"/>
      <c r="H87" s="71"/>
      <c r="I87" s="72"/>
      <c r="J87" s="73"/>
      <c r="K87" s="67"/>
      <c r="L87" s="68"/>
      <c r="M87" s="68"/>
      <c r="N87" s="68"/>
      <c r="O87" s="69"/>
      <c r="P87" s="70"/>
      <c r="Q87" s="67"/>
      <c r="R87" s="71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54" customFormat="1" ht="14.25" customHeight="1" x14ac:dyDescent="0.25">
      <c r="A88" s="188" t="s">
        <v>32</v>
      </c>
      <c r="B88" s="188"/>
      <c r="C88" s="188"/>
      <c r="D88" s="188"/>
      <c r="E88" s="188"/>
      <c r="F88" s="74"/>
      <c r="G88" s="188" t="s">
        <v>33</v>
      </c>
      <c r="H88" s="188"/>
      <c r="I88" s="75"/>
      <c r="J88" s="76"/>
      <c r="K88" s="188" t="s">
        <v>32</v>
      </c>
      <c r="L88" s="188"/>
      <c r="M88" s="188"/>
      <c r="N88" s="188"/>
      <c r="O88" s="188"/>
      <c r="P88" s="74"/>
      <c r="Q88" s="188" t="s">
        <v>33</v>
      </c>
      <c r="R88" s="188"/>
    </row>
    <row r="89" spans="1:1024" ht="19.5" customHeight="1" x14ac:dyDescent="0.3">
      <c r="A89" s="77"/>
      <c r="B89" s="77"/>
      <c r="C89" s="77"/>
      <c r="D89" s="77"/>
      <c r="E89" s="78"/>
      <c r="F89" s="77"/>
      <c r="G89" s="77"/>
      <c r="H89" s="77"/>
      <c r="I89" s="79"/>
      <c r="J89" s="80"/>
      <c r="K89" s="77"/>
      <c r="L89" s="77"/>
      <c r="M89" s="77"/>
      <c r="N89" s="77"/>
      <c r="O89" s="78"/>
      <c r="P89" s="77"/>
      <c r="Q89" s="77"/>
      <c r="R89" s="77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54" customFormat="1" ht="12" customHeight="1" x14ac:dyDescent="0.25">
      <c r="A90" s="189" t="s">
        <v>34</v>
      </c>
      <c r="B90" s="189"/>
      <c r="C90" s="189"/>
      <c r="D90" s="189"/>
      <c r="E90" s="74"/>
      <c r="F90" s="189" t="s">
        <v>35</v>
      </c>
      <c r="G90" s="189"/>
      <c r="H90" s="189"/>
      <c r="I90" s="75"/>
      <c r="J90" s="76"/>
      <c r="K90" s="189" t="s">
        <v>34</v>
      </c>
      <c r="L90" s="189"/>
      <c r="M90" s="189"/>
      <c r="N90" s="189"/>
      <c r="O90" s="74"/>
      <c r="P90" s="189" t="s">
        <v>35</v>
      </c>
      <c r="Q90" s="189"/>
      <c r="R90" s="189"/>
    </row>
    <row r="91" spans="1:1024" ht="3.75" customHeight="1" x14ac:dyDescent="0.25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6.5" customHeight="1" x14ac:dyDescent="0.25">
      <c r="A92" s="38" t="s">
        <v>24</v>
      </c>
      <c r="B92" s="39"/>
      <c r="C92" s="38" t="s">
        <v>25</v>
      </c>
      <c r="D92" s="40" t="s">
        <v>50</v>
      </c>
      <c r="E92" s="38" t="s">
        <v>27</v>
      </c>
      <c r="F92" s="40" t="s">
        <v>53</v>
      </c>
      <c r="G92" s="41" t="s">
        <v>29</v>
      </c>
      <c r="H92" s="42" t="str">
        <f>'S6'!$A$27</f>
        <v>C</v>
      </c>
      <c r="I92" s="43"/>
      <c r="J92" s="44"/>
      <c r="K92" s="86"/>
      <c r="L92" s="87"/>
      <c r="M92" s="86"/>
      <c r="N92" s="88"/>
      <c r="O92" s="86"/>
      <c r="P92" s="88"/>
      <c r="Q92" s="89"/>
      <c r="R92" s="90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0.5" customHeight="1" x14ac:dyDescent="0.25">
      <c r="A93" s="45"/>
      <c r="B93" s="46"/>
      <c r="C93" s="46"/>
      <c r="D93" s="46"/>
      <c r="E93" s="46"/>
      <c r="F93" s="46"/>
      <c r="G93" s="46"/>
      <c r="H93" s="47"/>
      <c r="I93" s="48"/>
      <c r="J93" s="49"/>
      <c r="K93" s="47"/>
      <c r="L93" s="47"/>
      <c r="M93" s="47"/>
      <c r="N93" s="47"/>
      <c r="O93" s="47"/>
      <c r="P93" s="47"/>
      <c r="Q93" s="47"/>
      <c r="R93" s="47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3">
      <c r="A94" s="183" t="str">
        <f>'S6'!$B$32</f>
        <v>Nykl</v>
      </c>
      <c r="B94" s="183"/>
      <c r="C94" s="183"/>
      <c r="D94" s="183"/>
      <c r="E94" s="184" t="str">
        <f>'S6'!$B$28</f>
        <v>Kokeš</v>
      </c>
      <c r="F94" s="184"/>
      <c r="G94" s="184"/>
      <c r="H94" s="184"/>
      <c r="I94" s="50"/>
      <c r="J94" s="81"/>
      <c r="K94" s="194"/>
      <c r="L94" s="194"/>
      <c r="M94" s="194"/>
      <c r="N94" s="194"/>
      <c r="O94" s="194"/>
      <c r="P94" s="194"/>
      <c r="Q94" s="194"/>
      <c r="R94" s="1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54" customFormat="1" x14ac:dyDescent="0.25">
      <c r="A95" s="187" t="s">
        <v>31</v>
      </c>
      <c r="B95" s="187"/>
      <c r="C95" s="187"/>
      <c r="D95" s="187"/>
      <c r="E95" s="187"/>
      <c r="F95" s="187"/>
      <c r="G95" s="187"/>
      <c r="H95" s="187"/>
      <c r="I95" s="53"/>
      <c r="J95" s="44"/>
      <c r="K95" s="195"/>
      <c r="L95" s="195"/>
      <c r="M95" s="195"/>
      <c r="N95" s="195"/>
      <c r="O95" s="195"/>
      <c r="P95" s="195"/>
      <c r="Q95" s="195"/>
      <c r="R95" s="195"/>
    </row>
    <row r="96" spans="1:1024" ht="4.5" customHeight="1" x14ac:dyDescent="0.25">
      <c r="A96" s="46"/>
      <c r="B96" s="46"/>
      <c r="C96" s="46"/>
      <c r="D96" s="46"/>
      <c r="E96" s="46"/>
      <c r="F96" s="46"/>
      <c r="G96" s="46"/>
      <c r="H96" s="47"/>
      <c r="I96" s="48"/>
      <c r="J96" s="49"/>
      <c r="K96" s="47"/>
      <c r="L96" s="47"/>
      <c r="M96" s="47"/>
      <c r="N96" s="47"/>
      <c r="O96" s="47"/>
      <c r="P96" s="47"/>
      <c r="Q96" s="47"/>
      <c r="R96" s="47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3.5" customHeight="1" x14ac:dyDescent="0.25">
      <c r="A97" s="55"/>
      <c r="B97" s="56">
        <v>1</v>
      </c>
      <c r="C97" s="56">
        <v>2</v>
      </c>
      <c r="D97" s="56">
        <v>3</v>
      </c>
      <c r="E97" s="56">
        <v>4</v>
      </c>
      <c r="F97" s="56">
        <v>5</v>
      </c>
      <c r="G97" s="56"/>
      <c r="H97" s="57"/>
      <c r="I97" s="58"/>
      <c r="J97" s="59"/>
      <c r="K97" s="66"/>
      <c r="L97" s="35"/>
      <c r="M97" s="35"/>
      <c r="N97" s="35"/>
      <c r="O97" s="35"/>
      <c r="P97" s="35"/>
      <c r="Q97" s="35"/>
      <c r="R97" s="35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26.25" customHeight="1" x14ac:dyDescent="0.45">
      <c r="A98" s="60" t="s">
        <v>3</v>
      </c>
      <c r="B98" s="61"/>
      <c r="C98" s="61"/>
      <c r="D98" s="61"/>
      <c r="E98" s="61"/>
      <c r="F98" s="61"/>
      <c r="G98" s="61"/>
      <c r="H98" s="62"/>
      <c r="I98" s="63"/>
      <c r="J98" s="64"/>
      <c r="K98" s="88"/>
      <c r="L98" s="66"/>
      <c r="M98" s="66"/>
      <c r="N98" s="66"/>
      <c r="O98" s="66"/>
      <c r="P98" s="66"/>
      <c r="Q98" s="66"/>
      <c r="R98" s="91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7.5" customHeight="1" x14ac:dyDescent="0.25">
      <c r="A99" s="45"/>
      <c r="B99" s="45"/>
      <c r="C99" s="45"/>
      <c r="D99" s="45"/>
      <c r="E99" s="45"/>
      <c r="F99" s="45"/>
      <c r="G99" s="45"/>
      <c r="H99" s="66"/>
      <c r="I99" s="63"/>
      <c r="J99" s="64"/>
      <c r="K99" s="66"/>
      <c r="L99" s="66"/>
      <c r="M99" s="66"/>
      <c r="N99" s="66"/>
      <c r="O99" s="66"/>
      <c r="P99" s="66"/>
      <c r="Q99" s="66"/>
      <c r="R99" s="66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2.5" customHeight="1" x14ac:dyDescent="0.3">
      <c r="A100" s="67"/>
      <c r="B100" s="68"/>
      <c r="C100" s="68"/>
      <c r="D100" s="68"/>
      <c r="E100" s="69"/>
      <c r="F100" s="70"/>
      <c r="G100" s="67"/>
      <c r="H100" s="71"/>
      <c r="I100" s="72"/>
      <c r="J100" s="73"/>
      <c r="K100" s="92"/>
      <c r="L100" s="92"/>
      <c r="M100" s="92"/>
      <c r="N100" s="92"/>
      <c r="O100" s="92"/>
      <c r="P100" s="92"/>
      <c r="Q100" s="92"/>
      <c r="R100" s="92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54" customFormat="1" ht="14.25" customHeight="1" x14ac:dyDescent="0.25">
      <c r="A101" s="188" t="s">
        <v>32</v>
      </c>
      <c r="B101" s="188"/>
      <c r="C101" s="188"/>
      <c r="D101" s="188"/>
      <c r="E101" s="188"/>
      <c r="F101" s="74"/>
      <c r="G101" s="188" t="s">
        <v>33</v>
      </c>
      <c r="H101" s="188"/>
      <c r="I101" s="75"/>
      <c r="J101" s="76"/>
      <c r="K101" s="196"/>
      <c r="L101" s="196"/>
      <c r="M101" s="196"/>
      <c r="N101" s="196"/>
      <c r="O101" s="196"/>
      <c r="P101" s="83"/>
      <c r="Q101" s="196"/>
      <c r="R101" s="196"/>
    </row>
    <row r="102" spans="1:1024" ht="19.5" customHeight="1" x14ac:dyDescent="0.3">
      <c r="A102" s="77"/>
      <c r="B102" s="77"/>
      <c r="C102" s="77"/>
      <c r="D102" s="77"/>
      <c r="E102" s="78"/>
      <c r="F102" s="77"/>
      <c r="G102" s="77"/>
      <c r="H102" s="77"/>
      <c r="I102" s="79"/>
      <c r="J102" s="80"/>
      <c r="K102" s="78"/>
      <c r="L102" s="78"/>
      <c r="M102" s="78"/>
      <c r="N102" s="78"/>
      <c r="O102" s="78"/>
      <c r="P102" s="78"/>
      <c r="Q102" s="78"/>
      <c r="R102" s="78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54" customFormat="1" ht="12" customHeight="1" x14ac:dyDescent="0.25">
      <c r="A103" s="189" t="s">
        <v>34</v>
      </c>
      <c r="B103" s="189"/>
      <c r="C103" s="189"/>
      <c r="D103" s="189"/>
      <c r="E103" s="74"/>
      <c r="F103" s="189" t="s">
        <v>35</v>
      </c>
      <c r="G103" s="189"/>
      <c r="H103" s="189"/>
      <c r="I103" s="82"/>
      <c r="J103" s="76"/>
      <c r="K103" s="196"/>
      <c r="L103" s="196"/>
      <c r="M103" s="196"/>
      <c r="N103" s="196"/>
      <c r="O103" s="83"/>
      <c r="P103" s="196"/>
      <c r="Q103" s="196"/>
      <c r="R103" s="196"/>
    </row>
    <row r="104" spans="1:1024" ht="3.75" customHeight="1" x14ac:dyDescent="0.25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</row>
  </sheetData>
  <mergeCells count="120">
    <mergeCell ref="A104:R104"/>
    <mergeCell ref="A95:H95"/>
    <mergeCell ref="K95:R95"/>
    <mergeCell ref="A101:E101"/>
    <mergeCell ref="G101:H101"/>
    <mergeCell ref="K101:O101"/>
    <mergeCell ref="Q101:R101"/>
    <mergeCell ref="A103:D103"/>
    <mergeCell ref="F103:H103"/>
    <mergeCell ref="K103:N103"/>
    <mergeCell ref="P103:R103"/>
    <mergeCell ref="A90:D90"/>
    <mergeCell ref="F90:H90"/>
    <mergeCell ref="K90:N90"/>
    <mergeCell ref="P90:R90"/>
    <mergeCell ref="A91:R91"/>
    <mergeCell ref="A94:D94"/>
    <mergeCell ref="E94:H94"/>
    <mergeCell ref="K94:N94"/>
    <mergeCell ref="O94:R94"/>
    <mergeCell ref="A78:R78"/>
    <mergeCell ref="A81:D81"/>
    <mergeCell ref="E81:H81"/>
    <mergeCell ref="K81:N81"/>
    <mergeCell ref="O81:R81"/>
    <mergeCell ref="A82:H82"/>
    <mergeCell ref="K82:R82"/>
    <mergeCell ref="A88:E88"/>
    <mergeCell ref="G88:H88"/>
    <mergeCell ref="K88:O88"/>
    <mergeCell ref="Q88:R88"/>
    <mergeCell ref="A69:H69"/>
    <mergeCell ref="K69:R69"/>
    <mergeCell ref="A75:E75"/>
    <mergeCell ref="G75:H75"/>
    <mergeCell ref="K75:O75"/>
    <mergeCell ref="Q75:R75"/>
    <mergeCell ref="A77:D77"/>
    <mergeCell ref="F77:H77"/>
    <mergeCell ref="K77:N77"/>
    <mergeCell ref="P77:R77"/>
    <mergeCell ref="A64:D64"/>
    <mergeCell ref="F64:H64"/>
    <mergeCell ref="K64:N64"/>
    <mergeCell ref="P64:R64"/>
    <mergeCell ref="A65:R65"/>
    <mergeCell ref="A68:D68"/>
    <mergeCell ref="E68:H68"/>
    <mergeCell ref="K68:N68"/>
    <mergeCell ref="O68:R68"/>
    <mergeCell ref="A52:R52"/>
    <mergeCell ref="A55:D55"/>
    <mergeCell ref="E55:H55"/>
    <mergeCell ref="K55:N55"/>
    <mergeCell ref="O55:R55"/>
    <mergeCell ref="A56:H56"/>
    <mergeCell ref="K56:R56"/>
    <mergeCell ref="A62:E62"/>
    <mergeCell ref="G62:H62"/>
    <mergeCell ref="K62:O62"/>
    <mergeCell ref="Q62:R62"/>
    <mergeCell ref="A43:H43"/>
    <mergeCell ref="K43:R43"/>
    <mergeCell ref="A49:E49"/>
    <mergeCell ref="G49:H49"/>
    <mergeCell ref="K49:O49"/>
    <mergeCell ref="Q49:R49"/>
    <mergeCell ref="A51:D51"/>
    <mergeCell ref="F51:H51"/>
    <mergeCell ref="K51:N51"/>
    <mergeCell ref="P51:R51"/>
    <mergeCell ref="A38:D38"/>
    <mergeCell ref="F38:H38"/>
    <mergeCell ref="K38:N38"/>
    <mergeCell ref="P38:R38"/>
    <mergeCell ref="A39:R39"/>
    <mergeCell ref="A42:D42"/>
    <mergeCell ref="E42:H42"/>
    <mergeCell ref="K42:N42"/>
    <mergeCell ref="O42:R42"/>
    <mergeCell ref="A26:R26"/>
    <mergeCell ref="A29:D29"/>
    <mergeCell ref="E29:H29"/>
    <mergeCell ref="K29:N29"/>
    <mergeCell ref="O29:R29"/>
    <mergeCell ref="A30:H30"/>
    <mergeCell ref="K30:R30"/>
    <mergeCell ref="A36:E36"/>
    <mergeCell ref="G36:H36"/>
    <mergeCell ref="K36:O36"/>
    <mergeCell ref="Q36:R36"/>
    <mergeCell ref="A17:H17"/>
    <mergeCell ref="K17:R17"/>
    <mergeCell ref="A23:E23"/>
    <mergeCell ref="G23:H23"/>
    <mergeCell ref="K23:O23"/>
    <mergeCell ref="Q23:R23"/>
    <mergeCell ref="A25:D25"/>
    <mergeCell ref="F25:H25"/>
    <mergeCell ref="K25:N25"/>
    <mergeCell ref="P25:R25"/>
    <mergeCell ref="A12:D12"/>
    <mergeCell ref="F12:H12"/>
    <mergeCell ref="K12:N12"/>
    <mergeCell ref="P12:R12"/>
    <mergeCell ref="A13:R13"/>
    <mergeCell ref="A16:D16"/>
    <mergeCell ref="E16:H16"/>
    <mergeCell ref="K16:N16"/>
    <mergeCell ref="O16:R16"/>
    <mergeCell ref="A3:D3"/>
    <mergeCell ref="E3:H3"/>
    <mergeCell ref="K3:N3"/>
    <mergeCell ref="O3:R3"/>
    <mergeCell ref="A4:H4"/>
    <mergeCell ref="K4:R4"/>
    <mergeCell ref="A10:E10"/>
    <mergeCell ref="G10:H10"/>
    <mergeCell ref="K10:O10"/>
    <mergeCell ref="Q10:R10"/>
  </mergeCells>
  <pageMargins left="0.196527777777778" right="0.196527777777778" top="0.196527777777778" bottom="0.196527777777778" header="0.51180555555555496" footer="0.51180555555555496"/>
  <pageSetup paperSize="9" firstPageNumber="0" orientation="portrait" verticalDpi="0" r:id="rId1"/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104"/>
  <sheetViews>
    <sheetView topLeftCell="A90" zoomScaleNormal="100" workbookViewId="0">
      <selection activeCell="A53" sqref="A53:R103"/>
    </sheetView>
  </sheetViews>
  <sheetFormatPr defaultColWidth="6.140625" defaultRowHeight="15" x14ac:dyDescent="0.25"/>
  <cols>
    <col min="1" max="8" width="6.140625" style="37"/>
    <col min="9" max="10" width="0.7109375" style="37" customWidth="1"/>
    <col min="11" max="1025" width="6.140625" style="37"/>
  </cols>
  <sheetData>
    <row r="1" spans="1:1024" ht="16.5" customHeight="1" x14ac:dyDescent="0.25">
      <c r="A1" s="38" t="s">
        <v>24</v>
      </c>
      <c r="B1" s="39"/>
      <c r="C1" s="38" t="s">
        <v>25</v>
      </c>
      <c r="D1" s="40" t="s">
        <v>26</v>
      </c>
      <c r="E1" s="38" t="s">
        <v>27</v>
      </c>
      <c r="F1" s="40" t="s">
        <v>28</v>
      </c>
      <c r="G1" s="41" t="s">
        <v>29</v>
      </c>
      <c r="H1" s="42" t="str">
        <f>'S6'!$A$39</f>
        <v>D</v>
      </c>
      <c r="I1" s="43"/>
      <c r="J1" s="44"/>
      <c r="K1" s="38" t="s">
        <v>24</v>
      </c>
      <c r="L1" s="39"/>
      <c r="M1" s="38" t="s">
        <v>25</v>
      </c>
      <c r="N1" s="40" t="s">
        <v>26</v>
      </c>
      <c r="O1" s="38" t="s">
        <v>27</v>
      </c>
      <c r="P1" s="40" t="s">
        <v>30</v>
      </c>
      <c r="Q1" s="41" t="s">
        <v>29</v>
      </c>
      <c r="R1" s="42" t="str">
        <f>'S6'!$A$39</f>
        <v>D</v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0.5" customHeight="1" x14ac:dyDescent="0.25">
      <c r="A2" s="45"/>
      <c r="B2" s="46"/>
      <c r="C2" s="46"/>
      <c r="D2" s="46"/>
      <c r="E2" s="46"/>
      <c r="F2" s="46"/>
      <c r="G2" s="46"/>
      <c r="H2" s="47"/>
      <c r="I2" s="48"/>
      <c r="J2" s="49"/>
      <c r="K2" s="46"/>
      <c r="L2" s="46"/>
      <c r="M2" s="46"/>
      <c r="N2" s="46"/>
      <c r="O2" s="46"/>
      <c r="P2" s="46"/>
      <c r="Q2" s="46"/>
      <c r="R2" s="47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6.25" customHeight="1" x14ac:dyDescent="0.3">
      <c r="A3" s="200" t="str">
        <f>'S6'!$B$40</f>
        <v>Čerepeš</v>
      </c>
      <c r="B3" s="200"/>
      <c r="C3" s="200"/>
      <c r="D3" s="200"/>
      <c r="E3" s="200" t="str">
        <f>'S6'!$B$45</f>
        <v>Kudrhalt</v>
      </c>
      <c r="F3" s="200"/>
      <c r="G3" s="200"/>
      <c r="H3" s="200"/>
      <c r="I3" s="111"/>
      <c r="J3" s="112"/>
      <c r="K3" s="199" t="str">
        <f>'S6'!$B$41</f>
        <v>Vacura</v>
      </c>
      <c r="L3" s="199"/>
      <c r="M3" s="199"/>
      <c r="N3" s="199"/>
      <c r="O3" s="200" t="str">
        <f>'S6'!$B$44</f>
        <v>Jiřík</v>
      </c>
      <c r="P3" s="200"/>
      <c r="Q3" s="200"/>
      <c r="R3" s="200"/>
      <c r="S3"/>
      <c r="T3" s="5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54" customFormat="1" x14ac:dyDescent="0.25">
      <c r="A4" s="187" t="s">
        <v>31</v>
      </c>
      <c r="B4" s="187"/>
      <c r="C4" s="187"/>
      <c r="D4" s="187"/>
      <c r="E4" s="187"/>
      <c r="F4" s="187"/>
      <c r="G4" s="187"/>
      <c r="H4" s="187"/>
      <c r="I4" s="53"/>
      <c r="J4" s="44"/>
      <c r="K4" s="187" t="s">
        <v>31</v>
      </c>
      <c r="L4" s="187"/>
      <c r="M4" s="187"/>
      <c r="N4" s="187"/>
      <c r="O4" s="187"/>
      <c r="P4" s="187"/>
      <c r="Q4" s="187"/>
      <c r="R4" s="187"/>
    </row>
    <row r="5" spans="1:1024" ht="4.5" customHeight="1" x14ac:dyDescent="0.25">
      <c r="A5" s="46"/>
      <c r="B5" s="46"/>
      <c r="C5" s="46"/>
      <c r="D5" s="46"/>
      <c r="E5" s="46"/>
      <c r="F5" s="46"/>
      <c r="G5" s="46"/>
      <c r="H5" s="47"/>
      <c r="I5" s="48"/>
      <c r="J5" s="49"/>
      <c r="K5" s="46"/>
      <c r="L5" s="46"/>
      <c r="M5" s="46"/>
      <c r="N5" s="46"/>
      <c r="O5" s="46"/>
      <c r="P5" s="46"/>
      <c r="Q5" s="46"/>
      <c r="R5" s="4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3.5" customHeight="1" x14ac:dyDescent="0.25">
      <c r="A6" s="55"/>
      <c r="B6" s="56">
        <v>1</v>
      </c>
      <c r="C6" s="56">
        <v>2</v>
      </c>
      <c r="D6" s="56">
        <v>3</v>
      </c>
      <c r="E6" s="56">
        <v>4</v>
      </c>
      <c r="F6" s="56">
        <v>5</v>
      </c>
      <c r="G6" s="56"/>
      <c r="H6" s="57"/>
      <c r="I6" s="58"/>
      <c r="J6" s="59"/>
      <c r="K6" s="55"/>
      <c r="L6" s="56">
        <v>1</v>
      </c>
      <c r="M6" s="56">
        <v>2</v>
      </c>
      <c r="N6" s="56">
        <v>3</v>
      </c>
      <c r="O6" s="56">
        <v>4</v>
      </c>
      <c r="P6" s="56">
        <v>5</v>
      </c>
      <c r="Q6" s="56"/>
      <c r="R6" s="57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6.25" customHeight="1" x14ac:dyDescent="0.45">
      <c r="A7" s="60" t="s">
        <v>3</v>
      </c>
      <c r="B7" s="61"/>
      <c r="C7" s="61"/>
      <c r="D7" s="61"/>
      <c r="E7" s="61"/>
      <c r="F7" s="61"/>
      <c r="G7" s="61"/>
      <c r="H7" s="62"/>
      <c r="I7" s="63"/>
      <c r="J7" s="64"/>
      <c r="K7" s="60" t="s">
        <v>3</v>
      </c>
      <c r="L7" s="61"/>
      <c r="M7" s="61"/>
      <c r="N7" s="61"/>
      <c r="O7" s="61"/>
      <c r="P7" s="61"/>
      <c r="Q7" s="61"/>
      <c r="R7" s="65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7.5" customHeight="1" x14ac:dyDescent="0.25">
      <c r="A8" s="45"/>
      <c r="B8" s="45"/>
      <c r="C8" s="45"/>
      <c r="D8" s="45"/>
      <c r="E8" s="45"/>
      <c r="F8" s="45"/>
      <c r="G8" s="45"/>
      <c r="H8" s="66"/>
      <c r="I8" s="63"/>
      <c r="J8" s="64"/>
      <c r="K8" s="45"/>
      <c r="L8" s="45"/>
      <c r="M8" s="45"/>
      <c r="N8" s="45"/>
      <c r="O8" s="45"/>
      <c r="P8" s="45"/>
      <c r="Q8" s="45"/>
      <c r="R8" s="66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2.5" customHeight="1" x14ac:dyDescent="0.3">
      <c r="A9" s="67"/>
      <c r="B9" s="68"/>
      <c r="C9" s="68"/>
      <c r="D9" s="68"/>
      <c r="E9" s="69"/>
      <c r="F9" s="70"/>
      <c r="G9" s="67"/>
      <c r="H9" s="71"/>
      <c r="I9" s="72"/>
      <c r="J9" s="73"/>
      <c r="K9" s="67"/>
      <c r="L9" s="68"/>
      <c r="M9" s="68"/>
      <c r="N9" s="68"/>
      <c r="O9" s="69"/>
      <c r="P9" s="70"/>
      <c r="Q9" s="67"/>
      <c r="R9" s="71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54" customFormat="1" ht="14.25" customHeight="1" x14ac:dyDescent="0.25">
      <c r="A10" s="188" t="s">
        <v>32</v>
      </c>
      <c r="B10" s="188"/>
      <c r="C10" s="188"/>
      <c r="D10" s="188"/>
      <c r="E10" s="188"/>
      <c r="F10" s="74"/>
      <c r="G10" s="188" t="s">
        <v>33</v>
      </c>
      <c r="H10" s="188"/>
      <c r="I10" s="75"/>
      <c r="J10" s="76"/>
      <c r="K10" s="188" t="s">
        <v>32</v>
      </c>
      <c r="L10" s="188"/>
      <c r="M10" s="188"/>
      <c r="N10" s="188"/>
      <c r="O10" s="188"/>
      <c r="P10" s="74"/>
      <c r="Q10" s="188" t="s">
        <v>33</v>
      </c>
      <c r="R10" s="188"/>
    </row>
    <row r="11" spans="1:1024" ht="19.5" customHeight="1" x14ac:dyDescent="0.3">
      <c r="A11" s="77"/>
      <c r="B11" s="77"/>
      <c r="C11" s="77"/>
      <c r="D11" s="77"/>
      <c r="E11" s="78"/>
      <c r="F11" s="77"/>
      <c r="G11" s="77"/>
      <c r="H11" s="77"/>
      <c r="I11" s="79"/>
      <c r="J11" s="80"/>
      <c r="K11" s="77"/>
      <c r="L11" s="77"/>
      <c r="M11" s="77"/>
      <c r="N11" s="77"/>
      <c r="O11" s="78"/>
      <c r="P11" s="77"/>
      <c r="Q11" s="77"/>
      <c r="R11" s="77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54" customFormat="1" ht="12" customHeight="1" x14ac:dyDescent="0.25">
      <c r="A12" s="189" t="s">
        <v>34</v>
      </c>
      <c r="B12" s="189"/>
      <c r="C12" s="189"/>
      <c r="D12" s="189"/>
      <c r="E12" s="74"/>
      <c r="F12" s="189" t="s">
        <v>35</v>
      </c>
      <c r="G12" s="189"/>
      <c r="H12" s="189"/>
      <c r="I12" s="75"/>
      <c r="J12" s="76"/>
      <c r="K12" s="189" t="s">
        <v>34</v>
      </c>
      <c r="L12" s="189"/>
      <c r="M12" s="189"/>
      <c r="N12" s="189"/>
      <c r="O12" s="74"/>
      <c r="P12" s="189" t="s">
        <v>35</v>
      </c>
      <c r="Q12" s="189"/>
      <c r="R12" s="189"/>
    </row>
    <row r="13" spans="1:1024" ht="3.75" customHeight="1" x14ac:dyDescent="0.25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5">
      <c r="A14" s="38" t="s">
        <v>24</v>
      </c>
      <c r="B14" s="39"/>
      <c r="C14" s="38" t="s">
        <v>25</v>
      </c>
      <c r="D14" s="40" t="s">
        <v>26</v>
      </c>
      <c r="E14" s="38" t="s">
        <v>27</v>
      </c>
      <c r="F14" s="40" t="s">
        <v>36</v>
      </c>
      <c r="G14" s="41" t="s">
        <v>29</v>
      </c>
      <c r="H14" s="42" t="str">
        <f>'S6'!$A$39</f>
        <v>D</v>
      </c>
      <c r="I14" s="43"/>
      <c r="J14" s="44"/>
      <c r="K14" s="38" t="s">
        <v>24</v>
      </c>
      <c r="L14" s="39"/>
      <c r="M14" s="38" t="s">
        <v>25</v>
      </c>
      <c r="N14" s="40" t="s">
        <v>37</v>
      </c>
      <c r="O14" s="38" t="s">
        <v>27</v>
      </c>
      <c r="P14" s="40" t="s">
        <v>38</v>
      </c>
      <c r="Q14" s="41" t="s">
        <v>29</v>
      </c>
      <c r="R14" s="42" t="str">
        <f>'S6'!$A$39</f>
        <v>D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0.5" customHeight="1" x14ac:dyDescent="0.25">
      <c r="A15" s="45"/>
      <c r="B15" s="46"/>
      <c r="C15" s="46"/>
      <c r="D15" s="46"/>
      <c r="E15" s="46"/>
      <c r="F15" s="46"/>
      <c r="G15" s="46"/>
      <c r="H15" s="47"/>
      <c r="I15" s="48"/>
      <c r="J15" s="49"/>
      <c r="K15" s="46"/>
      <c r="L15" s="46"/>
      <c r="M15" s="46"/>
      <c r="N15" s="46"/>
      <c r="O15" s="46"/>
      <c r="P15" s="46"/>
      <c r="Q15" s="46"/>
      <c r="R15" s="47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3">
      <c r="A16" s="197" t="str">
        <f>'S6'!$B$42</f>
        <v>Žibrický</v>
      </c>
      <c r="B16" s="197"/>
      <c r="C16" s="197"/>
      <c r="D16" s="197"/>
      <c r="E16" s="198" t="str">
        <f>'S6'!$B$43</f>
        <v>Löffler</v>
      </c>
      <c r="F16" s="198"/>
      <c r="G16" s="198"/>
      <c r="H16" s="198"/>
      <c r="I16" s="111"/>
      <c r="J16" s="113"/>
      <c r="K16" s="199" t="str">
        <f>'S6'!$B$45</f>
        <v>Kudrhalt</v>
      </c>
      <c r="L16" s="199"/>
      <c r="M16" s="199"/>
      <c r="N16" s="199"/>
      <c r="O16" s="200" t="str">
        <f>'S6'!$B$43</f>
        <v>Löffler</v>
      </c>
      <c r="P16" s="200"/>
      <c r="Q16" s="200"/>
      <c r="R16" s="200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54" customFormat="1" x14ac:dyDescent="0.25">
      <c r="A17" s="187" t="s">
        <v>31</v>
      </c>
      <c r="B17" s="187"/>
      <c r="C17" s="187"/>
      <c r="D17" s="187"/>
      <c r="E17" s="187"/>
      <c r="F17" s="187"/>
      <c r="G17" s="187"/>
      <c r="H17" s="187"/>
      <c r="I17" s="53"/>
      <c r="J17" s="44"/>
      <c r="K17" s="187" t="s">
        <v>31</v>
      </c>
      <c r="L17" s="187"/>
      <c r="M17" s="187"/>
      <c r="N17" s="187"/>
      <c r="O17" s="187"/>
      <c r="P17" s="187"/>
      <c r="Q17" s="187"/>
      <c r="R17" s="187"/>
    </row>
    <row r="18" spans="1:1024" ht="5.25" customHeight="1" x14ac:dyDescent="0.25">
      <c r="A18" s="46"/>
      <c r="B18" s="46"/>
      <c r="C18" s="46"/>
      <c r="D18" s="46"/>
      <c r="E18" s="46"/>
      <c r="F18" s="46"/>
      <c r="G18" s="46"/>
      <c r="H18" s="47"/>
      <c r="I18" s="48"/>
      <c r="J18" s="49"/>
      <c r="K18" s="46"/>
      <c r="L18" s="46"/>
      <c r="M18" s="46"/>
      <c r="N18" s="46"/>
      <c r="O18" s="46"/>
      <c r="P18" s="46"/>
      <c r="Q18" s="46"/>
      <c r="R18" s="47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3.5" customHeight="1" x14ac:dyDescent="0.25">
      <c r="A19" s="55"/>
      <c r="B19" s="56">
        <v>1</v>
      </c>
      <c r="C19" s="56">
        <v>2</v>
      </c>
      <c r="D19" s="56">
        <v>3</v>
      </c>
      <c r="E19" s="56">
        <v>4</v>
      </c>
      <c r="F19" s="56">
        <v>5</v>
      </c>
      <c r="G19" s="56"/>
      <c r="H19" s="57"/>
      <c r="I19" s="58"/>
      <c r="J19" s="59"/>
      <c r="K19" s="55"/>
      <c r="L19" s="56">
        <v>1</v>
      </c>
      <c r="M19" s="56">
        <v>2</v>
      </c>
      <c r="N19" s="56">
        <v>3</v>
      </c>
      <c r="O19" s="56">
        <v>4</v>
      </c>
      <c r="P19" s="56">
        <v>5</v>
      </c>
      <c r="Q19" s="56"/>
      <c r="R19" s="57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6.25" customHeight="1" x14ac:dyDescent="0.45">
      <c r="A20" s="60" t="s">
        <v>3</v>
      </c>
      <c r="B20" s="61"/>
      <c r="C20" s="61"/>
      <c r="D20" s="61"/>
      <c r="E20" s="61"/>
      <c r="F20" s="61"/>
      <c r="G20" s="61"/>
      <c r="H20" s="62"/>
      <c r="I20" s="63"/>
      <c r="J20" s="64"/>
      <c r="K20" s="60" t="s">
        <v>3</v>
      </c>
      <c r="L20" s="61"/>
      <c r="M20" s="61"/>
      <c r="N20" s="61"/>
      <c r="O20" s="61"/>
      <c r="P20" s="61"/>
      <c r="Q20" s="61"/>
      <c r="R20" s="65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7.5" customHeight="1" x14ac:dyDescent="0.25">
      <c r="A21" s="45"/>
      <c r="B21" s="45"/>
      <c r="C21" s="45"/>
      <c r="D21" s="45"/>
      <c r="E21" s="45"/>
      <c r="F21" s="45"/>
      <c r="G21" s="45"/>
      <c r="H21" s="66"/>
      <c r="I21" s="63"/>
      <c r="J21" s="64"/>
      <c r="K21" s="45"/>
      <c r="L21" s="45"/>
      <c r="M21" s="45"/>
      <c r="N21" s="45"/>
      <c r="O21" s="45"/>
      <c r="P21" s="45"/>
      <c r="Q21" s="45"/>
      <c r="R21" s="66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2.5" customHeight="1" x14ac:dyDescent="0.3">
      <c r="A22" s="67"/>
      <c r="B22" s="68"/>
      <c r="C22" s="68"/>
      <c r="D22" s="68"/>
      <c r="E22" s="69"/>
      <c r="F22" s="70"/>
      <c r="G22" s="67"/>
      <c r="H22" s="71"/>
      <c r="I22" s="72"/>
      <c r="J22" s="73"/>
      <c r="K22" s="67"/>
      <c r="L22" s="68"/>
      <c r="M22" s="68"/>
      <c r="N22" s="68"/>
      <c r="O22" s="69"/>
      <c r="P22" s="70"/>
      <c r="Q22" s="67"/>
      <c r="R22" s="71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54" customFormat="1" ht="14.25" customHeight="1" x14ac:dyDescent="0.25">
      <c r="A23" s="188" t="s">
        <v>32</v>
      </c>
      <c r="B23" s="188"/>
      <c r="C23" s="188"/>
      <c r="D23" s="188"/>
      <c r="E23" s="188"/>
      <c r="F23" s="74"/>
      <c r="G23" s="188" t="s">
        <v>33</v>
      </c>
      <c r="H23" s="188"/>
      <c r="I23" s="75"/>
      <c r="J23" s="76"/>
      <c r="K23" s="188" t="s">
        <v>32</v>
      </c>
      <c r="L23" s="188"/>
      <c r="M23" s="188"/>
      <c r="N23" s="188"/>
      <c r="O23" s="188"/>
      <c r="P23" s="74"/>
      <c r="Q23" s="188" t="s">
        <v>33</v>
      </c>
      <c r="R23" s="188"/>
    </row>
    <row r="24" spans="1:1024" ht="19.5" customHeight="1" x14ac:dyDescent="0.3">
      <c r="A24" s="77"/>
      <c r="B24" s="77"/>
      <c r="C24" s="77"/>
      <c r="D24" s="77"/>
      <c r="E24" s="78"/>
      <c r="F24" s="77"/>
      <c r="G24" s="77"/>
      <c r="H24" s="77"/>
      <c r="I24" s="79"/>
      <c r="J24" s="80"/>
      <c r="K24" s="77"/>
      <c r="L24" s="77"/>
      <c r="M24" s="77"/>
      <c r="N24" s="77"/>
      <c r="O24" s="78"/>
      <c r="P24" s="77"/>
      <c r="Q24" s="77"/>
      <c r="R24" s="77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54" customFormat="1" ht="12.75" customHeight="1" x14ac:dyDescent="0.25">
      <c r="A25" s="189" t="s">
        <v>34</v>
      </c>
      <c r="B25" s="189"/>
      <c r="C25" s="189"/>
      <c r="D25" s="189"/>
      <c r="E25" s="74"/>
      <c r="F25" s="189" t="s">
        <v>35</v>
      </c>
      <c r="G25" s="189"/>
      <c r="H25" s="189"/>
      <c r="I25" s="75"/>
      <c r="J25" s="76"/>
      <c r="K25" s="189" t="s">
        <v>34</v>
      </c>
      <c r="L25" s="189"/>
      <c r="M25" s="189"/>
      <c r="N25" s="189"/>
      <c r="O25" s="74"/>
      <c r="P25" s="189" t="s">
        <v>35</v>
      </c>
      <c r="Q25" s="189"/>
      <c r="R25" s="189"/>
    </row>
    <row r="26" spans="1:1024" ht="3.75" customHeight="1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6.5" customHeight="1" x14ac:dyDescent="0.25">
      <c r="A27" s="38" t="s">
        <v>24</v>
      </c>
      <c r="B27" s="39"/>
      <c r="C27" s="38" t="s">
        <v>25</v>
      </c>
      <c r="D27" s="40" t="s">
        <v>37</v>
      </c>
      <c r="E27" s="38" t="s">
        <v>27</v>
      </c>
      <c r="F27" s="40" t="s">
        <v>39</v>
      </c>
      <c r="G27" s="41" t="s">
        <v>29</v>
      </c>
      <c r="H27" s="42" t="str">
        <f>'S6'!$A$39</f>
        <v>D</v>
      </c>
      <c r="I27" s="43"/>
      <c r="J27" s="44"/>
      <c r="K27" s="38" t="s">
        <v>24</v>
      </c>
      <c r="L27" s="39"/>
      <c r="M27" s="38" t="s">
        <v>25</v>
      </c>
      <c r="N27" s="40" t="s">
        <v>37</v>
      </c>
      <c r="O27" s="38" t="s">
        <v>27</v>
      </c>
      <c r="P27" s="40" t="s">
        <v>40</v>
      </c>
      <c r="Q27" s="41" t="s">
        <v>29</v>
      </c>
      <c r="R27" s="42" t="str">
        <f>'S6'!$A$39</f>
        <v>D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0.5" customHeight="1" x14ac:dyDescent="0.25">
      <c r="A28" s="45"/>
      <c r="B28" s="46"/>
      <c r="C28" s="46"/>
      <c r="D28" s="46"/>
      <c r="E28" s="46"/>
      <c r="F28" s="46"/>
      <c r="G28" s="46"/>
      <c r="H28" s="47"/>
      <c r="I28" s="48"/>
      <c r="J28" s="49"/>
      <c r="K28" s="46"/>
      <c r="L28" s="46"/>
      <c r="M28" s="46"/>
      <c r="N28" s="46"/>
      <c r="O28" s="46"/>
      <c r="P28" s="46"/>
      <c r="Q28" s="46"/>
      <c r="R28" s="47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3">
      <c r="A29" s="197" t="str">
        <f>'S6'!$B$44</f>
        <v>Jiřík</v>
      </c>
      <c r="B29" s="197"/>
      <c r="C29" s="197"/>
      <c r="D29" s="197"/>
      <c r="E29" s="198" t="str">
        <f>'S6'!$B$42</f>
        <v>Žibrický</v>
      </c>
      <c r="F29" s="198"/>
      <c r="G29" s="198"/>
      <c r="H29" s="198"/>
      <c r="I29" s="111"/>
      <c r="J29" s="113"/>
      <c r="K29" s="199" t="str">
        <f>'S6'!$B$40</f>
        <v>Čerepeš</v>
      </c>
      <c r="L29" s="199"/>
      <c r="M29" s="199"/>
      <c r="N29" s="199"/>
      <c r="O29" s="200" t="str">
        <f>'S6'!$B$41</f>
        <v>Vacura</v>
      </c>
      <c r="P29" s="200"/>
      <c r="Q29" s="200"/>
      <c r="R29" s="200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54" customFormat="1" x14ac:dyDescent="0.25">
      <c r="A30" s="187" t="s">
        <v>31</v>
      </c>
      <c r="B30" s="187"/>
      <c r="C30" s="187"/>
      <c r="D30" s="187"/>
      <c r="E30" s="187"/>
      <c r="F30" s="187"/>
      <c r="G30" s="187"/>
      <c r="H30" s="187"/>
      <c r="I30" s="53"/>
      <c r="J30" s="44"/>
      <c r="K30" s="187" t="s">
        <v>31</v>
      </c>
      <c r="L30" s="187"/>
      <c r="M30" s="187"/>
      <c r="N30" s="187"/>
      <c r="O30" s="187"/>
      <c r="P30" s="187"/>
      <c r="Q30" s="187"/>
      <c r="R30" s="187"/>
    </row>
    <row r="31" spans="1:1024" ht="10.5" customHeight="1" x14ac:dyDescent="0.25">
      <c r="A31" s="46"/>
      <c r="B31" s="46"/>
      <c r="C31" s="46"/>
      <c r="D31" s="46"/>
      <c r="E31" s="46"/>
      <c r="F31" s="46"/>
      <c r="G31" s="46"/>
      <c r="H31" s="47"/>
      <c r="I31" s="48"/>
      <c r="J31" s="49"/>
      <c r="K31" s="46"/>
      <c r="L31" s="46"/>
      <c r="M31" s="46"/>
      <c r="N31" s="46"/>
      <c r="O31" s="46"/>
      <c r="P31" s="46"/>
      <c r="Q31" s="46"/>
      <c r="R31" s="47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3.5" customHeight="1" x14ac:dyDescent="0.25">
      <c r="A32" s="55"/>
      <c r="B32" s="56">
        <v>1</v>
      </c>
      <c r="C32" s="56">
        <v>2</v>
      </c>
      <c r="D32" s="56">
        <v>3</v>
      </c>
      <c r="E32" s="56">
        <v>4</v>
      </c>
      <c r="F32" s="56">
        <v>5</v>
      </c>
      <c r="G32" s="56"/>
      <c r="H32" s="57"/>
      <c r="I32" s="58"/>
      <c r="J32" s="59"/>
      <c r="K32" s="55"/>
      <c r="L32" s="56">
        <v>1</v>
      </c>
      <c r="M32" s="56">
        <v>2</v>
      </c>
      <c r="N32" s="56">
        <v>3</v>
      </c>
      <c r="O32" s="56">
        <v>4</v>
      </c>
      <c r="P32" s="56">
        <v>5</v>
      </c>
      <c r="Q32" s="56"/>
      <c r="R32" s="57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6.25" customHeight="1" x14ac:dyDescent="0.45">
      <c r="A33" s="60" t="s">
        <v>3</v>
      </c>
      <c r="B33" s="61"/>
      <c r="C33" s="61"/>
      <c r="D33" s="61"/>
      <c r="E33" s="61"/>
      <c r="F33" s="61"/>
      <c r="G33" s="61"/>
      <c r="H33" s="62"/>
      <c r="I33" s="63"/>
      <c r="J33" s="64"/>
      <c r="K33" s="60" t="s">
        <v>3</v>
      </c>
      <c r="L33" s="61"/>
      <c r="M33" s="61"/>
      <c r="N33" s="61"/>
      <c r="O33" s="61"/>
      <c r="P33" s="61"/>
      <c r="Q33" s="61"/>
      <c r="R33" s="65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.5" customHeight="1" x14ac:dyDescent="0.25">
      <c r="A34" s="45"/>
      <c r="B34" s="45"/>
      <c r="C34" s="45"/>
      <c r="D34" s="45"/>
      <c r="E34" s="45"/>
      <c r="F34" s="45"/>
      <c r="G34" s="45"/>
      <c r="H34" s="66"/>
      <c r="I34" s="63"/>
      <c r="J34" s="64"/>
      <c r="K34" s="45"/>
      <c r="L34" s="45"/>
      <c r="M34" s="45"/>
      <c r="N34" s="45"/>
      <c r="O34" s="45"/>
      <c r="P34" s="45"/>
      <c r="Q34" s="45"/>
      <c r="R34" s="66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22.5" customHeight="1" x14ac:dyDescent="0.3">
      <c r="A35" s="67"/>
      <c r="B35" s="68"/>
      <c r="C35" s="68"/>
      <c r="D35" s="68"/>
      <c r="E35" s="69"/>
      <c r="F35" s="70"/>
      <c r="G35" s="67"/>
      <c r="H35" s="71"/>
      <c r="I35" s="72"/>
      <c r="J35" s="73"/>
      <c r="K35" s="67"/>
      <c r="L35" s="68"/>
      <c r="M35" s="68"/>
      <c r="N35" s="68"/>
      <c r="O35" s="69"/>
      <c r="P35" s="70"/>
      <c r="Q35" s="67"/>
      <c r="R35" s="71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54" customFormat="1" ht="14.25" customHeight="1" x14ac:dyDescent="0.25">
      <c r="A36" s="188" t="s">
        <v>32</v>
      </c>
      <c r="B36" s="188"/>
      <c r="C36" s="188"/>
      <c r="D36" s="188"/>
      <c r="E36" s="188"/>
      <c r="F36" s="74"/>
      <c r="G36" s="188" t="s">
        <v>33</v>
      </c>
      <c r="H36" s="188"/>
      <c r="I36" s="75"/>
      <c r="J36" s="76"/>
      <c r="K36" s="188" t="s">
        <v>32</v>
      </c>
      <c r="L36" s="188"/>
      <c r="M36" s="188"/>
      <c r="N36" s="188"/>
      <c r="O36" s="188"/>
      <c r="P36" s="74"/>
      <c r="Q36" s="188" t="s">
        <v>33</v>
      </c>
      <c r="R36" s="188"/>
    </row>
    <row r="37" spans="1:1024" ht="19.5" customHeight="1" x14ac:dyDescent="0.3">
      <c r="A37" s="77"/>
      <c r="B37" s="77"/>
      <c r="C37" s="77"/>
      <c r="D37" s="77"/>
      <c r="E37" s="78"/>
      <c r="F37" s="77"/>
      <c r="G37" s="77"/>
      <c r="H37" s="77"/>
      <c r="I37" s="79"/>
      <c r="J37" s="80"/>
      <c r="K37" s="77"/>
      <c r="L37" s="77"/>
      <c r="M37" s="77"/>
      <c r="N37" s="77"/>
      <c r="O37" s="78"/>
      <c r="P37" s="77"/>
      <c r="Q37" s="77"/>
      <c r="R37" s="7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54" customFormat="1" ht="12.75" customHeight="1" x14ac:dyDescent="0.25">
      <c r="A38" s="189" t="s">
        <v>34</v>
      </c>
      <c r="B38" s="189"/>
      <c r="C38" s="189"/>
      <c r="D38" s="189"/>
      <c r="E38" s="74"/>
      <c r="F38" s="189" t="s">
        <v>35</v>
      </c>
      <c r="G38" s="189"/>
      <c r="H38" s="189"/>
      <c r="I38" s="82"/>
      <c r="J38" s="76"/>
      <c r="K38" s="189" t="s">
        <v>34</v>
      </c>
      <c r="L38" s="189"/>
      <c r="M38" s="189"/>
      <c r="N38" s="189"/>
      <c r="O38" s="83"/>
      <c r="P38" s="189" t="s">
        <v>35</v>
      </c>
      <c r="Q38" s="189"/>
      <c r="R38" s="189"/>
    </row>
    <row r="39" spans="1:1024" ht="3.75" customHeight="1" x14ac:dyDescent="0.25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6.5" customHeight="1" x14ac:dyDescent="0.25">
      <c r="A40" s="38" t="s">
        <v>24</v>
      </c>
      <c r="B40" s="39"/>
      <c r="C40" s="38" t="s">
        <v>25</v>
      </c>
      <c r="D40" s="40" t="s">
        <v>41</v>
      </c>
      <c r="E40" s="38" t="s">
        <v>27</v>
      </c>
      <c r="F40" s="40" t="s">
        <v>42</v>
      </c>
      <c r="G40" s="41" t="s">
        <v>29</v>
      </c>
      <c r="H40" s="42" t="str">
        <f>'S6'!$A$39</f>
        <v>D</v>
      </c>
      <c r="I40" s="43"/>
      <c r="J40" s="44"/>
      <c r="K40" s="38" t="s">
        <v>24</v>
      </c>
      <c r="L40" s="39"/>
      <c r="M40" s="38" t="s">
        <v>25</v>
      </c>
      <c r="N40" s="40" t="s">
        <v>41</v>
      </c>
      <c r="O40" s="38" t="s">
        <v>27</v>
      </c>
      <c r="P40" s="40" t="s">
        <v>43</v>
      </c>
      <c r="Q40" s="41" t="s">
        <v>29</v>
      </c>
      <c r="R40" s="42" t="str">
        <f>'S6'!$A$39</f>
        <v>D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0.5" customHeight="1" x14ac:dyDescent="0.25">
      <c r="A41" s="45"/>
      <c r="B41" s="46"/>
      <c r="C41" s="46"/>
      <c r="D41" s="46"/>
      <c r="E41" s="46"/>
      <c r="F41" s="46"/>
      <c r="G41" s="46"/>
      <c r="H41" s="47"/>
      <c r="I41" s="48"/>
      <c r="J41" s="49"/>
      <c r="K41" s="46"/>
      <c r="L41" s="46"/>
      <c r="M41" s="46"/>
      <c r="N41" s="46"/>
      <c r="O41" s="46"/>
      <c r="P41" s="46"/>
      <c r="Q41" s="46"/>
      <c r="R41" s="4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3">
      <c r="A42" s="197" t="str">
        <f>'S6'!$B$41</f>
        <v>Vacura</v>
      </c>
      <c r="B42" s="197"/>
      <c r="C42" s="197"/>
      <c r="D42" s="197"/>
      <c r="E42" s="198" t="str">
        <f>'S6'!$B$45</f>
        <v>Kudrhalt</v>
      </c>
      <c r="F42" s="198"/>
      <c r="G42" s="198"/>
      <c r="H42" s="198"/>
      <c r="I42" s="111"/>
      <c r="J42" s="113"/>
      <c r="K42" s="199" t="str">
        <f>'S6'!$B$42</f>
        <v>Žibrický</v>
      </c>
      <c r="L42" s="199"/>
      <c r="M42" s="199"/>
      <c r="N42" s="199"/>
      <c r="O42" s="200" t="str">
        <f>'S6'!$B$40</f>
        <v>Čerepeš</v>
      </c>
      <c r="P42" s="200"/>
      <c r="Q42" s="200"/>
      <c r="R42" s="200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54" customFormat="1" x14ac:dyDescent="0.25">
      <c r="A43" s="187" t="s">
        <v>31</v>
      </c>
      <c r="B43" s="187"/>
      <c r="C43" s="187"/>
      <c r="D43" s="187"/>
      <c r="E43" s="187"/>
      <c r="F43" s="187"/>
      <c r="G43" s="187"/>
      <c r="H43" s="187"/>
      <c r="I43" s="53"/>
      <c r="J43" s="44"/>
      <c r="K43" s="187" t="s">
        <v>31</v>
      </c>
      <c r="L43" s="187"/>
      <c r="M43" s="187"/>
      <c r="N43" s="187"/>
      <c r="O43" s="187"/>
      <c r="P43" s="187"/>
      <c r="Q43" s="187"/>
      <c r="R43" s="187"/>
    </row>
    <row r="44" spans="1:1024" ht="4.5" customHeight="1" x14ac:dyDescent="0.25">
      <c r="A44" s="46"/>
      <c r="B44" s="46"/>
      <c r="C44" s="46"/>
      <c r="D44" s="46"/>
      <c r="E44" s="46"/>
      <c r="F44" s="46"/>
      <c r="G44" s="46"/>
      <c r="H44" s="47"/>
      <c r="I44" s="48"/>
      <c r="J44" s="49"/>
      <c r="K44" s="46"/>
      <c r="L44" s="46"/>
      <c r="M44" s="46"/>
      <c r="N44" s="46"/>
      <c r="O44" s="46"/>
      <c r="P44" s="46"/>
      <c r="Q44" s="46"/>
      <c r="R44" s="47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3.5" customHeight="1" x14ac:dyDescent="0.25">
      <c r="A45" s="55"/>
      <c r="B45" s="56">
        <v>1</v>
      </c>
      <c r="C45" s="56">
        <v>2</v>
      </c>
      <c r="D45" s="56">
        <v>3</v>
      </c>
      <c r="E45" s="56">
        <v>4</v>
      </c>
      <c r="F45" s="56">
        <v>5</v>
      </c>
      <c r="G45" s="56"/>
      <c r="H45" s="57"/>
      <c r="I45" s="58"/>
      <c r="J45" s="59"/>
      <c r="K45" s="55"/>
      <c r="L45" s="56">
        <v>1</v>
      </c>
      <c r="M45" s="56">
        <v>2</v>
      </c>
      <c r="N45" s="56">
        <v>3</v>
      </c>
      <c r="O45" s="56">
        <v>4</v>
      </c>
      <c r="P45" s="56">
        <v>5</v>
      </c>
      <c r="Q45" s="56"/>
      <c r="R45" s="57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26.25" customHeight="1" x14ac:dyDescent="0.45">
      <c r="A46" s="60" t="s">
        <v>3</v>
      </c>
      <c r="B46" s="61"/>
      <c r="C46" s="61"/>
      <c r="D46" s="61"/>
      <c r="E46" s="61"/>
      <c r="F46" s="61"/>
      <c r="G46" s="61"/>
      <c r="H46" s="62"/>
      <c r="I46" s="63"/>
      <c r="J46" s="64"/>
      <c r="K46" s="60" t="s">
        <v>3</v>
      </c>
      <c r="L46" s="61"/>
      <c r="M46" s="61"/>
      <c r="N46" s="61"/>
      <c r="O46" s="61"/>
      <c r="P46" s="61"/>
      <c r="Q46" s="61"/>
      <c r="R46" s="65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7.5" customHeight="1" x14ac:dyDescent="0.25">
      <c r="A47" s="45"/>
      <c r="B47" s="45"/>
      <c r="C47" s="45"/>
      <c r="D47" s="45"/>
      <c r="E47" s="45"/>
      <c r="F47" s="45"/>
      <c r="G47" s="45"/>
      <c r="H47" s="66"/>
      <c r="I47" s="63"/>
      <c r="J47" s="64"/>
      <c r="K47" s="45"/>
      <c r="L47" s="45"/>
      <c r="M47" s="45"/>
      <c r="N47" s="45"/>
      <c r="O47" s="45"/>
      <c r="P47" s="45"/>
      <c r="Q47" s="45"/>
      <c r="R47" s="6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22.5" customHeight="1" x14ac:dyDescent="0.3">
      <c r="A48" s="67"/>
      <c r="B48" s="68"/>
      <c r="C48" s="68"/>
      <c r="D48" s="68"/>
      <c r="E48" s="69"/>
      <c r="F48" s="70"/>
      <c r="G48" s="67"/>
      <c r="H48" s="71"/>
      <c r="I48" s="72"/>
      <c r="J48" s="73"/>
      <c r="K48" s="67"/>
      <c r="L48" s="68"/>
      <c r="M48" s="68"/>
      <c r="N48" s="68"/>
      <c r="O48" s="69"/>
      <c r="P48" s="70"/>
      <c r="Q48" s="67"/>
      <c r="R48" s="71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54" customFormat="1" ht="14.25" customHeight="1" x14ac:dyDescent="0.25">
      <c r="A49" s="188" t="s">
        <v>32</v>
      </c>
      <c r="B49" s="188"/>
      <c r="C49" s="188"/>
      <c r="D49" s="188"/>
      <c r="E49" s="188"/>
      <c r="F49" s="74"/>
      <c r="G49" s="188" t="s">
        <v>33</v>
      </c>
      <c r="H49" s="188"/>
      <c r="I49" s="75"/>
      <c r="J49" s="76"/>
      <c r="K49" s="188" t="s">
        <v>32</v>
      </c>
      <c r="L49" s="188"/>
      <c r="M49" s="188"/>
      <c r="N49" s="188"/>
      <c r="O49" s="188"/>
      <c r="P49" s="74"/>
      <c r="Q49" s="188" t="s">
        <v>33</v>
      </c>
      <c r="R49" s="188"/>
    </row>
    <row r="50" spans="1:1024" ht="19.5" customHeight="1" x14ac:dyDescent="0.3">
      <c r="A50" s="77"/>
      <c r="B50" s="77"/>
      <c r="C50" s="77"/>
      <c r="D50" s="77"/>
      <c r="E50" s="78"/>
      <c r="F50" s="77"/>
      <c r="G50" s="77"/>
      <c r="H50" s="77"/>
      <c r="I50" s="79"/>
      <c r="J50" s="80"/>
      <c r="K50" s="77"/>
      <c r="L50" s="77"/>
      <c r="M50" s="77"/>
      <c r="N50" s="77"/>
      <c r="O50" s="78"/>
      <c r="P50" s="77"/>
      <c r="Q50" s="77"/>
      <c r="R50" s="77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54" customFormat="1" ht="12.75" customHeight="1" x14ac:dyDescent="0.25">
      <c r="A51" s="189" t="s">
        <v>34</v>
      </c>
      <c r="B51" s="189"/>
      <c r="C51" s="189"/>
      <c r="D51" s="189"/>
      <c r="E51" s="74"/>
      <c r="F51" s="189" t="s">
        <v>35</v>
      </c>
      <c r="G51" s="189"/>
      <c r="H51" s="189"/>
      <c r="I51" s="82"/>
      <c r="J51" s="76"/>
      <c r="K51" s="189" t="s">
        <v>34</v>
      </c>
      <c r="L51" s="189"/>
      <c r="M51" s="189"/>
      <c r="N51" s="189"/>
      <c r="O51" s="74"/>
      <c r="P51" s="189" t="s">
        <v>35</v>
      </c>
      <c r="Q51" s="189"/>
      <c r="R51" s="189"/>
    </row>
    <row r="52" spans="1:1024" ht="3.75" customHeight="1" x14ac:dyDescent="0.25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6.5" customHeight="1" x14ac:dyDescent="0.25">
      <c r="A53" s="38" t="s">
        <v>24</v>
      </c>
      <c r="B53" s="39"/>
      <c r="C53" s="38" t="s">
        <v>25</v>
      </c>
      <c r="D53" s="40" t="s">
        <v>41</v>
      </c>
      <c r="E53" s="38" t="s">
        <v>27</v>
      </c>
      <c r="F53" s="40" t="s">
        <v>45</v>
      </c>
      <c r="G53" s="41" t="s">
        <v>29</v>
      </c>
      <c r="H53" s="42" t="str">
        <f>'S6'!$A$39</f>
        <v>D</v>
      </c>
      <c r="I53" s="43"/>
      <c r="J53" s="44"/>
      <c r="K53" s="38" t="s">
        <v>24</v>
      </c>
      <c r="L53" s="39"/>
      <c r="M53" s="38" t="s">
        <v>25</v>
      </c>
      <c r="N53" s="40" t="s">
        <v>46</v>
      </c>
      <c r="O53" s="38" t="s">
        <v>27</v>
      </c>
      <c r="P53" s="40" t="s">
        <v>47</v>
      </c>
      <c r="Q53" s="41" t="s">
        <v>29</v>
      </c>
      <c r="R53" s="42" t="str">
        <f>'S6'!$A$39</f>
        <v>D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0.5" customHeight="1" x14ac:dyDescent="0.25">
      <c r="A54" s="45"/>
      <c r="B54" s="46"/>
      <c r="C54" s="46"/>
      <c r="D54" s="46"/>
      <c r="E54" s="46"/>
      <c r="F54" s="46"/>
      <c r="G54" s="46"/>
      <c r="H54" s="47"/>
      <c r="I54" s="48"/>
      <c r="J54" s="49"/>
      <c r="K54" s="46"/>
      <c r="L54" s="46"/>
      <c r="M54" s="46"/>
      <c r="N54" s="46"/>
      <c r="O54" s="46"/>
      <c r="P54" s="46"/>
      <c r="Q54" s="46"/>
      <c r="R54" s="47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26.25" customHeight="1" x14ac:dyDescent="0.3">
      <c r="A55" s="197" t="str">
        <f>'S6'!$B$43</f>
        <v>Löffler</v>
      </c>
      <c r="B55" s="197"/>
      <c r="C55" s="197"/>
      <c r="D55" s="197"/>
      <c r="E55" s="198" t="str">
        <f>'S6'!$B$44</f>
        <v>Jiřík</v>
      </c>
      <c r="F55" s="198"/>
      <c r="G55" s="198"/>
      <c r="H55" s="198"/>
      <c r="I55" s="111"/>
      <c r="J55" s="113"/>
      <c r="K55" s="199" t="str">
        <f>'S6'!$B$45</f>
        <v>Kudrhalt</v>
      </c>
      <c r="L55" s="199"/>
      <c r="M55" s="199"/>
      <c r="N55" s="199"/>
      <c r="O55" s="200" t="str">
        <f>'S6'!$B$44</f>
        <v>Jiřík</v>
      </c>
      <c r="P55" s="200"/>
      <c r="Q55" s="200"/>
      <c r="R55" s="200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54" customFormat="1" x14ac:dyDescent="0.25">
      <c r="A56" s="187" t="s">
        <v>31</v>
      </c>
      <c r="B56" s="187"/>
      <c r="C56" s="187"/>
      <c r="D56" s="187"/>
      <c r="E56" s="187"/>
      <c r="F56" s="187"/>
      <c r="G56" s="187"/>
      <c r="H56" s="187"/>
      <c r="I56" s="53"/>
      <c r="J56" s="44"/>
      <c r="K56" s="187" t="s">
        <v>31</v>
      </c>
      <c r="L56" s="187"/>
      <c r="M56" s="187"/>
      <c r="N56" s="187"/>
      <c r="O56" s="187"/>
      <c r="P56" s="187"/>
      <c r="Q56" s="187"/>
      <c r="R56" s="187"/>
    </row>
    <row r="57" spans="1:1024" ht="4.5" customHeight="1" x14ac:dyDescent="0.25">
      <c r="A57" s="46"/>
      <c r="B57" s="46"/>
      <c r="C57" s="46"/>
      <c r="D57" s="46"/>
      <c r="E57" s="46"/>
      <c r="F57" s="46"/>
      <c r="G57" s="46"/>
      <c r="H57" s="47"/>
      <c r="I57" s="48"/>
      <c r="J57" s="49"/>
      <c r="K57" s="46"/>
      <c r="L57" s="46"/>
      <c r="M57" s="46"/>
      <c r="N57" s="46"/>
      <c r="O57" s="46"/>
      <c r="P57" s="46"/>
      <c r="Q57" s="46"/>
      <c r="R57" s="4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3.5" customHeight="1" x14ac:dyDescent="0.25">
      <c r="A58" s="55"/>
      <c r="B58" s="56">
        <v>1</v>
      </c>
      <c r="C58" s="56">
        <v>2</v>
      </c>
      <c r="D58" s="56">
        <v>3</v>
      </c>
      <c r="E58" s="56">
        <v>4</v>
      </c>
      <c r="F58" s="56">
        <v>5</v>
      </c>
      <c r="G58" s="56"/>
      <c r="H58" s="57"/>
      <c r="I58" s="58"/>
      <c r="J58" s="59"/>
      <c r="K58" s="55"/>
      <c r="L58" s="56">
        <v>1</v>
      </c>
      <c r="M58" s="56">
        <v>2</v>
      </c>
      <c r="N58" s="56">
        <v>3</v>
      </c>
      <c r="O58" s="56">
        <v>4</v>
      </c>
      <c r="P58" s="56">
        <v>5</v>
      </c>
      <c r="Q58" s="56"/>
      <c r="R58" s="57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26.25" customHeight="1" x14ac:dyDescent="0.45">
      <c r="A59" s="60" t="s">
        <v>3</v>
      </c>
      <c r="B59" s="61"/>
      <c r="C59" s="61"/>
      <c r="D59" s="61"/>
      <c r="E59" s="61"/>
      <c r="F59" s="61"/>
      <c r="G59" s="61"/>
      <c r="H59" s="62"/>
      <c r="I59" s="63"/>
      <c r="J59" s="64"/>
      <c r="K59" s="60" t="s">
        <v>3</v>
      </c>
      <c r="L59" s="61"/>
      <c r="M59" s="61"/>
      <c r="N59" s="61"/>
      <c r="O59" s="61"/>
      <c r="P59" s="61"/>
      <c r="Q59" s="61"/>
      <c r="R59" s="65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7.5" customHeight="1" x14ac:dyDescent="0.25">
      <c r="A60" s="45"/>
      <c r="B60" s="45"/>
      <c r="C60" s="45"/>
      <c r="D60" s="45"/>
      <c r="E60" s="45"/>
      <c r="F60" s="45"/>
      <c r="G60" s="45"/>
      <c r="H60" s="66"/>
      <c r="I60" s="63"/>
      <c r="J60" s="64"/>
      <c r="K60" s="45"/>
      <c r="L60" s="45"/>
      <c r="M60" s="45"/>
      <c r="N60" s="45"/>
      <c r="O60" s="45"/>
      <c r="P60" s="45"/>
      <c r="Q60" s="45"/>
      <c r="R60" s="66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2.5" customHeight="1" x14ac:dyDescent="0.3">
      <c r="A61" s="67"/>
      <c r="B61" s="68"/>
      <c r="C61" s="68"/>
      <c r="D61" s="68"/>
      <c r="E61" s="69"/>
      <c r="F61" s="70"/>
      <c r="G61" s="67"/>
      <c r="H61" s="71"/>
      <c r="I61" s="72"/>
      <c r="J61" s="73"/>
      <c r="K61" s="67"/>
      <c r="L61" s="68"/>
      <c r="M61" s="68"/>
      <c r="N61" s="68"/>
      <c r="O61" s="69"/>
      <c r="P61" s="70"/>
      <c r="Q61" s="67"/>
      <c r="R61" s="7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54" customFormat="1" ht="14.25" customHeight="1" x14ac:dyDescent="0.25">
      <c r="A62" s="188" t="s">
        <v>32</v>
      </c>
      <c r="B62" s="188"/>
      <c r="C62" s="188"/>
      <c r="D62" s="188"/>
      <c r="E62" s="188"/>
      <c r="F62" s="74"/>
      <c r="G62" s="188" t="s">
        <v>33</v>
      </c>
      <c r="H62" s="188"/>
      <c r="I62" s="75"/>
      <c r="J62" s="76"/>
      <c r="K62" s="188" t="s">
        <v>32</v>
      </c>
      <c r="L62" s="188"/>
      <c r="M62" s="188"/>
      <c r="N62" s="188"/>
      <c r="O62" s="188"/>
      <c r="P62" s="74"/>
      <c r="Q62" s="188" t="s">
        <v>33</v>
      </c>
      <c r="R62" s="188"/>
    </row>
    <row r="63" spans="1:1024" ht="19.5" customHeight="1" x14ac:dyDescent="0.3">
      <c r="A63" s="77"/>
      <c r="B63" s="77"/>
      <c r="C63" s="77"/>
      <c r="D63" s="77"/>
      <c r="E63" s="78"/>
      <c r="F63" s="77"/>
      <c r="G63" s="77"/>
      <c r="H63" s="77"/>
      <c r="I63" s="79"/>
      <c r="J63" s="80"/>
      <c r="K63" s="77"/>
      <c r="L63" s="77"/>
      <c r="M63" s="77"/>
      <c r="N63" s="77"/>
      <c r="O63" s="78"/>
      <c r="P63" s="77"/>
      <c r="Q63" s="77"/>
      <c r="R63" s="77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54" customFormat="1" ht="12" customHeight="1" x14ac:dyDescent="0.25">
      <c r="A64" s="192" t="s">
        <v>34</v>
      </c>
      <c r="B64" s="192"/>
      <c r="C64" s="192"/>
      <c r="D64" s="192"/>
      <c r="E64" s="84"/>
      <c r="F64" s="192" t="s">
        <v>35</v>
      </c>
      <c r="G64" s="192"/>
      <c r="H64" s="192"/>
      <c r="I64" s="82"/>
      <c r="J64" s="85"/>
      <c r="K64" s="192" t="s">
        <v>34</v>
      </c>
      <c r="L64" s="192"/>
      <c r="M64" s="192"/>
      <c r="N64" s="192"/>
      <c r="O64" s="84"/>
      <c r="P64" s="192" t="s">
        <v>35</v>
      </c>
      <c r="Q64" s="192"/>
      <c r="R64" s="192"/>
    </row>
    <row r="65" spans="1:1024" ht="3.75" customHeight="1" x14ac:dyDescent="0.25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6.5" customHeight="1" x14ac:dyDescent="0.25">
      <c r="A66" s="38" t="s">
        <v>24</v>
      </c>
      <c r="B66" s="39"/>
      <c r="C66" s="38" t="s">
        <v>25</v>
      </c>
      <c r="D66" s="40" t="s">
        <v>46</v>
      </c>
      <c r="E66" s="38" t="s">
        <v>27</v>
      </c>
      <c r="F66" s="40" t="s">
        <v>48</v>
      </c>
      <c r="G66" s="41" t="s">
        <v>29</v>
      </c>
      <c r="H66" s="42" t="str">
        <f>'S6'!$A$39</f>
        <v>D</v>
      </c>
      <c r="I66" s="43"/>
      <c r="J66" s="44"/>
      <c r="K66" s="38" t="s">
        <v>24</v>
      </c>
      <c r="L66" s="39"/>
      <c r="M66" s="38" t="s">
        <v>25</v>
      </c>
      <c r="N66" s="40" t="s">
        <v>46</v>
      </c>
      <c r="O66" s="38" t="s">
        <v>27</v>
      </c>
      <c r="P66" s="40" t="s">
        <v>49</v>
      </c>
      <c r="Q66" s="41" t="s">
        <v>29</v>
      </c>
      <c r="R66" s="42" t="str">
        <f>'S6'!$A$39</f>
        <v>D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0.5" customHeight="1" x14ac:dyDescent="0.25">
      <c r="A67" s="45"/>
      <c r="B67" s="46"/>
      <c r="C67" s="46"/>
      <c r="D67" s="46"/>
      <c r="E67" s="46"/>
      <c r="F67" s="46"/>
      <c r="G67" s="46"/>
      <c r="H67" s="47"/>
      <c r="I67" s="48"/>
      <c r="J67" s="49"/>
      <c r="K67" s="46"/>
      <c r="L67" s="46"/>
      <c r="M67" s="46"/>
      <c r="N67" s="46"/>
      <c r="O67" s="46"/>
      <c r="P67" s="46"/>
      <c r="Q67" s="46"/>
      <c r="R67" s="4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26.25" customHeight="1" x14ac:dyDescent="0.3">
      <c r="A68" s="197" t="str">
        <f>'S6'!$B$40</f>
        <v>Čerepeš</v>
      </c>
      <c r="B68" s="197"/>
      <c r="C68" s="197"/>
      <c r="D68" s="197"/>
      <c r="E68" s="198" t="str">
        <f>'S6'!$B$43</f>
        <v>Löffler</v>
      </c>
      <c r="F68" s="198"/>
      <c r="G68" s="198"/>
      <c r="H68" s="198"/>
      <c r="I68" s="111"/>
      <c r="J68" s="113"/>
      <c r="K68" s="199" t="str">
        <f>'S6'!$B$41</f>
        <v>Vacura</v>
      </c>
      <c r="L68" s="199"/>
      <c r="M68" s="199"/>
      <c r="N68" s="199"/>
      <c r="O68" s="200" t="str">
        <f>'S6'!$B$42</f>
        <v>Žibrický</v>
      </c>
      <c r="P68" s="200"/>
      <c r="Q68" s="200"/>
      <c r="R68" s="200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54" customFormat="1" x14ac:dyDescent="0.25">
      <c r="A69" s="187" t="s">
        <v>31</v>
      </c>
      <c r="B69" s="187"/>
      <c r="C69" s="187"/>
      <c r="D69" s="187"/>
      <c r="E69" s="187"/>
      <c r="F69" s="187"/>
      <c r="G69" s="187"/>
      <c r="H69" s="187"/>
      <c r="I69" s="53"/>
      <c r="J69" s="44"/>
      <c r="K69" s="187" t="s">
        <v>31</v>
      </c>
      <c r="L69" s="187"/>
      <c r="M69" s="187"/>
      <c r="N69" s="187"/>
      <c r="O69" s="187"/>
      <c r="P69" s="187"/>
      <c r="Q69" s="187"/>
      <c r="R69" s="187"/>
    </row>
    <row r="70" spans="1:1024" ht="4.5" customHeight="1" x14ac:dyDescent="0.25">
      <c r="A70" s="46"/>
      <c r="B70" s="46"/>
      <c r="C70" s="46"/>
      <c r="D70" s="46"/>
      <c r="E70" s="46"/>
      <c r="F70" s="46"/>
      <c r="G70" s="46"/>
      <c r="H70" s="47"/>
      <c r="I70" s="48"/>
      <c r="J70" s="49"/>
      <c r="K70" s="46"/>
      <c r="L70" s="46"/>
      <c r="M70" s="46"/>
      <c r="N70" s="46"/>
      <c r="O70" s="46"/>
      <c r="P70" s="46"/>
      <c r="Q70" s="46"/>
      <c r="R70" s="47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3.5" customHeight="1" x14ac:dyDescent="0.25">
      <c r="A71" s="55"/>
      <c r="B71" s="56">
        <v>1</v>
      </c>
      <c r="C71" s="56">
        <v>2</v>
      </c>
      <c r="D71" s="56">
        <v>3</v>
      </c>
      <c r="E71" s="56">
        <v>4</v>
      </c>
      <c r="F71" s="56">
        <v>5</v>
      </c>
      <c r="G71" s="56"/>
      <c r="H71" s="57"/>
      <c r="I71" s="58"/>
      <c r="J71" s="59"/>
      <c r="K71" s="55"/>
      <c r="L71" s="56">
        <v>1</v>
      </c>
      <c r="M71" s="56">
        <v>2</v>
      </c>
      <c r="N71" s="56">
        <v>3</v>
      </c>
      <c r="O71" s="56">
        <v>4</v>
      </c>
      <c r="P71" s="56">
        <v>5</v>
      </c>
      <c r="Q71" s="56"/>
      <c r="R71" s="57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45">
      <c r="A72" s="60" t="s">
        <v>3</v>
      </c>
      <c r="B72" s="61"/>
      <c r="C72" s="61"/>
      <c r="D72" s="61"/>
      <c r="E72" s="61"/>
      <c r="F72" s="61"/>
      <c r="G72" s="61"/>
      <c r="H72" s="62"/>
      <c r="I72" s="63"/>
      <c r="J72" s="64"/>
      <c r="K72" s="60" t="s">
        <v>3</v>
      </c>
      <c r="L72" s="61"/>
      <c r="M72" s="61"/>
      <c r="N72" s="61"/>
      <c r="O72" s="61"/>
      <c r="P72" s="61"/>
      <c r="Q72" s="61"/>
      <c r="R72" s="65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7.5" customHeight="1" x14ac:dyDescent="0.25">
      <c r="A73" s="45"/>
      <c r="B73" s="45"/>
      <c r="C73" s="45"/>
      <c r="D73" s="45"/>
      <c r="E73" s="45"/>
      <c r="F73" s="45"/>
      <c r="G73" s="45"/>
      <c r="H73" s="66"/>
      <c r="I73" s="63"/>
      <c r="J73" s="64"/>
      <c r="K73" s="45"/>
      <c r="L73" s="45"/>
      <c r="M73" s="45"/>
      <c r="N73" s="45"/>
      <c r="O73" s="45"/>
      <c r="P73" s="45"/>
      <c r="Q73" s="45"/>
      <c r="R73" s="66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2.5" customHeight="1" x14ac:dyDescent="0.3">
      <c r="A74" s="67"/>
      <c r="B74" s="68"/>
      <c r="C74" s="68"/>
      <c r="D74" s="68"/>
      <c r="E74" s="69"/>
      <c r="F74" s="70"/>
      <c r="G74" s="67"/>
      <c r="H74" s="71"/>
      <c r="I74" s="72"/>
      <c r="J74" s="73"/>
      <c r="K74" s="67"/>
      <c r="L74" s="68"/>
      <c r="M74" s="68"/>
      <c r="N74" s="68"/>
      <c r="O74" s="69"/>
      <c r="P74" s="70"/>
      <c r="Q74" s="67"/>
      <c r="R74" s="71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54" customFormat="1" ht="14.25" customHeight="1" x14ac:dyDescent="0.25">
      <c r="A75" s="188" t="s">
        <v>32</v>
      </c>
      <c r="B75" s="188"/>
      <c r="C75" s="188"/>
      <c r="D75" s="188"/>
      <c r="E75" s="188"/>
      <c r="F75" s="74"/>
      <c r="G75" s="188" t="s">
        <v>33</v>
      </c>
      <c r="H75" s="188"/>
      <c r="I75" s="75"/>
      <c r="J75" s="76"/>
      <c r="K75" s="188" t="s">
        <v>32</v>
      </c>
      <c r="L75" s="188"/>
      <c r="M75" s="188"/>
      <c r="N75" s="188"/>
      <c r="O75" s="188"/>
      <c r="P75" s="74"/>
      <c r="Q75" s="188" t="s">
        <v>33</v>
      </c>
      <c r="R75" s="188"/>
    </row>
    <row r="76" spans="1:1024" ht="19.5" customHeight="1" x14ac:dyDescent="0.3">
      <c r="A76" s="77"/>
      <c r="B76" s="77"/>
      <c r="C76" s="77"/>
      <c r="D76" s="77"/>
      <c r="E76" s="78"/>
      <c r="F76" s="77"/>
      <c r="G76" s="77"/>
      <c r="H76" s="77"/>
      <c r="I76" s="79"/>
      <c r="J76" s="80"/>
      <c r="K76" s="77"/>
      <c r="L76" s="77"/>
      <c r="M76" s="77"/>
      <c r="N76" s="77"/>
      <c r="O76" s="78"/>
      <c r="P76" s="77"/>
      <c r="Q76" s="77"/>
      <c r="R76" s="77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54" customFormat="1" ht="12" customHeight="1" x14ac:dyDescent="0.25">
      <c r="A77" s="189" t="s">
        <v>34</v>
      </c>
      <c r="B77" s="189"/>
      <c r="C77" s="189"/>
      <c r="D77" s="189"/>
      <c r="E77" s="74"/>
      <c r="F77" s="189" t="s">
        <v>35</v>
      </c>
      <c r="G77" s="189"/>
      <c r="H77" s="189"/>
      <c r="I77" s="82"/>
      <c r="J77" s="76"/>
      <c r="K77" s="189" t="s">
        <v>34</v>
      </c>
      <c r="L77" s="189"/>
      <c r="M77" s="189"/>
      <c r="N77" s="189"/>
      <c r="O77" s="74"/>
      <c r="P77" s="189" t="s">
        <v>35</v>
      </c>
      <c r="Q77" s="189"/>
      <c r="R77" s="189"/>
    </row>
    <row r="78" spans="1:1024" ht="3.75" customHeight="1" x14ac:dyDescent="0.25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6.5" customHeight="1" x14ac:dyDescent="0.25">
      <c r="A79" s="38" t="s">
        <v>24</v>
      </c>
      <c r="B79" s="39"/>
      <c r="C79" s="38" t="s">
        <v>25</v>
      </c>
      <c r="D79" s="40" t="s">
        <v>50</v>
      </c>
      <c r="E79" s="38" t="s">
        <v>27</v>
      </c>
      <c r="F79" s="40" t="s">
        <v>51</v>
      </c>
      <c r="G79" s="41" t="s">
        <v>29</v>
      </c>
      <c r="H79" s="42" t="str">
        <f>'S6'!$A$39</f>
        <v>D</v>
      </c>
      <c r="I79" s="43"/>
      <c r="J79" s="44"/>
      <c r="K79" s="38" t="s">
        <v>24</v>
      </c>
      <c r="L79" s="39"/>
      <c r="M79" s="38" t="s">
        <v>25</v>
      </c>
      <c r="N79" s="40" t="s">
        <v>50</v>
      </c>
      <c r="O79" s="38" t="s">
        <v>27</v>
      </c>
      <c r="P79" s="40" t="s">
        <v>52</v>
      </c>
      <c r="Q79" s="41" t="s">
        <v>29</v>
      </c>
      <c r="R79" s="42" t="str">
        <f>'S6'!$A$39</f>
        <v>D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0.5" customHeight="1" x14ac:dyDescent="0.25">
      <c r="A80" s="45"/>
      <c r="B80" s="46"/>
      <c r="C80" s="46"/>
      <c r="D80" s="46"/>
      <c r="E80" s="46"/>
      <c r="F80" s="46"/>
      <c r="G80" s="46"/>
      <c r="H80" s="47"/>
      <c r="I80" s="48"/>
      <c r="J80" s="49"/>
      <c r="K80" s="46"/>
      <c r="L80" s="46"/>
      <c r="M80" s="46"/>
      <c r="N80" s="46"/>
      <c r="O80" s="46"/>
      <c r="P80" s="46"/>
      <c r="Q80" s="46"/>
      <c r="R80" s="47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26.25" customHeight="1" x14ac:dyDescent="0.3">
      <c r="A81" s="197" t="str">
        <f>'S6'!$B$42</f>
        <v>Žibrický</v>
      </c>
      <c r="B81" s="197"/>
      <c r="C81" s="197"/>
      <c r="D81" s="197"/>
      <c r="E81" s="198" t="str">
        <f>'S6'!$B$45</f>
        <v>Kudrhalt</v>
      </c>
      <c r="F81" s="198"/>
      <c r="G81" s="198"/>
      <c r="H81" s="198"/>
      <c r="I81" s="111"/>
      <c r="J81" s="113"/>
      <c r="K81" s="199" t="str">
        <f>'S6'!$B$43</f>
        <v>Löffler</v>
      </c>
      <c r="L81" s="199"/>
      <c r="M81" s="199"/>
      <c r="N81" s="199"/>
      <c r="O81" s="200" t="str">
        <f>'S6'!$B$41</f>
        <v>Vacura</v>
      </c>
      <c r="P81" s="200"/>
      <c r="Q81" s="200"/>
      <c r="R81" s="200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54" customFormat="1" x14ac:dyDescent="0.25">
      <c r="A82" s="187" t="s">
        <v>31</v>
      </c>
      <c r="B82" s="187"/>
      <c r="C82" s="187"/>
      <c r="D82" s="187"/>
      <c r="E82" s="187"/>
      <c r="F82" s="187"/>
      <c r="G82" s="187"/>
      <c r="H82" s="187"/>
      <c r="I82" s="53"/>
      <c r="J82" s="44"/>
      <c r="K82" s="187" t="s">
        <v>31</v>
      </c>
      <c r="L82" s="187"/>
      <c r="M82" s="187"/>
      <c r="N82" s="187"/>
      <c r="O82" s="187"/>
      <c r="P82" s="187"/>
      <c r="Q82" s="187"/>
      <c r="R82" s="187"/>
    </row>
    <row r="83" spans="1:1024" ht="4.5" customHeight="1" x14ac:dyDescent="0.25">
      <c r="A83" s="46"/>
      <c r="B83" s="46"/>
      <c r="C83" s="46"/>
      <c r="D83" s="46"/>
      <c r="E83" s="46"/>
      <c r="F83" s="46"/>
      <c r="G83" s="46"/>
      <c r="H83" s="47"/>
      <c r="I83" s="48"/>
      <c r="J83" s="49"/>
      <c r="K83" s="46"/>
      <c r="L83" s="46"/>
      <c r="M83" s="46"/>
      <c r="N83" s="46"/>
      <c r="O83" s="46"/>
      <c r="P83" s="46"/>
      <c r="Q83" s="46"/>
      <c r="R83" s="47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3.5" customHeight="1" x14ac:dyDescent="0.25">
      <c r="A84" s="55"/>
      <c r="B84" s="56">
        <v>1</v>
      </c>
      <c r="C84" s="56">
        <v>2</v>
      </c>
      <c r="D84" s="56">
        <v>3</v>
      </c>
      <c r="E84" s="56">
        <v>4</v>
      </c>
      <c r="F84" s="56">
        <v>5</v>
      </c>
      <c r="G84" s="56"/>
      <c r="H84" s="57"/>
      <c r="I84" s="58"/>
      <c r="J84" s="59"/>
      <c r="K84" s="55"/>
      <c r="L84" s="56">
        <v>1</v>
      </c>
      <c r="M84" s="56">
        <v>2</v>
      </c>
      <c r="N84" s="56">
        <v>3</v>
      </c>
      <c r="O84" s="56">
        <v>4</v>
      </c>
      <c r="P84" s="56">
        <v>5</v>
      </c>
      <c r="Q84" s="56"/>
      <c r="R84" s="57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26.25" customHeight="1" x14ac:dyDescent="0.45">
      <c r="A85" s="60" t="s">
        <v>3</v>
      </c>
      <c r="B85" s="61"/>
      <c r="C85" s="61"/>
      <c r="D85" s="61"/>
      <c r="E85" s="61"/>
      <c r="F85" s="61"/>
      <c r="G85" s="61"/>
      <c r="H85" s="62"/>
      <c r="I85" s="63"/>
      <c r="J85" s="64"/>
      <c r="K85" s="60" t="s">
        <v>3</v>
      </c>
      <c r="L85" s="61"/>
      <c r="M85" s="61"/>
      <c r="N85" s="61"/>
      <c r="O85" s="61"/>
      <c r="P85" s="61"/>
      <c r="Q85" s="61"/>
      <c r="R85" s="6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7.5" customHeight="1" x14ac:dyDescent="0.25">
      <c r="A86" s="45"/>
      <c r="B86" s="45"/>
      <c r="C86" s="45"/>
      <c r="D86" s="45"/>
      <c r="E86" s="45"/>
      <c r="F86" s="45"/>
      <c r="G86" s="45"/>
      <c r="H86" s="66"/>
      <c r="I86" s="63"/>
      <c r="J86" s="64"/>
      <c r="K86" s="45"/>
      <c r="L86" s="45"/>
      <c r="M86" s="45"/>
      <c r="N86" s="45"/>
      <c r="O86" s="45"/>
      <c r="P86" s="45"/>
      <c r="Q86" s="45"/>
      <c r="R86" s="6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2.5" customHeight="1" x14ac:dyDescent="0.3">
      <c r="A87" s="67"/>
      <c r="B87" s="68"/>
      <c r="C87" s="68"/>
      <c r="D87" s="68"/>
      <c r="E87" s="69"/>
      <c r="F87" s="70"/>
      <c r="G87" s="67"/>
      <c r="H87" s="71"/>
      <c r="I87" s="72"/>
      <c r="J87" s="73"/>
      <c r="K87" s="67"/>
      <c r="L87" s="68"/>
      <c r="M87" s="68"/>
      <c r="N87" s="68"/>
      <c r="O87" s="69"/>
      <c r="P87" s="70"/>
      <c r="Q87" s="67"/>
      <c r="R87" s="71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54" customFormat="1" ht="14.25" customHeight="1" x14ac:dyDescent="0.25">
      <c r="A88" s="188" t="s">
        <v>32</v>
      </c>
      <c r="B88" s="188"/>
      <c r="C88" s="188"/>
      <c r="D88" s="188"/>
      <c r="E88" s="188"/>
      <c r="F88" s="74"/>
      <c r="G88" s="188" t="s">
        <v>33</v>
      </c>
      <c r="H88" s="188"/>
      <c r="I88" s="75"/>
      <c r="J88" s="76"/>
      <c r="K88" s="188" t="s">
        <v>32</v>
      </c>
      <c r="L88" s="188"/>
      <c r="M88" s="188"/>
      <c r="N88" s="188"/>
      <c r="O88" s="188"/>
      <c r="P88" s="74"/>
      <c r="Q88" s="188" t="s">
        <v>33</v>
      </c>
      <c r="R88" s="188"/>
    </row>
    <row r="89" spans="1:1024" ht="19.5" customHeight="1" x14ac:dyDescent="0.3">
      <c r="A89" s="77"/>
      <c r="B89" s="77"/>
      <c r="C89" s="77"/>
      <c r="D89" s="77"/>
      <c r="E89" s="78"/>
      <c r="F89" s="77"/>
      <c r="G89" s="77"/>
      <c r="H89" s="77"/>
      <c r="I89" s="79"/>
      <c r="J89" s="80"/>
      <c r="K89" s="77"/>
      <c r="L89" s="77"/>
      <c r="M89" s="77"/>
      <c r="N89" s="77"/>
      <c r="O89" s="78"/>
      <c r="P89" s="77"/>
      <c r="Q89" s="77"/>
      <c r="R89" s="77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54" customFormat="1" ht="12" customHeight="1" x14ac:dyDescent="0.25">
      <c r="A90" s="189" t="s">
        <v>34</v>
      </c>
      <c r="B90" s="189"/>
      <c r="C90" s="189"/>
      <c r="D90" s="189"/>
      <c r="E90" s="74"/>
      <c r="F90" s="189" t="s">
        <v>35</v>
      </c>
      <c r="G90" s="189"/>
      <c r="H90" s="189"/>
      <c r="I90" s="75"/>
      <c r="J90" s="76"/>
      <c r="K90" s="189" t="s">
        <v>34</v>
      </c>
      <c r="L90" s="189"/>
      <c r="M90" s="189"/>
      <c r="N90" s="189"/>
      <c r="O90" s="74"/>
      <c r="P90" s="189" t="s">
        <v>35</v>
      </c>
      <c r="Q90" s="189"/>
      <c r="R90" s="189"/>
    </row>
    <row r="91" spans="1:1024" ht="3.75" customHeight="1" x14ac:dyDescent="0.25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6.5" customHeight="1" x14ac:dyDescent="0.25">
      <c r="A92" s="38" t="s">
        <v>24</v>
      </c>
      <c r="B92" s="39"/>
      <c r="C92" s="38" t="s">
        <v>25</v>
      </c>
      <c r="D92" s="40" t="s">
        <v>50</v>
      </c>
      <c r="E92" s="38" t="s">
        <v>27</v>
      </c>
      <c r="F92" s="40" t="s">
        <v>53</v>
      </c>
      <c r="G92" s="41" t="s">
        <v>29</v>
      </c>
      <c r="H92" s="42" t="str">
        <f>'S6'!$A$39</f>
        <v>D</v>
      </c>
      <c r="I92" s="43"/>
      <c r="J92" s="44"/>
      <c r="K92" s="86"/>
      <c r="L92" s="87"/>
      <c r="M92" s="86"/>
      <c r="N92" s="88"/>
      <c r="O92" s="86"/>
      <c r="P92" s="88"/>
      <c r="Q92" s="89"/>
      <c r="R92" s="90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0.5" customHeight="1" x14ac:dyDescent="0.25">
      <c r="A93" s="45"/>
      <c r="B93" s="46"/>
      <c r="C93" s="46"/>
      <c r="D93" s="46"/>
      <c r="E93" s="46"/>
      <c r="F93" s="46"/>
      <c r="G93" s="46"/>
      <c r="H93" s="47"/>
      <c r="I93" s="48"/>
      <c r="J93" s="49"/>
      <c r="K93" s="47"/>
      <c r="L93" s="47"/>
      <c r="M93" s="47"/>
      <c r="N93" s="47"/>
      <c r="O93" s="47"/>
      <c r="P93" s="47"/>
      <c r="Q93" s="47"/>
      <c r="R93" s="47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3">
      <c r="A94" s="197" t="str">
        <f>'S6'!$B$44</f>
        <v>Jiřík</v>
      </c>
      <c r="B94" s="197"/>
      <c r="C94" s="197"/>
      <c r="D94" s="197"/>
      <c r="E94" s="198" t="str">
        <f>'S6'!$B$40</f>
        <v>Čerepeš</v>
      </c>
      <c r="F94" s="198"/>
      <c r="G94" s="198"/>
      <c r="H94" s="198"/>
      <c r="I94" s="50"/>
      <c r="J94" s="81"/>
      <c r="K94" s="194"/>
      <c r="L94" s="194"/>
      <c r="M94" s="194"/>
      <c r="N94" s="194"/>
      <c r="O94" s="194"/>
      <c r="P94" s="194"/>
      <c r="Q94" s="194"/>
      <c r="R94" s="1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54" customFormat="1" x14ac:dyDescent="0.25">
      <c r="A95" s="187" t="s">
        <v>31</v>
      </c>
      <c r="B95" s="187"/>
      <c r="C95" s="187"/>
      <c r="D95" s="187"/>
      <c r="E95" s="187"/>
      <c r="F95" s="187"/>
      <c r="G95" s="187"/>
      <c r="H95" s="187"/>
      <c r="I95" s="53"/>
      <c r="J95" s="44"/>
      <c r="K95" s="195"/>
      <c r="L95" s="195"/>
      <c r="M95" s="195"/>
      <c r="N95" s="195"/>
      <c r="O95" s="195"/>
      <c r="P95" s="195"/>
      <c r="Q95" s="195"/>
      <c r="R95" s="195"/>
    </row>
    <row r="96" spans="1:1024" ht="4.5" customHeight="1" x14ac:dyDescent="0.25">
      <c r="A96" s="46"/>
      <c r="B96" s="46"/>
      <c r="C96" s="46"/>
      <c r="D96" s="46"/>
      <c r="E96" s="46"/>
      <c r="F96" s="46"/>
      <c r="G96" s="46"/>
      <c r="H96" s="47"/>
      <c r="I96" s="48"/>
      <c r="J96" s="49"/>
      <c r="K96" s="47"/>
      <c r="L96" s="47"/>
      <c r="M96" s="47"/>
      <c r="N96" s="47"/>
      <c r="O96" s="47"/>
      <c r="P96" s="47"/>
      <c r="Q96" s="47"/>
      <c r="R96" s="47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3.5" customHeight="1" x14ac:dyDescent="0.25">
      <c r="A97" s="55"/>
      <c r="B97" s="56">
        <v>1</v>
      </c>
      <c r="C97" s="56">
        <v>2</v>
      </c>
      <c r="D97" s="56">
        <v>3</v>
      </c>
      <c r="E97" s="56">
        <v>4</v>
      </c>
      <c r="F97" s="56">
        <v>5</v>
      </c>
      <c r="G97" s="56"/>
      <c r="H97" s="57"/>
      <c r="I97" s="58"/>
      <c r="J97" s="59"/>
      <c r="K97" s="66"/>
      <c r="L97" s="102"/>
      <c r="M97" s="102"/>
      <c r="N97" s="102"/>
      <c r="O97" s="102"/>
      <c r="P97" s="102"/>
      <c r="Q97" s="102"/>
      <c r="R97" s="102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26.25" customHeight="1" x14ac:dyDescent="0.45">
      <c r="A98" s="60" t="s">
        <v>3</v>
      </c>
      <c r="B98" s="61"/>
      <c r="C98" s="61"/>
      <c r="D98" s="61"/>
      <c r="E98" s="61"/>
      <c r="F98" s="61"/>
      <c r="G98" s="61"/>
      <c r="H98" s="62"/>
      <c r="I98" s="63"/>
      <c r="J98" s="64"/>
      <c r="K98" s="88"/>
      <c r="L98" s="66"/>
      <c r="M98" s="66"/>
      <c r="N98" s="66"/>
      <c r="O98" s="66"/>
      <c r="P98" s="66"/>
      <c r="Q98" s="66"/>
      <c r="R98" s="91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7.5" customHeight="1" x14ac:dyDescent="0.25">
      <c r="A99" s="45"/>
      <c r="B99" s="45"/>
      <c r="C99" s="45"/>
      <c r="D99" s="45"/>
      <c r="E99" s="45"/>
      <c r="F99" s="45"/>
      <c r="G99" s="45"/>
      <c r="H99" s="66"/>
      <c r="I99" s="63"/>
      <c r="J99" s="64"/>
      <c r="K99" s="66"/>
      <c r="L99" s="66"/>
      <c r="M99" s="66"/>
      <c r="N99" s="66"/>
      <c r="O99" s="66"/>
      <c r="P99" s="66"/>
      <c r="Q99" s="66"/>
      <c r="R99" s="66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2.5" customHeight="1" x14ac:dyDescent="0.3">
      <c r="A100" s="67"/>
      <c r="B100" s="68"/>
      <c r="C100" s="68"/>
      <c r="D100" s="68"/>
      <c r="E100" s="69"/>
      <c r="F100" s="70"/>
      <c r="G100" s="67"/>
      <c r="H100" s="71"/>
      <c r="I100" s="72"/>
      <c r="J100" s="73"/>
      <c r="K100" s="92"/>
      <c r="L100" s="92"/>
      <c r="M100" s="92"/>
      <c r="N100" s="92"/>
      <c r="O100" s="92"/>
      <c r="P100" s="92"/>
      <c r="Q100" s="92"/>
      <c r="R100" s="92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54" customFormat="1" ht="14.25" customHeight="1" x14ac:dyDescent="0.25">
      <c r="A101" s="188" t="s">
        <v>32</v>
      </c>
      <c r="B101" s="188"/>
      <c r="C101" s="188"/>
      <c r="D101" s="188"/>
      <c r="E101" s="188"/>
      <c r="F101" s="74"/>
      <c r="G101" s="188" t="s">
        <v>33</v>
      </c>
      <c r="H101" s="188"/>
      <c r="I101" s="75"/>
      <c r="J101" s="76"/>
      <c r="K101" s="196"/>
      <c r="L101" s="196"/>
      <c r="M101" s="196"/>
      <c r="N101" s="196"/>
      <c r="O101" s="196"/>
      <c r="P101" s="83"/>
      <c r="Q101" s="196"/>
      <c r="R101" s="196"/>
    </row>
    <row r="102" spans="1:1024" ht="19.5" customHeight="1" x14ac:dyDescent="0.3">
      <c r="A102" s="77"/>
      <c r="B102" s="77"/>
      <c r="C102" s="77"/>
      <c r="D102" s="77"/>
      <c r="E102" s="78"/>
      <c r="F102" s="77"/>
      <c r="G102" s="77"/>
      <c r="H102" s="77"/>
      <c r="I102" s="79"/>
      <c r="J102" s="80"/>
      <c r="K102" s="78"/>
      <c r="L102" s="78"/>
      <c r="M102" s="78"/>
      <c r="N102" s="78"/>
      <c r="O102" s="78"/>
      <c r="P102" s="78"/>
      <c r="Q102" s="78"/>
      <c r="R102" s="78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54" customFormat="1" ht="12" customHeight="1" x14ac:dyDescent="0.25">
      <c r="A103" s="189" t="s">
        <v>34</v>
      </c>
      <c r="B103" s="189"/>
      <c r="C103" s="189"/>
      <c r="D103" s="189"/>
      <c r="E103" s="74"/>
      <c r="F103" s="189" t="s">
        <v>35</v>
      </c>
      <c r="G103" s="189"/>
      <c r="H103" s="189"/>
      <c r="I103" s="82"/>
      <c r="J103" s="76"/>
      <c r="K103" s="196"/>
      <c r="L103" s="196"/>
      <c r="M103" s="196"/>
      <c r="N103" s="196"/>
      <c r="O103" s="83"/>
      <c r="P103" s="196"/>
      <c r="Q103" s="196"/>
      <c r="R103" s="196"/>
    </row>
    <row r="104" spans="1:1024" ht="3.75" customHeight="1" x14ac:dyDescent="0.25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</row>
  </sheetData>
  <mergeCells count="120">
    <mergeCell ref="A104:R104"/>
    <mergeCell ref="A95:H95"/>
    <mergeCell ref="K95:R95"/>
    <mergeCell ref="A101:E101"/>
    <mergeCell ref="G101:H101"/>
    <mergeCell ref="K101:O101"/>
    <mergeCell ref="Q101:R101"/>
    <mergeCell ref="A103:D103"/>
    <mergeCell ref="F103:H103"/>
    <mergeCell ref="K103:N103"/>
    <mergeCell ref="P103:R103"/>
    <mergeCell ref="A90:D90"/>
    <mergeCell ref="F90:H90"/>
    <mergeCell ref="K90:N90"/>
    <mergeCell ref="P90:R90"/>
    <mergeCell ref="A91:R91"/>
    <mergeCell ref="A94:D94"/>
    <mergeCell ref="E94:H94"/>
    <mergeCell ref="K94:N94"/>
    <mergeCell ref="O94:R94"/>
    <mergeCell ref="A78:R78"/>
    <mergeCell ref="A81:D81"/>
    <mergeCell ref="E81:H81"/>
    <mergeCell ref="K81:N81"/>
    <mergeCell ref="O81:R81"/>
    <mergeCell ref="A82:H82"/>
    <mergeCell ref="K82:R82"/>
    <mergeCell ref="A88:E88"/>
    <mergeCell ref="G88:H88"/>
    <mergeCell ref="K88:O88"/>
    <mergeCell ref="Q88:R88"/>
    <mergeCell ref="A69:H69"/>
    <mergeCell ref="K69:R69"/>
    <mergeCell ref="A75:E75"/>
    <mergeCell ref="G75:H75"/>
    <mergeCell ref="K75:O75"/>
    <mergeCell ref="Q75:R75"/>
    <mergeCell ref="A77:D77"/>
    <mergeCell ref="F77:H77"/>
    <mergeCell ref="K77:N77"/>
    <mergeCell ref="P77:R77"/>
    <mergeCell ref="A64:D64"/>
    <mergeCell ref="F64:H64"/>
    <mergeCell ref="K64:N64"/>
    <mergeCell ref="P64:R64"/>
    <mergeCell ref="A65:R65"/>
    <mergeCell ref="A68:D68"/>
    <mergeCell ref="E68:H68"/>
    <mergeCell ref="K68:N68"/>
    <mergeCell ref="O68:R68"/>
    <mergeCell ref="A52:R52"/>
    <mergeCell ref="A55:D55"/>
    <mergeCell ref="E55:H55"/>
    <mergeCell ref="K55:N55"/>
    <mergeCell ref="O55:R55"/>
    <mergeCell ref="A56:H56"/>
    <mergeCell ref="K56:R56"/>
    <mergeCell ref="A62:E62"/>
    <mergeCell ref="G62:H62"/>
    <mergeCell ref="K62:O62"/>
    <mergeCell ref="Q62:R62"/>
    <mergeCell ref="A43:H43"/>
    <mergeCell ref="K43:R43"/>
    <mergeCell ref="A49:E49"/>
    <mergeCell ref="G49:H49"/>
    <mergeCell ref="K49:O49"/>
    <mergeCell ref="Q49:R49"/>
    <mergeCell ref="A51:D51"/>
    <mergeCell ref="F51:H51"/>
    <mergeCell ref="K51:N51"/>
    <mergeCell ref="P51:R51"/>
    <mergeCell ref="A38:D38"/>
    <mergeCell ref="F38:H38"/>
    <mergeCell ref="K38:N38"/>
    <mergeCell ref="P38:R38"/>
    <mergeCell ref="A39:R39"/>
    <mergeCell ref="A42:D42"/>
    <mergeCell ref="E42:H42"/>
    <mergeCell ref="K42:N42"/>
    <mergeCell ref="O42:R42"/>
    <mergeCell ref="A26:R26"/>
    <mergeCell ref="A29:D29"/>
    <mergeCell ref="E29:H29"/>
    <mergeCell ref="K29:N29"/>
    <mergeCell ref="O29:R29"/>
    <mergeCell ref="A30:H30"/>
    <mergeCell ref="K30:R30"/>
    <mergeCell ref="A36:E36"/>
    <mergeCell ref="G36:H36"/>
    <mergeCell ref="K36:O36"/>
    <mergeCell ref="Q36:R36"/>
    <mergeCell ref="A17:H17"/>
    <mergeCell ref="K17:R17"/>
    <mergeCell ref="A23:E23"/>
    <mergeCell ref="G23:H23"/>
    <mergeCell ref="K23:O23"/>
    <mergeCell ref="Q23:R23"/>
    <mergeCell ref="A25:D25"/>
    <mergeCell ref="F25:H25"/>
    <mergeCell ref="K25:N25"/>
    <mergeCell ref="P25:R25"/>
    <mergeCell ref="A12:D12"/>
    <mergeCell ref="F12:H12"/>
    <mergeCell ref="K12:N12"/>
    <mergeCell ref="P12:R12"/>
    <mergeCell ref="A13:R13"/>
    <mergeCell ref="A16:D16"/>
    <mergeCell ref="E16:H16"/>
    <mergeCell ref="K16:N16"/>
    <mergeCell ref="O16:R16"/>
    <mergeCell ref="A3:D3"/>
    <mergeCell ref="E3:H3"/>
    <mergeCell ref="K3:N3"/>
    <mergeCell ref="O3:R3"/>
    <mergeCell ref="A4:H4"/>
    <mergeCell ref="K4:R4"/>
    <mergeCell ref="A10:E10"/>
    <mergeCell ref="G10:H10"/>
    <mergeCell ref="K10:O10"/>
    <mergeCell ref="Q10:R10"/>
  </mergeCells>
  <pageMargins left="0.196527777777778" right="0.196527777777778" top="0.196527777777778" bottom="0.196527777777778" header="0.51180555555555496" footer="0.51180555555555496"/>
  <pageSetup paperSize="9" firstPageNumber="0" orientation="portrait" verticalDpi="0" r:id="rId1"/>
  <rowBreaks count="1" manualBreakCount="1">
    <brk id="5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104"/>
  <sheetViews>
    <sheetView topLeftCell="A89" zoomScaleNormal="100" workbookViewId="0">
      <selection activeCell="T100" sqref="T100"/>
    </sheetView>
  </sheetViews>
  <sheetFormatPr defaultColWidth="6.140625" defaultRowHeight="15" x14ac:dyDescent="0.25"/>
  <cols>
    <col min="1" max="8" width="6.140625" style="37"/>
    <col min="9" max="10" width="0.7109375" style="37" customWidth="1"/>
    <col min="11" max="1025" width="6.140625" style="37"/>
  </cols>
  <sheetData>
    <row r="1" spans="1:1024" ht="16.5" customHeight="1" x14ac:dyDescent="0.25">
      <c r="A1" s="38" t="s">
        <v>24</v>
      </c>
      <c r="B1" s="39"/>
      <c r="C1" s="38" t="s">
        <v>25</v>
      </c>
      <c r="D1" s="40" t="s">
        <v>26</v>
      </c>
      <c r="E1" s="38" t="s">
        <v>27</v>
      </c>
      <c r="F1" s="40" t="s">
        <v>28</v>
      </c>
      <c r="G1" s="41" t="s">
        <v>29</v>
      </c>
      <c r="H1" s="42" t="str">
        <f>'S6'!$A$51</f>
        <v>1.</v>
      </c>
      <c r="I1" s="43"/>
      <c r="J1" s="44"/>
      <c r="K1" s="38" t="s">
        <v>24</v>
      </c>
      <c r="L1" s="39"/>
      <c r="M1" s="38" t="s">
        <v>25</v>
      </c>
      <c r="N1" s="40" t="s">
        <v>26</v>
      </c>
      <c r="O1" s="38" t="s">
        <v>27</v>
      </c>
      <c r="P1" s="40" t="s">
        <v>30</v>
      </c>
      <c r="Q1" s="41" t="s">
        <v>29</v>
      </c>
      <c r="R1" s="42" t="str">
        <f>'S6'!$A$51</f>
        <v>1.</v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0.5" customHeight="1" x14ac:dyDescent="0.25">
      <c r="A2" s="45"/>
      <c r="B2" s="46"/>
      <c r="C2" s="46"/>
      <c r="D2" s="46"/>
      <c r="E2" s="46"/>
      <c r="F2" s="46"/>
      <c r="G2" s="46"/>
      <c r="H2" s="47"/>
      <c r="I2" s="48"/>
      <c r="J2" s="49"/>
      <c r="K2" s="46"/>
      <c r="L2" s="46"/>
      <c r="M2" s="46"/>
      <c r="N2" s="46"/>
      <c r="O2" s="46"/>
      <c r="P2" s="46"/>
      <c r="Q2" s="46"/>
      <c r="R2" s="47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6.25" customHeight="1" x14ac:dyDescent="0.3">
      <c r="A3" s="183" t="str">
        <f>'S6'!$B$52</f>
        <v>Furchová</v>
      </c>
      <c r="B3" s="183"/>
      <c r="C3" s="183"/>
      <c r="D3" s="183"/>
      <c r="E3" s="184" t="str">
        <f>'S6'!$B$57</f>
        <v>Kokešová</v>
      </c>
      <c r="F3" s="184"/>
      <c r="G3" s="184"/>
      <c r="H3" s="184"/>
      <c r="I3" s="50"/>
      <c r="J3" s="51"/>
      <c r="K3" s="185" t="str">
        <f>'S6'!$B$53</f>
        <v>Šafářová T.</v>
      </c>
      <c r="L3" s="185"/>
      <c r="M3" s="185"/>
      <c r="N3" s="185"/>
      <c r="O3" s="186" t="str">
        <f>'S6'!$B$56</f>
        <v>Sankotová</v>
      </c>
      <c r="P3" s="186"/>
      <c r="Q3" s="186"/>
      <c r="R3" s="186"/>
      <c r="S3"/>
      <c r="T3" s="5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54" customFormat="1" x14ac:dyDescent="0.25">
      <c r="A4" s="187" t="s">
        <v>31</v>
      </c>
      <c r="B4" s="187"/>
      <c r="C4" s="187"/>
      <c r="D4" s="187"/>
      <c r="E4" s="187"/>
      <c r="F4" s="187"/>
      <c r="G4" s="187"/>
      <c r="H4" s="187"/>
      <c r="I4" s="53"/>
      <c r="J4" s="44"/>
      <c r="K4" s="187" t="s">
        <v>31</v>
      </c>
      <c r="L4" s="187"/>
      <c r="M4" s="187"/>
      <c r="N4" s="187"/>
      <c r="O4" s="187"/>
      <c r="P4" s="187"/>
      <c r="Q4" s="187"/>
      <c r="R4" s="187"/>
    </row>
    <row r="5" spans="1:1024" ht="4.5" customHeight="1" x14ac:dyDescent="0.25">
      <c r="A5" s="46"/>
      <c r="B5" s="46"/>
      <c r="C5" s="46"/>
      <c r="D5" s="46"/>
      <c r="E5" s="46"/>
      <c r="F5" s="46"/>
      <c r="G5" s="46"/>
      <c r="H5" s="47"/>
      <c r="I5" s="48"/>
      <c r="J5" s="49"/>
      <c r="K5" s="46"/>
      <c r="L5" s="46"/>
      <c r="M5" s="46"/>
      <c r="N5" s="46"/>
      <c r="O5" s="46"/>
      <c r="P5" s="46"/>
      <c r="Q5" s="46"/>
      <c r="R5" s="4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3.5" customHeight="1" x14ac:dyDescent="0.25">
      <c r="A6" s="55"/>
      <c r="B6" s="56">
        <v>1</v>
      </c>
      <c r="C6" s="56">
        <v>2</v>
      </c>
      <c r="D6" s="56">
        <v>3</v>
      </c>
      <c r="E6" s="56">
        <v>4</v>
      </c>
      <c r="F6" s="56">
        <v>5</v>
      </c>
      <c r="G6" s="56"/>
      <c r="H6" s="57"/>
      <c r="I6" s="58"/>
      <c r="J6" s="59"/>
      <c r="K6" s="55"/>
      <c r="L6" s="56">
        <v>1</v>
      </c>
      <c r="M6" s="56">
        <v>2</v>
      </c>
      <c r="N6" s="56">
        <v>3</v>
      </c>
      <c r="O6" s="56">
        <v>4</v>
      </c>
      <c r="P6" s="56">
        <v>5</v>
      </c>
      <c r="Q6" s="56"/>
      <c r="R6" s="57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6.25" customHeight="1" x14ac:dyDescent="0.45">
      <c r="A7" s="60" t="s">
        <v>3</v>
      </c>
      <c r="B7" s="61"/>
      <c r="C7" s="61"/>
      <c r="D7" s="61"/>
      <c r="E7" s="61"/>
      <c r="F7" s="61"/>
      <c r="G7" s="61"/>
      <c r="H7" s="62"/>
      <c r="I7" s="63"/>
      <c r="J7" s="64"/>
      <c r="K7" s="60" t="s">
        <v>3</v>
      </c>
      <c r="L7" s="61"/>
      <c r="M7" s="61"/>
      <c r="N7" s="61"/>
      <c r="O7" s="61"/>
      <c r="P7" s="61"/>
      <c r="Q7" s="61"/>
      <c r="R7" s="65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7.5" customHeight="1" x14ac:dyDescent="0.25">
      <c r="A8" s="45"/>
      <c r="B8" s="45"/>
      <c r="C8" s="45"/>
      <c r="D8" s="45"/>
      <c r="E8" s="45"/>
      <c r="F8" s="45"/>
      <c r="G8" s="45"/>
      <c r="H8" s="66"/>
      <c r="I8" s="63"/>
      <c r="J8" s="64"/>
      <c r="K8" s="45"/>
      <c r="L8" s="45"/>
      <c r="M8" s="45"/>
      <c r="N8" s="45"/>
      <c r="O8" s="45"/>
      <c r="P8" s="45"/>
      <c r="Q8" s="45"/>
      <c r="R8" s="66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2.5" customHeight="1" x14ac:dyDescent="0.3">
      <c r="A9" s="67"/>
      <c r="B9" s="68"/>
      <c r="C9" s="68"/>
      <c r="D9" s="68"/>
      <c r="E9" s="69"/>
      <c r="F9" s="70"/>
      <c r="G9" s="67"/>
      <c r="H9" s="71"/>
      <c r="I9" s="72"/>
      <c r="J9" s="73"/>
      <c r="K9" s="67"/>
      <c r="L9" s="68"/>
      <c r="M9" s="68"/>
      <c r="N9" s="68"/>
      <c r="O9" s="69"/>
      <c r="P9" s="70"/>
      <c r="Q9" s="67"/>
      <c r="R9" s="71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54" customFormat="1" ht="14.25" customHeight="1" x14ac:dyDescent="0.25">
      <c r="A10" s="188" t="s">
        <v>32</v>
      </c>
      <c r="B10" s="188"/>
      <c r="C10" s="188"/>
      <c r="D10" s="188"/>
      <c r="E10" s="188"/>
      <c r="F10" s="74"/>
      <c r="G10" s="188" t="s">
        <v>33</v>
      </c>
      <c r="H10" s="188"/>
      <c r="I10" s="75"/>
      <c r="J10" s="76"/>
      <c r="K10" s="188" t="s">
        <v>32</v>
      </c>
      <c r="L10" s="188"/>
      <c r="M10" s="188"/>
      <c r="N10" s="188"/>
      <c r="O10" s="188"/>
      <c r="P10" s="74"/>
      <c r="Q10" s="188" t="s">
        <v>33</v>
      </c>
      <c r="R10" s="188"/>
    </row>
    <row r="11" spans="1:1024" ht="19.5" customHeight="1" x14ac:dyDescent="0.3">
      <c r="A11" s="77"/>
      <c r="B11" s="77"/>
      <c r="C11" s="77"/>
      <c r="D11" s="77"/>
      <c r="E11" s="78"/>
      <c r="F11" s="77"/>
      <c r="G11" s="77"/>
      <c r="H11" s="77"/>
      <c r="I11" s="79"/>
      <c r="J11" s="80"/>
      <c r="K11" s="77"/>
      <c r="L11" s="77"/>
      <c r="M11" s="77"/>
      <c r="N11" s="77"/>
      <c r="O11" s="78"/>
      <c r="P11" s="77"/>
      <c r="Q11" s="77"/>
      <c r="R11" s="77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54" customFormat="1" ht="12" customHeight="1" x14ac:dyDescent="0.25">
      <c r="A12" s="189" t="s">
        <v>34</v>
      </c>
      <c r="B12" s="189"/>
      <c r="C12" s="189"/>
      <c r="D12" s="189"/>
      <c r="E12" s="74"/>
      <c r="F12" s="189" t="s">
        <v>35</v>
      </c>
      <c r="G12" s="189"/>
      <c r="H12" s="189"/>
      <c r="I12" s="75"/>
      <c r="J12" s="76"/>
      <c r="K12" s="189" t="s">
        <v>34</v>
      </c>
      <c r="L12" s="189"/>
      <c r="M12" s="189"/>
      <c r="N12" s="189"/>
      <c r="O12" s="74"/>
      <c r="P12" s="189" t="s">
        <v>35</v>
      </c>
      <c r="Q12" s="189"/>
      <c r="R12" s="189"/>
    </row>
    <row r="13" spans="1:1024" ht="3.75" customHeight="1" x14ac:dyDescent="0.25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5">
      <c r="A14" s="38" t="s">
        <v>24</v>
      </c>
      <c r="B14" s="39"/>
      <c r="C14" s="38" t="s">
        <v>25</v>
      </c>
      <c r="D14" s="40" t="s">
        <v>26</v>
      </c>
      <c r="E14" s="38" t="s">
        <v>27</v>
      </c>
      <c r="F14" s="40" t="s">
        <v>36</v>
      </c>
      <c r="G14" s="41" t="s">
        <v>29</v>
      </c>
      <c r="H14" s="42" t="str">
        <f>'S6'!$A$51</f>
        <v>1.</v>
      </c>
      <c r="I14" s="43"/>
      <c r="J14" s="44"/>
      <c r="K14" s="38" t="s">
        <v>24</v>
      </c>
      <c r="L14" s="39"/>
      <c r="M14" s="38" t="s">
        <v>25</v>
      </c>
      <c r="N14" s="40" t="s">
        <v>37</v>
      </c>
      <c r="O14" s="38" t="s">
        <v>27</v>
      </c>
      <c r="P14" s="40" t="s">
        <v>38</v>
      </c>
      <c r="Q14" s="41" t="s">
        <v>29</v>
      </c>
      <c r="R14" s="42" t="str">
        <f>'S6'!$A$51</f>
        <v>1.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0.5" customHeight="1" x14ac:dyDescent="0.25">
      <c r="A15" s="45"/>
      <c r="B15" s="46"/>
      <c r="C15" s="46"/>
      <c r="D15" s="46"/>
      <c r="E15" s="46"/>
      <c r="F15" s="46"/>
      <c r="G15" s="46"/>
      <c r="H15" s="47"/>
      <c r="I15" s="48"/>
      <c r="J15" s="49"/>
      <c r="K15" s="46"/>
      <c r="L15" s="46"/>
      <c r="M15" s="46"/>
      <c r="N15" s="46"/>
      <c r="O15" s="46"/>
      <c r="P15" s="46"/>
      <c r="Q15" s="46"/>
      <c r="R15" s="47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3">
      <c r="A16" s="183" t="str">
        <f>'S6'!$B$54</f>
        <v>Pösingerová</v>
      </c>
      <c r="B16" s="183"/>
      <c r="C16" s="183"/>
      <c r="D16" s="183"/>
      <c r="E16" s="184" t="str">
        <f>'S6'!$B$55</f>
        <v>Janků</v>
      </c>
      <c r="F16" s="184"/>
      <c r="G16" s="184"/>
      <c r="H16" s="184"/>
      <c r="I16" s="50"/>
      <c r="J16" s="81"/>
      <c r="K16" s="185" t="str">
        <f>'S6'!$B$57</f>
        <v>Kokešová</v>
      </c>
      <c r="L16" s="185"/>
      <c r="M16" s="185"/>
      <c r="N16" s="185"/>
      <c r="O16" s="186" t="str">
        <f>'S6'!$B$55</f>
        <v>Janků</v>
      </c>
      <c r="P16" s="186"/>
      <c r="Q16" s="186"/>
      <c r="R16" s="18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54" customFormat="1" x14ac:dyDescent="0.25">
      <c r="A17" s="187" t="s">
        <v>31</v>
      </c>
      <c r="B17" s="187"/>
      <c r="C17" s="187"/>
      <c r="D17" s="187"/>
      <c r="E17" s="187"/>
      <c r="F17" s="187"/>
      <c r="G17" s="187"/>
      <c r="H17" s="187"/>
      <c r="I17" s="53"/>
      <c r="J17" s="44"/>
      <c r="K17" s="187" t="s">
        <v>31</v>
      </c>
      <c r="L17" s="187"/>
      <c r="M17" s="187"/>
      <c r="N17" s="187"/>
      <c r="O17" s="187"/>
      <c r="P17" s="187"/>
      <c r="Q17" s="187"/>
      <c r="R17" s="187"/>
    </row>
    <row r="18" spans="1:1024" ht="5.25" customHeight="1" x14ac:dyDescent="0.25">
      <c r="A18" s="46"/>
      <c r="B18" s="46"/>
      <c r="C18" s="46"/>
      <c r="D18" s="46"/>
      <c r="E18" s="46"/>
      <c r="F18" s="46"/>
      <c r="G18" s="46"/>
      <c r="H18" s="47"/>
      <c r="I18" s="48"/>
      <c r="J18" s="49"/>
      <c r="K18" s="46"/>
      <c r="L18" s="46"/>
      <c r="M18" s="46"/>
      <c r="N18" s="46"/>
      <c r="O18" s="46"/>
      <c r="P18" s="46"/>
      <c r="Q18" s="46"/>
      <c r="R18" s="47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3.5" customHeight="1" x14ac:dyDescent="0.25">
      <c r="A19" s="55"/>
      <c r="B19" s="56">
        <v>1</v>
      </c>
      <c r="C19" s="56">
        <v>2</v>
      </c>
      <c r="D19" s="56">
        <v>3</v>
      </c>
      <c r="E19" s="56">
        <v>4</v>
      </c>
      <c r="F19" s="56">
        <v>5</v>
      </c>
      <c r="G19" s="56"/>
      <c r="H19" s="57"/>
      <c r="I19" s="58"/>
      <c r="J19" s="59"/>
      <c r="K19" s="55"/>
      <c r="L19" s="56">
        <v>1</v>
      </c>
      <c r="M19" s="56">
        <v>2</v>
      </c>
      <c r="N19" s="56">
        <v>3</v>
      </c>
      <c r="O19" s="56">
        <v>4</v>
      </c>
      <c r="P19" s="56">
        <v>5</v>
      </c>
      <c r="Q19" s="56"/>
      <c r="R19" s="57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6.25" customHeight="1" x14ac:dyDescent="0.45">
      <c r="A20" s="60" t="s">
        <v>3</v>
      </c>
      <c r="B20" s="61"/>
      <c r="C20" s="61"/>
      <c r="D20" s="61"/>
      <c r="E20" s="61"/>
      <c r="F20" s="61"/>
      <c r="G20" s="61"/>
      <c r="H20" s="62"/>
      <c r="I20" s="63"/>
      <c r="J20" s="64"/>
      <c r="K20" s="60" t="s">
        <v>3</v>
      </c>
      <c r="L20" s="61"/>
      <c r="M20" s="61"/>
      <c r="N20" s="61"/>
      <c r="O20" s="61"/>
      <c r="P20" s="61"/>
      <c r="Q20" s="61"/>
      <c r="R20" s="65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7.5" customHeight="1" x14ac:dyDescent="0.25">
      <c r="A21" s="45"/>
      <c r="B21" s="45"/>
      <c r="C21" s="45"/>
      <c r="D21" s="45"/>
      <c r="E21" s="45"/>
      <c r="F21" s="45"/>
      <c r="G21" s="45"/>
      <c r="H21" s="66"/>
      <c r="I21" s="63"/>
      <c r="J21" s="64"/>
      <c r="K21" s="45"/>
      <c r="L21" s="45"/>
      <c r="M21" s="45"/>
      <c r="N21" s="45"/>
      <c r="O21" s="45"/>
      <c r="P21" s="45"/>
      <c r="Q21" s="45"/>
      <c r="R21" s="66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2.5" customHeight="1" x14ac:dyDescent="0.3">
      <c r="A22" s="67"/>
      <c r="B22" s="68"/>
      <c r="C22" s="68"/>
      <c r="D22" s="68"/>
      <c r="E22" s="69"/>
      <c r="F22" s="70"/>
      <c r="G22" s="67"/>
      <c r="H22" s="71"/>
      <c r="I22" s="72"/>
      <c r="J22" s="73"/>
      <c r="K22" s="67"/>
      <c r="L22" s="68"/>
      <c r="M22" s="68"/>
      <c r="N22" s="68"/>
      <c r="O22" s="69"/>
      <c r="P22" s="70"/>
      <c r="Q22" s="67"/>
      <c r="R22" s="71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54" customFormat="1" ht="14.25" customHeight="1" x14ac:dyDescent="0.25">
      <c r="A23" s="188" t="s">
        <v>32</v>
      </c>
      <c r="B23" s="188"/>
      <c r="C23" s="188"/>
      <c r="D23" s="188"/>
      <c r="E23" s="188"/>
      <c r="F23" s="74"/>
      <c r="G23" s="188" t="s">
        <v>33</v>
      </c>
      <c r="H23" s="188"/>
      <c r="I23" s="75"/>
      <c r="J23" s="76"/>
      <c r="K23" s="188" t="s">
        <v>32</v>
      </c>
      <c r="L23" s="188"/>
      <c r="M23" s="188"/>
      <c r="N23" s="188"/>
      <c r="O23" s="188"/>
      <c r="P23" s="74"/>
      <c r="Q23" s="188" t="s">
        <v>33</v>
      </c>
      <c r="R23" s="188"/>
    </row>
    <row r="24" spans="1:1024" ht="19.5" customHeight="1" x14ac:dyDescent="0.3">
      <c r="A24" s="77"/>
      <c r="B24" s="77"/>
      <c r="C24" s="77"/>
      <c r="D24" s="77"/>
      <c r="E24" s="78"/>
      <c r="F24" s="77"/>
      <c r="G24" s="77"/>
      <c r="H24" s="77"/>
      <c r="I24" s="79"/>
      <c r="J24" s="80"/>
      <c r="K24" s="77"/>
      <c r="L24" s="77"/>
      <c r="M24" s="77"/>
      <c r="N24" s="77"/>
      <c r="O24" s="78"/>
      <c r="P24" s="77"/>
      <c r="Q24" s="77"/>
      <c r="R24" s="77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54" customFormat="1" ht="12.75" customHeight="1" x14ac:dyDescent="0.25">
      <c r="A25" s="189" t="s">
        <v>34</v>
      </c>
      <c r="B25" s="189"/>
      <c r="C25" s="189"/>
      <c r="D25" s="189"/>
      <c r="E25" s="74"/>
      <c r="F25" s="189" t="s">
        <v>35</v>
      </c>
      <c r="G25" s="189"/>
      <c r="H25" s="189"/>
      <c r="I25" s="75"/>
      <c r="J25" s="76"/>
      <c r="K25" s="189" t="s">
        <v>34</v>
      </c>
      <c r="L25" s="189"/>
      <c r="M25" s="189"/>
      <c r="N25" s="189"/>
      <c r="O25" s="74"/>
      <c r="P25" s="189" t="s">
        <v>35</v>
      </c>
      <c r="Q25" s="189"/>
      <c r="R25" s="189"/>
    </row>
    <row r="26" spans="1:1024" ht="3.75" customHeight="1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6.5" customHeight="1" x14ac:dyDescent="0.25">
      <c r="A27" s="38" t="s">
        <v>24</v>
      </c>
      <c r="B27" s="39"/>
      <c r="C27" s="38" t="s">
        <v>25</v>
      </c>
      <c r="D27" s="40" t="s">
        <v>37</v>
      </c>
      <c r="E27" s="38" t="s">
        <v>27</v>
      </c>
      <c r="F27" s="40" t="s">
        <v>39</v>
      </c>
      <c r="G27" s="41" t="s">
        <v>29</v>
      </c>
      <c r="H27" s="42" t="str">
        <f>'S6'!$A$51</f>
        <v>1.</v>
      </c>
      <c r="I27" s="43"/>
      <c r="J27" s="44"/>
      <c r="K27" s="38" t="s">
        <v>24</v>
      </c>
      <c r="L27" s="39"/>
      <c r="M27" s="38" t="s">
        <v>25</v>
      </c>
      <c r="N27" s="40" t="s">
        <v>37</v>
      </c>
      <c r="O27" s="38" t="s">
        <v>27</v>
      </c>
      <c r="P27" s="40" t="s">
        <v>40</v>
      </c>
      <c r="Q27" s="41" t="s">
        <v>29</v>
      </c>
      <c r="R27" s="42" t="str">
        <f>'S6'!$A$51</f>
        <v>1.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0.5" customHeight="1" x14ac:dyDescent="0.25">
      <c r="A28" s="45"/>
      <c r="B28" s="46"/>
      <c r="C28" s="46"/>
      <c r="D28" s="46"/>
      <c r="E28" s="46"/>
      <c r="F28" s="46"/>
      <c r="G28" s="46"/>
      <c r="H28" s="47"/>
      <c r="I28" s="48"/>
      <c r="J28" s="49"/>
      <c r="K28" s="46"/>
      <c r="L28" s="46"/>
      <c r="M28" s="46"/>
      <c r="N28" s="46"/>
      <c r="O28" s="46"/>
      <c r="P28" s="46"/>
      <c r="Q28" s="46"/>
      <c r="R28" s="47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3">
      <c r="A29" s="183" t="str">
        <f>'S6'!$B$56</f>
        <v>Sankotová</v>
      </c>
      <c r="B29" s="183"/>
      <c r="C29" s="183"/>
      <c r="D29" s="183"/>
      <c r="E29" s="184" t="str">
        <f>'S6'!$B$54</f>
        <v>Pösingerová</v>
      </c>
      <c r="F29" s="184"/>
      <c r="G29" s="184"/>
      <c r="H29" s="184"/>
      <c r="I29" s="50"/>
      <c r="J29" s="81"/>
      <c r="K29" s="185" t="str">
        <f>'S6'!$B$52</f>
        <v>Furchová</v>
      </c>
      <c r="L29" s="185"/>
      <c r="M29" s="185"/>
      <c r="N29" s="185"/>
      <c r="O29" s="186" t="str">
        <f>'S6'!$B$53</f>
        <v>Šafářová T.</v>
      </c>
      <c r="P29" s="186"/>
      <c r="Q29" s="186"/>
      <c r="R29" s="186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54" customFormat="1" x14ac:dyDescent="0.25">
      <c r="A30" s="187" t="s">
        <v>31</v>
      </c>
      <c r="B30" s="187"/>
      <c r="C30" s="187"/>
      <c r="D30" s="187"/>
      <c r="E30" s="187"/>
      <c r="F30" s="187"/>
      <c r="G30" s="187"/>
      <c r="H30" s="187"/>
      <c r="I30" s="53"/>
      <c r="J30" s="44"/>
      <c r="K30" s="187" t="s">
        <v>31</v>
      </c>
      <c r="L30" s="187"/>
      <c r="M30" s="187"/>
      <c r="N30" s="187"/>
      <c r="O30" s="187"/>
      <c r="P30" s="187"/>
      <c r="Q30" s="187"/>
      <c r="R30" s="187"/>
    </row>
    <row r="31" spans="1:1024" ht="10.5" customHeight="1" x14ac:dyDescent="0.25">
      <c r="A31" s="46"/>
      <c r="B31" s="46"/>
      <c r="C31" s="46"/>
      <c r="D31" s="46"/>
      <c r="E31" s="46"/>
      <c r="F31" s="46"/>
      <c r="G31" s="46"/>
      <c r="H31" s="47"/>
      <c r="I31" s="48"/>
      <c r="J31" s="49"/>
      <c r="K31" s="46"/>
      <c r="L31" s="46"/>
      <c r="M31" s="46"/>
      <c r="N31" s="46"/>
      <c r="O31" s="46"/>
      <c r="P31" s="46"/>
      <c r="Q31" s="46"/>
      <c r="R31" s="47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3.5" customHeight="1" x14ac:dyDescent="0.25">
      <c r="A32" s="55"/>
      <c r="B32" s="56">
        <v>1</v>
      </c>
      <c r="C32" s="56">
        <v>2</v>
      </c>
      <c r="D32" s="56">
        <v>3</v>
      </c>
      <c r="E32" s="56">
        <v>4</v>
      </c>
      <c r="F32" s="56">
        <v>5</v>
      </c>
      <c r="G32" s="56"/>
      <c r="H32" s="57"/>
      <c r="I32" s="58"/>
      <c r="J32" s="59"/>
      <c r="K32" s="55"/>
      <c r="L32" s="56">
        <v>1</v>
      </c>
      <c r="M32" s="56">
        <v>2</v>
      </c>
      <c r="N32" s="56">
        <v>3</v>
      </c>
      <c r="O32" s="56">
        <v>4</v>
      </c>
      <c r="P32" s="56">
        <v>5</v>
      </c>
      <c r="Q32" s="56"/>
      <c r="R32" s="57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6.25" customHeight="1" x14ac:dyDescent="0.45">
      <c r="A33" s="60" t="s">
        <v>3</v>
      </c>
      <c r="B33" s="61"/>
      <c r="C33" s="61"/>
      <c r="D33" s="61"/>
      <c r="E33" s="61"/>
      <c r="F33" s="61"/>
      <c r="G33" s="61"/>
      <c r="H33" s="62"/>
      <c r="I33" s="63"/>
      <c r="J33" s="64"/>
      <c r="K33" s="60" t="s">
        <v>3</v>
      </c>
      <c r="L33" s="61"/>
      <c r="M33" s="61"/>
      <c r="N33" s="61"/>
      <c r="O33" s="61"/>
      <c r="P33" s="61"/>
      <c r="Q33" s="61"/>
      <c r="R33" s="65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.5" customHeight="1" x14ac:dyDescent="0.25">
      <c r="A34" s="45"/>
      <c r="B34" s="45"/>
      <c r="C34" s="45"/>
      <c r="D34" s="45"/>
      <c r="E34" s="45"/>
      <c r="F34" s="45"/>
      <c r="G34" s="45"/>
      <c r="H34" s="66"/>
      <c r="I34" s="63"/>
      <c r="J34" s="64"/>
      <c r="K34" s="45"/>
      <c r="L34" s="45"/>
      <c r="M34" s="45"/>
      <c r="N34" s="45"/>
      <c r="O34" s="45"/>
      <c r="P34" s="45"/>
      <c r="Q34" s="45"/>
      <c r="R34" s="66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22.5" customHeight="1" x14ac:dyDescent="0.3">
      <c r="A35" s="67"/>
      <c r="B35" s="68"/>
      <c r="C35" s="68"/>
      <c r="D35" s="68"/>
      <c r="E35" s="69"/>
      <c r="F35" s="70"/>
      <c r="G35" s="67"/>
      <c r="H35" s="71"/>
      <c r="I35" s="72"/>
      <c r="J35" s="73"/>
      <c r="K35" s="67"/>
      <c r="L35" s="68"/>
      <c r="M35" s="68"/>
      <c r="N35" s="68"/>
      <c r="O35" s="69"/>
      <c r="P35" s="70"/>
      <c r="Q35" s="67"/>
      <c r="R35" s="71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54" customFormat="1" ht="14.25" customHeight="1" x14ac:dyDescent="0.25">
      <c r="A36" s="188" t="s">
        <v>32</v>
      </c>
      <c r="B36" s="188"/>
      <c r="C36" s="188"/>
      <c r="D36" s="188"/>
      <c r="E36" s="188"/>
      <c r="F36" s="74"/>
      <c r="G36" s="188" t="s">
        <v>33</v>
      </c>
      <c r="H36" s="188"/>
      <c r="I36" s="75"/>
      <c r="J36" s="76"/>
      <c r="K36" s="188" t="s">
        <v>32</v>
      </c>
      <c r="L36" s="188"/>
      <c r="M36" s="188"/>
      <c r="N36" s="188"/>
      <c r="O36" s="188"/>
      <c r="P36" s="74"/>
      <c r="Q36" s="188" t="s">
        <v>33</v>
      </c>
      <c r="R36" s="188"/>
    </row>
    <row r="37" spans="1:1024" ht="19.5" customHeight="1" x14ac:dyDescent="0.3">
      <c r="A37" s="77"/>
      <c r="B37" s="77"/>
      <c r="C37" s="77"/>
      <c r="D37" s="77"/>
      <c r="E37" s="78"/>
      <c r="F37" s="77"/>
      <c r="G37" s="77"/>
      <c r="H37" s="77"/>
      <c r="I37" s="79"/>
      <c r="J37" s="80"/>
      <c r="K37" s="77"/>
      <c r="L37" s="77"/>
      <c r="M37" s="77"/>
      <c r="N37" s="77"/>
      <c r="O37" s="78"/>
      <c r="P37" s="77"/>
      <c r="Q37" s="77"/>
      <c r="R37" s="7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54" customFormat="1" ht="12.75" customHeight="1" x14ac:dyDescent="0.25">
      <c r="A38" s="189" t="s">
        <v>34</v>
      </c>
      <c r="B38" s="189"/>
      <c r="C38" s="189"/>
      <c r="D38" s="189"/>
      <c r="E38" s="74"/>
      <c r="F38" s="189" t="s">
        <v>35</v>
      </c>
      <c r="G38" s="189"/>
      <c r="H38" s="189"/>
      <c r="I38" s="82"/>
      <c r="J38" s="76"/>
      <c r="K38" s="189" t="s">
        <v>34</v>
      </c>
      <c r="L38" s="189"/>
      <c r="M38" s="189"/>
      <c r="N38" s="189"/>
      <c r="O38" s="83"/>
      <c r="P38" s="189" t="s">
        <v>35</v>
      </c>
      <c r="Q38" s="189"/>
      <c r="R38" s="189"/>
    </row>
    <row r="39" spans="1:1024" ht="3.75" customHeight="1" x14ac:dyDescent="0.25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6.5" customHeight="1" x14ac:dyDescent="0.25">
      <c r="A40" s="38" t="s">
        <v>24</v>
      </c>
      <c r="B40" s="39"/>
      <c r="C40" s="38" t="s">
        <v>25</v>
      </c>
      <c r="D40" s="40" t="s">
        <v>41</v>
      </c>
      <c r="E40" s="38" t="s">
        <v>27</v>
      </c>
      <c r="F40" s="40" t="s">
        <v>42</v>
      </c>
      <c r="G40" s="41" t="s">
        <v>29</v>
      </c>
      <c r="H40" s="42" t="str">
        <f>'S6'!$A$51</f>
        <v>1.</v>
      </c>
      <c r="I40" s="43"/>
      <c r="J40" s="44"/>
      <c r="K40" s="38" t="s">
        <v>24</v>
      </c>
      <c r="L40" s="39"/>
      <c r="M40" s="38" t="s">
        <v>25</v>
      </c>
      <c r="N40" s="40" t="s">
        <v>41</v>
      </c>
      <c r="O40" s="38" t="s">
        <v>27</v>
      </c>
      <c r="P40" s="40" t="s">
        <v>43</v>
      </c>
      <c r="Q40" s="41" t="s">
        <v>29</v>
      </c>
      <c r="R40" s="42" t="str">
        <f>'S6'!$A$51</f>
        <v>1.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0.5" customHeight="1" x14ac:dyDescent="0.25">
      <c r="A41" s="45"/>
      <c r="B41" s="46"/>
      <c r="C41" s="46"/>
      <c r="D41" s="46"/>
      <c r="E41" s="46"/>
      <c r="F41" s="46"/>
      <c r="G41" s="46"/>
      <c r="H41" s="47"/>
      <c r="I41" s="48"/>
      <c r="J41" s="49"/>
      <c r="K41" s="46"/>
      <c r="L41" s="46"/>
      <c r="M41" s="46"/>
      <c r="N41" s="46"/>
      <c r="O41" s="46"/>
      <c r="P41" s="46"/>
      <c r="Q41" s="46"/>
      <c r="R41" s="4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3">
      <c r="A42" s="183" t="str">
        <f>'S6'!$B$53</f>
        <v>Šafářová T.</v>
      </c>
      <c r="B42" s="183"/>
      <c r="C42" s="183"/>
      <c r="D42" s="183"/>
      <c r="E42" s="184" t="str">
        <f>'S6'!$B$57</f>
        <v>Kokešová</v>
      </c>
      <c r="F42" s="184"/>
      <c r="G42" s="184"/>
      <c r="H42" s="184"/>
      <c r="I42" s="50"/>
      <c r="J42" s="81"/>
      <c r="K42" s="185" t="str">
        <f>'S6'!$B$54</f>
        <v>Pösingerová</v>
      </c>
      <c r="L42" s="185"/>
      <c r="M42" s="185"/>
      <c r="N42" s="185"/>
      <c r="O42" s="186" t="str">
        <f>'S6'!$B$52</f>
        <v>Furchová</v>
      </c>
      <c r="P42" s="186"/>
      <c r="Q42" s="186"/>
      <c r="R42" s="186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54" customFormat="1" x14ac:dyDescent="0.25">
      <c r="A43" s="187" t="s">
        <v>31</v>
      </c>
      <c r="B43" s="187"/>
      <c r="C43" s="187"/>
      <c r="D43" s="187"/>
      <c r="E43" s="187"/>
      <c r="F43" s="187"/>
      <c r="G43" s="187"/>
      <c r="H43" s="187"/>
      <c r="I43" s="53"/>
      <c r="J43" s="44"/>
      <c r="K43" s="187" t="s">
        <v>31</v>
      </c>
      <c r="L43" s="187"/>
      <c r="M43" s="187"/>
      <c r="N43" s="187"/>
      <c r="O43" s="187"/>
      <c r="P43" s="187"/>
      <c r="Q43" s="187"/>
      <c r="R43" s="187"/>
    </row>
    <row r="44" spans="1:1024" ht="4.5" customHeight="1" x14ac:dyDescent="0.25">
      <c r="A44" s="46"/>
      <c r="B44" s="46"/>
      <c r="C44" s="46"/>
      <c r="D44" s="46"/>
      <c r="E44" s="46"/>
      <c r="F44" s="46"/>
      <c r="G44" s="46"/>
      <c r="H44" s="47"/>
      <c r="I44" s="48"/>
      <c r="J44" s="49"/>
      <c r="K44" s="46"/>
      <c r="L44" s="46"/>
      <c r="M44" s="46"/>
      <c r="N44" s="46"/>
      <c r="O44" s="46"/>
      <c r="P44" s="46"/>
      <c r="Q44" s="46"/>
      <c r="R44" s="47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3.5" customHeight="1" x14ac:dyDescent="0.25">
      <c r="A45" s="55"/>
      <c r="B45" s="56">
        <v>1</v>
      </c>
      <c r="C45" s="56">
        <v>2</v>
      </c>
      <c r="D45" s="56">
        <v>3</v>
      </c>
      <c r="E45" s="56">
        <v>4</v>
      </c>
      <c r="F45" s="56">
        <v>5</v>
      </c>
      <c r="G45" s="56"/>
      <c r="H45" s="57"/>
      <c r="I45" s="58"/>
      <c r="J45" s="59"/>
      <c r="K45" s="55"/>
      <c r="L45" s="56">
        <v>1</v>
      </c>
      <c r="M45" s="56">
        <v>2</v>
      </c>
      <c r="N45" s="56">
        <v>3</v>
      </c>
      <c r="O45" s="56">
        <v>4</v>
      </c>
      <c r="P45" s="56">
        <v>5</v>
      </c>
      <c r="Q45" s="56"/>
      <c r="R45" s="57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26.25" customHeight="1" x14ac:dyDescent="0.45">
      <c r="A46" s="60" t="s">
        <v>3</v>
      </c>
      <c r="B46" s="61"/>
      <c r="C46" s="61"/>
      <c r="D46" s="61"/>
      <c r="E46" s="61"/>
      <c r="F46" s="61"/>
      <c r="G46" s="61"/>
      <c r="H46" s="62"/>
      <c r="I46" s="63"/>
      <c r="J46" s="64"/>
      <c r="K46" s="60" t="s">
        <v>3</v>
      </c>
      <c r="L46" s="61"/>
      <c r="M46" s="61"/>
      <c r="N46" s="61"/>
      <c r="O46" s="61"/>
      <c r="P46" s="61"/>
      <c r="Q46" s="61"/>
      <c r="R46" s="65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7.5" customHeight="1" x14ac:dyDescent="0.25">
      <c r="A47" s="45"/>
      <c r="B47" s="45"/>
      <c r="C47" s="45"/>
      <c r="D47" s="45"/>
      <c r="E47" s="45"/>
      <c r="F47" s="45"/>
      <c r="G47" s="45"/>
      <c r="H47" s="66"/>
      <c r="I47" s="63"/>
      <c r="J47" s="64"/>
      <c r="K47" s="45"/>
      <c r="L47" s="45"/>
      <c r="M47" s="45"/>
      <c r="N47" s="45"/>
      <c r="O47" s="45"/>
      <c r="P47" s="45"/>
      <c r="Q47" s="45"/>
      <c r="R47" s="6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22.5" customHeight="1" x14ac:dyDescent="0.3">
      <c r="A48" s="67"/>
      <c r="B48" s="68"/>
      <c r="C48" s="68"/>
      <c r="D48" s="68"/>
      <c r="E48" s="69"/>
      <c r="F48" s="70"/>
      <c r="G48" s="67"/>
      <c r="H48" s="71"/>
      <c r="I48" s="72"/>
      <c r="J48" s="73"/>
      <c r="K48" s="67"/>
      <c r="L48" s="68"/>
      <c r="M48" s="68"/>
      <c r="N48" s="68"/>
      <c r="O48" s="69"/>
      <c r="P48" s="70"/>
      <c r="Q48" s="67"/>
      <c r="R48" s="71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54" customFormat="1" ht="14.25" customHeight="1" x14ac:dyDescent="0.25">
      <c r="A49" s="188" t="s">
        <v>32</v>
      </c>
      <c r="B49" s="188"/>
      <c r="C49" s="188"/>
      <c r="D49" s="188"/>
      <c r="E49" s="188"/>
      <c r="F49" s="74"/>
      <c r="G49" s="188" t="s">
        <v>33</v>
      </c>
      <c r="H49" s="188"/>
      <c r="I49" s="75"/>
      <c r="J49" s="76"/>
      <c r="K49" s="188" t="s">
        <v>32</v>
      </c>
      <c r="L49" s="188"/>
      <c r="M49" s="188"/>
      <c r="N49" s="188"/>
      <c r="O49" s="188"/>
      <c r="P49" s="74"/>
      <c r="Q49" s="188" t="s">
        <v>33</v>
      </c>
      <c r="R49" s="188"/>
    </row>
    <row r="50" spans="1:1024" ht="19.5" customHeight="1" x14ac:dyDescent="0.3">
      <c r="A50" s="77"/>
      <c r="B50" s="77"/>
      <c r="C50" s="77"/>
      <c r="D50" s="77"/>
      <c r="E50" s="78"/>
      <c r="F50" s="77"/>
      <c r="G50" s="77"/>
      <c r="H50" s="77"/>
      <c r="I50" s="79"/>
      <c r="J50" s="80"/>
      <c r="K50" s="77"/>
      <c r="L50" s="77"/>
      <c r="M50" s="77"/>
      <c r="N50" s="77"/>
      <c r="O50" s="78"/>
      <c r="P50" s="77"/>
      <c r="Q50" s="77"/>
      <c r="R50" s="77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54" customFormat="1" ht="12.75" customHeight="1" x14ac:dyDescent="0.25">
      <c r="A51" s="189" t="s">
        <v>34</v>
      </c>
      <c r="B51" s="189"/>
      <c r="C51" s="189"/>
      <c r="D51" s="189"/>
      <c r="E51" s="74"/>
      <c r="F51" s="189" t="s">
        <v>35</v>
      </c>
      <c r="G51" s="189"/>
      <c r="H51" s="189"/>
      <c r="I51" s="82"/>
      <c r="J51" s="76"/>
      <c r="K51" s="189" t="s">
        <v>34</v>
      </c>
      <c r="L51" s="189"/>
      <c r="M51" s="189"/>
      <c r="N51" s="189"/>
      <c r="O51" s="74"/>
      <c r="P51" s="189" t="s">
        <v>35</v>
      </c>
      <c r="Q51" s="189"/>
      <c r="R51" s="189"/>
    </row>
    <row r="52" spans="1:1024" ht="3.75" customHeight="1" x14ac:dyDescent="0.25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6.5" customHeight="1" x14ac:dyDescent="0.25">
      <c r="A53" s="38" t="s">
        <v>24</v>
      </c>
      <c r="B53" s="39"/>
      <c r="C53" s="38" t="s">
        <v>25</v>
      </c>
      <c r="D53" s="40" t="s">
        <v>41</v>
      </c>
      <c r="E53" s="38" t="s">
        <v>27</v>
      </c>
      <c r="F53" s="40" t="s">
        <v>45</v>
      </c>
      <c r="G53" s="41" t="s">
        <v>29</v>
      </c>
      <c r="H53" s="42" t="str">
        <f>'S6'!$A$51</f>
        <v>1.</v>
      </c>
      <c r="I53" s="43"/>
      <c r="J53" s="44"/>
      <c r="K53" s="38" t="s">
        <v>24</v>
      </c>
      <c r="L53" s="39"/>
      <c r="M53" s="38" t="s">
        <v>25</v>
      </c>
      <c r="N53" s="40" t="s">
        <v>46</v>
      </c>
      <c r="O53" s="38" t="s">
        <v>27</v>
      </c>
      <c r="P53" s="40" t="s">
        <v>47</v>
      </c>
      <c r="Q53" s="41" t="s">
        <v>29</v>
      </c>
      <c r="R53" s="42" t="str">
        <f>'S6'!$A$51</f>
        <v>1.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0.5" customHeight="1" x14ac:dyDescent="0.25">
      <c r="A54" s="45"/>
      <c r="B54" s="46"/>
      <c r="C54" s="46"/>
      <c r="D54" s="46"/>
      <c r="E54" s="46"/>
      <c r="F54" s="46"/>
      <c r="G54" s="46"/>
      <c r="H54" s="47"/>
      <c r="I54" s="48"/>
      <c r="J54" s="49"/>
      <c r="K54" s="46"/>
      <c r="L54" s="46"/>
      <c r="M54" s="46"/>
      <c r="N54" s="46"/>
      <c r="O54" s="46"/>
      <c r="P54" s="46"/>
      <c r="Q54" s="46"/>
      <c r="R54" s="47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26.25" customHeight="1" x14ac:dyDescent="0.3">
      <c r="A55" s="183" t="str">
        <f>'S6'!$B$55</f>
        <v>Janků</v>
      </c>
      <c r="B55" s="183"/>
      <c r="C55" s="183"/>
      <c r="D55" s="183"/>
      <c r="E55" s="184" t="str">
        <f>'S6'!$B$56</f>
        <v>Sankotová</v>
      </c>
      <c r="F55" s="184"/>
      <c r="G55" s="184"/>
      <c r="H55" s="184"/>
      <c r="I55" s="50"/>
      <c r="J55" s="81"/>
      <c r="K55" s="185" t="str">
        <f>'S6'!$B$57</f>
        <v>Kokešová</v>
      </c>
      <c r="L55" s="185"/>
      <c r="M55" s="185"/>
      <c r="N55" s="185"/>
      <c r="O55" s="186" t="str">
        <f>'S6'!$B$56</f>
        <v>Sankotová</v>
      </c>
      <c r="P55" s="186"/>
      <c r="Q55" s="186"/>
      <c r="R55" s="186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54" customFormat="1" x14ac:dyDescent="0.25">
      <c r="A56" s="187" t="s">
        <v>31</v>
      </c>
      <c r="B56" s="187"/>
      <c r="C56" s="187"/>
      <c r="D56" s="187"/>
      <c r="E56" s="187"/>
      <c r="F56" s="187"/>
      <c r="G56" s="187"/>
      <c r="H56" s="187"/>
      <c r="I56" s="53"/>
      <c r="J56" s="44"/>
      <c r="K56" s="187" t="s">
        <v>31</v>
      </c>
      <c r="L56" s="187"/>
      <c r="M56" s="187"/>
      <c r="N56" s="187"/>
      <c r="O56" s="187"/>
      <c r="P56" s="187"/>
      <c r="Q56" s="187"/>
      <c r="R56" s="187"/>
    </row>
    <row r="57" spans="1:1024" ht="4.5" customHeight="1" x14ac:dyDescent="0.25">
      <c r="A57" s="46"/>
      <c r="B57" s="46"/>
      <c r="C57" s="46"/>
      <c r="D57" s="46"/>
      <c r="E57" s="46"/>
      <c r="F57" s="46"/>
      <c r="G57" s="46"/>
      <c r="H57" s="47"/>
      <c r="I57" s="48"/>
      <c r="J57" s="49"/>
      <c r="K57" s="46"/>
      <c r="L57" s="46"/>
      <c r="M57" s="46"/>
      <c r="N57" s="46"/>
      <c r="O57" s="46"/>
      <c r="P57" s="46"/>
      <c r="Q57" s="46"/>
      <c r="R57" s="4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3.5" customHeight="1" x14ac:dyDescent="0.25">
      <c r="A58" s="55"/>
      <c r="B58" s="56">
        <v>1</v>
      </c>
      <c r="C58" s="56">
        <v>2</v>
      </c>
      <c r="D58" s="56">
        <v>3</v>
      </c>
      <c r="E58" s="56">
        <v>4</v>
      </c>
      <c r="F58" s="56">
        <v>5</v>
      </c>
      <c r="G58" s="56"/>
      <c r="H58" s="57"/>
      <c r="I58" s="58"/>
      <c r="J58" s="59"/>
      <c r="K58" s="55"/>
      <c r="L58" s="56">
        <v>1</v>
      </c>
      <c r="M58" s="56">
        <v>2</v>
      </c>
      <c r="N58" s="56">
        <v>3</v>
      </c>
      <c r="O58" s="56">
        <v>4</v>
      </c>
      <c r="P58" s="56">
        <v>5</v>
      </c>
      <c r="Q58" s="56"/>
      <c r="R58" s="57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26.25" customHeight="1" x14ac:dyDescent="0.45">
      <c r="A59" s="60" t="s">
        <v>3</v>
      </c>
      <c r="B59" s="61"/>
      <c r="C59" s="61"/>
      <c r="D59" s="61"/>
      <c r="E59" s="61"/>
      <c r="F59" s="61"/>
      <c r="G59" s="61"/>
      <c r="H59" s="62"/>
      <c r="I59" s="63"/>
      <c r="J59" s="64"/>
      <c r="K59" s="60" t="s">
        <v>3</v>
      </c>
      <c r="L59" s="61"/>
      <c r="M59" s="61"/>
      <c r="N59" s="61"/>
      <c r="O59" s="61"/>
      <c r="P59" s="61"/>
      <c r="Q59" s="61"/>
      <c r="R59" s="65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7.5" customHeight="1" x14ac:dyDescent="0.25">
      <c r="A60" s="45"/>
      <c r="B60" s="45"/>
      <c r="C60" s="45"/>
      <c r="D60" s="45"/>
      <c r="E60" s="45"/>
      <c r="F60" s="45"/>
      <c r="G60" s="45"/>
      <c r="H60" s="66"/>
      <c r="I60" s="63"/>
      <c r="J60" s="64"/>
      <c r="K60" s="45"/>
      <c r="L60" s="45"/>
      <c r="M60" s="45"/>
      <c r="N60" s="45"/>
      <c r="O60" s="45"/>
      <c r="P60" s="45"/>
      <c r="Q60" s="45"/>
      <c r="R60" s="66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2.5" customHeight="1" x14ac:dyDescent="0.3">
      <c r="A61" s="67"/>
      <c r="B61" s="68"/>
      <c r="C61" s="68"/>
      <c r="D61" s="68"/>
      <c r="E61" s="69"/>
      <c r="F61" s="70"/>
      <c r="G61" s="67"/>
      <c r="H61" s="71"/>
      <c r="I61" s="72"/>
      <c r="J61" s="73"/>
      <c r="K61" s="67"/>
      <c r="L61" s="68"/>
      <c r="M61" s="68"/>
      <c r="N61" s="68"/>
      <c r="O61" s="69"/>
      <c r="P61" s="70"/>
      <c r="Q61" s="67"/>
      <c r="R61" s="7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54" customFormat="1" ht="14.25" customHeight="1" x14ac:dyDescent="0.25">
      <c r="A62" s="188" t="s">
        <v>32</v>
      </c>
      <c r="B62" s="188"/>
      <c r="C62" s="188"/>
      <c r="D62" s="188"/>
      <c r="E62" s="188"/>
      <c r="F62" s="74"/>
      <c r="G62" s="188" t="s">
        <v>33</v>
      </c>
      <c r="H62" s="188"/>
      <c r="I62" s="75"/>
      <c r="J62" s="76"/>
      <c r="K62" s="188" t="s">
        <v>32</v>
      </c>
      <c r="L62" s="188"/>
      <c r="M62" s="188"/>
      <c r="N62" s="188"/>
      <c r="O62" s="188"/>
      <c r="P62" s="74"/>
      <c r="Q62" s="188" t="s">
        <v>33</v>
      </c>
      <c r="R62" s="188"/>
    </row>
    <row r="63" spans="1:1024" ht="19.5" customHeight="1" x14ac:dyDescent="0.3">
      <c r="A63" s="77"/>
      <c r="B63" s="77"/>
      <c r="C63" s="77"/>
      <c r="D63" s="77"/>
      <c r="E63" s="78"/>
      <c r="F63" s="77"/>
      <c r="G63" s="77"/>
      <c r="H63" s="77"/>
      <c r="I63" s="79"/>
      <c r="J63" s="80"/>
      <c r="K63" s="77"/>
      <c r="L63" s="77"/>
      <c r="M63" s="77"/>
      <c r="N63" s="77"/>
      <c r="O63" s="78"/>
      <c r="P63" s="77"/>
      <c r="Q63" s="77"/>
      <c r="R63" s="77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54" customFormat="1" ht="12" customHeight="1" x14ac:dyDescent="0.25">
      <c r="A64" s="192" t="s">
        <v>34</v>
      </c>
      <c r="B64" s="192"/>
      <c r="C64" s="192"/>
      <c r="D64" s="192"/>
      <c r="E64" s="84"/>
      <c r="F64" s="192" t="s">
        <v>35</v>
      </c>
      <c r="G64" s="192"/>
      <c r="H64" s="192"/>
      <c r="I64" s="82"/>
      <c r="J64" s="85"/>
      <c r="K64" s="192" t="s">
        <v>34</v>
      </c>
      <c r="L64" s="192"/>
      <c r="M64" s="192"/>
      <c r="N64" s="192"/>
      <c r="O64" s="84"/>
      <c r="P64" s="192" t="s">
        <v>35</v>
      </c>
      <c r="Q64" s="192"/>
      <c r="R64" s="192"/>
    </row>
    <row r="65" spans="1:1024" ht="3.75" customHeight="1" x14ac:dyDescent="0.25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6.5" customHeight="1" x14ac:dyDescent="0.25">
      <c r="A66" s="38" t="s">
        <v>24</v>
      </c>
      <c r="B66" s="39"/>
      <c r="C66" s="38" t="s">
        <v>25</v>
      </c>
      <c r="D66" s="40" t="s">
        <v>46</v>
      </c>
      <c r="E66" s="38" t="s">
        <v>27</v>
      </c>
      <c r="F66" s="40" t="s">
        <v>48</v>
      </c>
      <c r="G66" s="41" t="s">
        <v>29</v>
      </c>
      <c r="H66" s="42" t="str">
        <f>'S6'!$A$51</f>
        <v>1.</v>
      </c>
      <c r="I66" s="43"/>
      <c r="J66" s="44"/>
      <c r="K66" s="38" t="s">
        <v>24</v>
      </c>
      <c r="L66" s="39"/>
      <c r="M66" s="38" t="s">
        <v>25</v>
      </c>
      <c r="N66" s="40" t="s">
        <v>46</v>
      </c>
      <c r="O66" s="38" t="s">
        <v>27</v>
      </c>
      <c r="P66" s="40" t="s">
        <v>49</v>
      </c>
      <c r="Q66" s="41" t="s">
        <v>29</v>
      </c>
      <c r="R66" s="42" t="str">
        <f>'S6'!$A$51</f>
        <v>1.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0.5" customHeight="1" x14ac:dyDescent="0.25">
      <c r="A67" s="45"/>
      <c r="B67" s="46"/>
      <c r="C67" s="46"/>
      <c r="D67" s="46"/>
      <c r="E67" s="46"/>
      <c r="F67" s="46"/>
      <c r="G67" s="46"/>
      <c r="H67" s="47"/>
      <c r="I67" s="48"/>
      <c r="J67" s="49"/>
      <c r="K67" s="46"/>
      <c r="L67" s="46"/>
      <c r="M67" s="46"/>
      <c r="N67" s="46"/>
      <c r="O67" s="46"/>
      <c r="P67" s="46"/>
      <c r="Q67" s="46"/>
      <c r="R67" s="4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26.25" customHeight="1" x14ac:dyDescent="0.3">
      <c r="A68" s="183" t="str">
        <f>'S6'!$B$52</f>
        <v>Furchová</v>
      </c>
      <c r="B68" s="183"/>
      <c r="C68" s="183"/>
      <c r="D68" s="183"/>
      <c r="E68" s="184" t="str">
        <f>'S6'!$B$55</f>
        <v>Janků</v>
      </c>
      <c r="F68" s="184"/>
      <c r="G68" s="184"/>
      <c r="H68" s="184"/>
      <c r="I68" s="50"/>
      <c r="J68" s="81"/>
      <c r="K68" s="185" t="str">
        <f>'S6'!$B$53</f>
        <v>Šafářová T.</v>
      </c>
      <c r="L68" s="185"/>
      <c r="M68" s="185"/>
      <c r="N68" s="185"/>
      <c r="O68" s="186" t="str">
        <f>'S6'!$B$54</f>
        <v>Pösingerová</v>
      </c>
      <c r="P68" s="186"/>
      <c r="Q68" s="186"/>
      <c r="R68" s="186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54" customFormat="1" x14ac:dyDescent="0.25">
      <c r="A69" s="187" t="s">
        <v>31</v>
      </c>
      <c r="B69" s="187"/>
      <c r="C69" s="187"/>
      <c r="D69" s="187"/>
      <c r="E69" s="187"/>
      <c r="F69" s="187"/>
      <c r="G69" s="187"/>
      <c r="H69" s="187"/>
      <c r="I69" s="53"/>
      <c r="J69" s="44"/>
      <c r="K69" s="187" t="s">
        <v>31</v>
      </c>
      <c r="L69" s="187"/>
      <c r="M69" s="187"/>
      <c r="N69" s="187"/>
      <c r="O69" s="187"/>
      <c r="P69" s="187"/>
      <c r="Q69" s="187"/>
      <c r="R69" s="187"/>
    </row>
    <row r="70" spans="1:1024" ht="4.5" customHeight="1" x14ac:dyDescent="0.25">
      <c r="A70" s="46"/>
      <c r="B70" s="46"/>
      <c r="C70" s="46"/>
      <c r="D70" s="46"/>
      <c r="E70" s="46"/>
      <c r="F70" s="46"/>
      <c r="G70" s="46"/>
      <c r="H70" s="47"/>
      <c r="I70" s="48"/>
      <c r="J70" s="49"/>
      <c r="K70" s="46"/>
      <c r="L70" s="46"/>
      <c r="M70" s="46"/>
      <c r="N70" s="46"/>
      <c r="O70" s="46"/>
      <c r="P70" s="46"/>
      <c r="Q70" s="46"/>
      <c r="R70" s="47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3.5" customHeight="1" x14ac:dyDescent="0.25">
      <c r="A71" s="55"/>
      <c r="B71" s="56">
        <v>1</v>
      </c>
      <c r="C71" s="56">
        <v>2</v>
      </c>
      <c r="D71" s="56">
        <v>3</v>
      </c>
      <c r="E71" s="56">
        <v>4</v>
      </c>
      <c r="F71" s="56">
        <v>5</v>
      </c>
      <c r="G71" s="56"/>
      <c r="H71" s="57"/>
      <c r="I71" s="58"/>
      <c r="J71" s="59"/>
      <c r="K71" s="55"/>
      <c r="L71" s="56">
        <v>1</v>
      </c>
      <c r="M71" s="56">
        <v>2</v>
      </c>
      <c r="N71" s="56">
        <v>3</v>
      </c>
      <c r="O71" s="56">
        <v>4</v>
      </c>
      <c r="P71" s="56">
        <v>5</v>
      </c>
      <c r="Q71" s="56"/>
      <c r="R71" s="57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45">
      <c r="A72" s="60" t="s">
        <v>3</v>
      </c>
      <c r="B72" s="61"/>
      <c r="C72" s="61"/>
      <c r="D72" s="61"/>
      <c r="E72" s="61"/>
      <c r="F72" s="61"/>
      <c r="G72" s="61"/>
      <c r="H72" s="62"/>
      <c r="I72" s="63"/>
      <c r="J72" s="64"/>
      <c r="K72" s="60" t="s">
        <v>3</v>
      </c>
      <c r="L72" s="61"/>
      <c r="M72" s="61"/>
      <c r="N72" s="61"/>
      <c r="O72" s="61"/>
      <c r="P72" s="61"/>
      <c r="Q72" s="61"/>
      <c r="R72" s="65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7.5" customHeight="1" x14ac:dyDescent="0.25">
      <c r="A73" s="45"/>
      <c r="B73" s="45"/>
      <c r="C73" s="45"/>
      <c r="D73" s="45"/>
      <c r="E73" s="45"/>
      <c r="F73" s="45"/>
      <c r="G73" s="45"/>
      <c r="H73" s="66"/>
      <c r="I73" s="63"/>
      <c r="J73" s="64"/>
      <c r="K73" s="45"/>
      <c r="L73" s="45"/>
      <c r="M73" s="45"/>
      <c r="N73" s="45"/>
      <c r="O73" s="45"/>
      <c r="P73" s="45"/>
      <c r="Q73" s="45"/>
      <c r="R73" s="66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2.5" customHeight="1" x14ac:dyDescent="0.3">
      <c r="A74" s="67"/>
      <c r="B74" s="68"/>
      <c r="C74" s="68"/>
      <c r="D74" s="68"/>
      <c r="E74" s="69"/>
      <c r="F74" s="70"/>
      <c r="G74" s="67"/>
      <c r="H74" s="71"/>
      <c r="I74" s="72"/>
      <c r="J74" s="73"/>
      <c r="K74" s="67"/>
      <c r="L74" s="68"/>
      <c r="M74" s="68"/>
      <c r="N74" s="68"/>
      <c r="O74" s="69"/>
      <c r="P74" s="70"/>
      <c r="Q74" s="67"/>
      <c r="R74" s="71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54" customFormat="1" ht="14.25" customHeight="1" x14ac:dyDescent="0.25">
      <c r="A75" s="188" t="s">
        <v>32</v>
      </c>
      <c r="B75" s="188"/>
      <c r="C75" s="188"/>
      <c r="D75" s="188"/>
      <c r="E75" s="188"/>
      <c r="F75" s="74"/>
      <c r="G75" s="188" t="s">
        <v>33</v>
      </c>
      <c r="H75" s="188"/>
      <c r="I75" s="75"/>
      <c r="J75" s="76"/>
      <c r="K75" s="188" t="s">
        <v>32</v>
      </c>
      <c r="L75" s="188"/>
      <c r="M75" s="188"/>
      <c r="N75" s="188"/>
      <c r="O75" s="188"/>
      <c r="P75" s="74"/>
      <c r="Q75" s="188" t="s">
        <v>33</v>
      </c>
      <c r="R75" s="188"/>
    </row>
    <row r="76" spans="1:1024" ht="19.5" customHeight="1" x14ac:dyDescent="0.3">
      <c r="A76" s="77"/>
      <c r="B76" s="77"/>
      <c r="C76" s="77"/>
      <c r="D76" s="77"/>
      <c r="E76" s="78"/>
      <c r="F76" s="77"/>
      <c r="G76" s="77"/>
      <c r="H76" s="77"/>
      <c r="I76" s="79"/>
      <c r="J76" s="80"/>
      <c r="K76" s="77"/>
      <c r="L76" s="77"/>
      <c r="M76" s="77"/>
      <c r="N76" s="77"/>
      <c r="O76" s="78"/>
      <c r="P76" s="77"/>
      <c r="Q76" s="77"/>
      <c r="R76" s="77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54" customFormat="1" ht="12" customHeight="1" x14ac:dyDescent="0.25">
      <c r="A77" s="189" t="s">
        <v>34</v>
      </c>
      <c r="B77" s="189"/>
      <c r="C77" s="189"/>
      <c r="D77" s="189"/>
      <c r="E77" s="74"/>
      <c r="F77" s="189" t="s">
        <v>35</v>
      </c>
      <c r="G77" s="189"/>
      <c r="H77" s="189"/>
      <c r="I77" s="82"/>
      <c r="J77" s="76"/>
      <c r="K77" s="189" t="s">
        <v>34</v>
      </c>
      <c r="L77" s="189"/>
      <c r="M77" s="189"/>
      <c r="N77" s="189"/>
      <c r="O77" s="74"/>
      <c r="P77" s="189" t="s">
        <v>35</v>
      </c>
      <c r="Q77" s="189"/>
      <c r="R77" s="189"/>
    </row>
    <row r="78" spans="1:1024" ht="3.75" customHeight="1" x14ac:dyDescent="0.25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6.5" customHeight="1" x14ac:dyDescent="0.25">
      <c r="A79" s="38" t="s">
        <v>24</v>
      </c>
      <c r="B79" s="39"/>
      <c r="C79" s="38" t="s">
        <v>25</v>
      </c>
      <c r="D79" s="40" t="s">
        <v>50</v>
      </c>
      <c r="E79" s="38" t="s">
        <v>27</v>
      </c>
      <c r="F79" s="40" t="s">
        <v>51</v>
      </c>
      <c r="G79" s="41" t="s">
        <v>29</v>
      </c>
      <c r="H79" s="42" t="str">
        <f>'S6'!$A$51</f>
        <v>1.</v>
      </c>
      <c r="I79" s="43"/>
      <c r="J79" s="44"/>
      <c r="K79" s="38" t="s">
        <v>24</v>
      </c>
      <c r="L79" s="39"/>
      <c r="M79" s="38" t="s">
        <v>25</v>
      </c>
      <c r="N79" s="40" t="s">
        <v>50</v>
      </c>
      <c r="O79" s="38" t="s">
        <v>27</v>
      </c>
      <c r="P79" s="40" t="s">
        <v>52</v>
      </c>
      <c r="Q79" s="41" t="s">
        <v>29</v>
      </c>
      <c r="R79" s="42" t="str">
        <f>'S6'!$A$51</f>
        <v>1.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0.5" customHeight="1" x14ac:dyDescent="0.25">
      <c r="A80" s="45"/>
      <c r="B80" s="46"/>
      <c r="C80" s="46"/>
      <c r="D80" s="46"/>
      <c r="E80" s="46"/>
      <c r="F80" s="46"/>
      <c r="G80" s="46"/>
      <c r="H80" s="47"/>
      <c r="I80" s="48"/>
      <c r="J80" s="49"/>
      <c r="K80" s="46"/>
      <c r="L80" s="46"/>
      <c r="M80" s="46"/>
      <c r="N80" s="46"/>
      <c r="O80" s="46"/>
      <c r="P80" s="46"/>
      <c r="Q80" s="46"/>
      <c r="R80" s="47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26.25" customHeight="1" x14ac:dyDescent="0.3">
      <c r="A81" s="183" t="str">
        <f>'S6'!$B$54</f>
        <v>Pösingerová</v>
      </c>
      <c r="B81" s="183"/>
      <c r="C81" s="183"/>
      <c r="D81" s="183"/>
      <c r="E81" s="184" t="str">
        <f>'S6'!$B$57</f>
        <v>Kokešová</v>
      </c>
      <c r="F81" s="184"/>
      <c r="G81" s="184"/>
      <c r="H81" s="184"/>
      <c r="I81" s="50"/>
      <c r="J81" s="81"/>
      <c r="K81" s="185" t="str">
        <f>'S6'!$B$55</f>
        <v>Janků</v>
      </c>
      <c r="L81" s="185"/>
      <c r="M81" s="185"/>
      <c r="N81" s="185"/>
      <c r="O81" s="186" t="str">
        <f>'S6'!$B$53</f>
        <v>Šafářová T.</v>
      </c>
      <c r="P81" s="186"/>
      <c r="Q81" s="186"/>
      <c r="R81" s="186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54" customFormat="1" x14ac:dyDescent="0.25">
      <c r="A82" s="187" t="s">
        <v>31</v>
      </c>
      <c r="B82" s="187"/>
      <c r="C82" s="187"/>
      <c r="D82" s="187"/>
      <c r="E82" s="187"/>
      <c r="F82" s="187"/>
      <c r="G82" s="187"/>
      <c r="H82" s="187"/>
      <c r="I82" s="53"/>
      <c r="J82" s="44"/>
      <c r="K82" s="187" t="s">
        <v>31</v>
      </c>
      <c r="L82" s="187"/>
      <c r="M82" s="187"/>
      <c r="N82" s="187"/>
      <c r="O82" s="187"/>
      <c r="P82" s="187"/>
      <c r="Q82" s="187"/>
      <c r="R82" s="187"/>
    </row>
    <row r="83" spans="1:1024" ht="4.5" customHeight="1" x14ac:dyDescent="0.25">
      <c r="A83" s="46"/>
      <c r="B83" s="46"/>
      <c r="C83" s="46"/>
      <c r="D83" s="46"/>
      <c r="E83" s="46"/>
      <c r="F83" s="46"/>
      <c r="G83" s="46"/>
      <c r="H83" s="47"/>
      <c r="I83" s="48"/>
      <c r="J83" s="49"/>
      <c r="K83" s="46"/>
      <c r="L83" s="46"/>
      <c r="M83" s="46"/>
      <c r="N83" s="46"/>
      <c r="O83" s="46"/>
      <c r="P83" s="46"/>
      <c r="Q83" s="46"/>
      <c r="R83" s="47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3.5" customHeight="1" x14ac:dyDescent="0.25">
      <c r="A84" s="55"/>
      <c r="B84" s="56">
        <v>1</v>
      </c>
      <c r="C84" s="56">
        <v>2</v>
      </c>
      <c r="D84" s="56">
        <v>3</v>
      </c>
      <c r="E84" s="56">
        <v>4</v>
      </c>
      <c r="F84" s="56">
        <v>5</v>
      </c>
      <c r="G84" s="56"/>
      <c r="H84" s="57"/>
      <c r="I84" s="58"/>
      <c r="J84" s="59"/>
      <c r="K84" s="55"/>
      <c r="L84" s="56">
        <v>1</v>
      </c>
      <c r="M84" s="56">
        <v>2</v>
      </c>
      <c r="N84" s="56">
        <v>3</v>
      </c>
      <c r="O84" s="56">
        <v>4</v>
      </c>
      <c r="P84" s="56">
        <v>5</v>
      </c>
      <c r="Q84" s="56"/>
      <c r="R84" s="57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26.25" customHeight="1" x14ac:dyDescent="0.45">
      <c r="A85" s="60" t="s">
        <v>3</v>
      </c>
      <c r="B85" s="61"/>
      <c r="C85" s="61"/>
      <c r="D85" s="61"/>
      <c r="E85" s="61"/>
      <c r="F85" s="61"/>
      <c r="G85" s="61"/>
      <c r="H85" s="62"/>
      <c r="I85" s="63"/>
      <c r="J85" s="64"/>
      <c r="K85" s="60" t="s">
        <v>3</v>
      </c>
      <c r="L85" s="61"/>
      <c r="M85" s="61"/>
      <c r="N85" s="61"/>
      <c r="O85" s="61"/>
      <c r="P85" s="61"/>
      <c r="Q85" s="61"/>
      <c r="R85" s="6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7.5" customHeight="1" x14ac:dyDescent="0.25">
      <c r="A86" s="45"/>
      <c r="B86" s="45"/>
      <c r="C86" s="45"/>
      <c r="D86" s="45"/>
      <c r="E86" s="45"/>
      <c r="F86" s="45"/>
      <c r="G86" s="45"/>
      <c r="H86" s="66"/>
      <c r="I86" s="63"/>
      <c r="J86" s="64"/>
      <c r="K86" s="45"/>
      <c r="L86" s="45"/>
      <c r="M86" s="45"/>
      <c r="N86" s="45"/>
      <c r="O86" s="45"/>
      <c r="P86" s="45"/>
      <c r="Q86" s="45"/>
      <c r="R86" s="6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2.5" customHeight="1" x14ac:dyDescent="0.3">
      <c r="A87" s="67"/>
      <c r="B87" s="68"/>
      <c r="C87" s="68"/>
      <c r="D87" s="68"/>
      <c r="E87" s="69"/>
      <c r="F87" s="70"/>
      <c r="G87" s="67"/>
      <c r="H87" s="71"/>
      <c r="I87" s="72"/>
      <c r="J87" s="73"/>
      <c r="K87" s="67"/>
      <c r="L87" s="68"/>
      <c r="M87" s="68"/>
      <c r="N87" s="68"/>
      <c r="O87" s="69"/>
      <c r="P87" s="70"/>
      <c r="Q87" s="67"/>
      <c r="R87" s="71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54" customFormat="1" ht="14.25" customHeight="1" x14ac:dyDescent="0.25">
      <c r="A88" s="188" t="s">
        <v>32</v>
      </c>
      <c r="B88" s="188"/>
      <c r="C88" s="188"/>
      <c r="D88" s="188"/>
      <c r="E88" s="188"/>
      <c r="F88" s="74"/>
      <c r="G88" s="188" t="s">
        <v>33</v>
      </c>
      <c r="H88" s="188"/>
      <c r="I88" s="75"/>
      <c r="J88" s="76"/>
      <c r="K88" s="188" t="s">
        <v>32</v>
      </c>
      <c r="L88" s="188"/>
      <c r="M88" s="188"/>
      <c r="N88" s="188"/>
      <c r="O88" s="188"/>
      <c r="P88" s="74"/>
      <c r="Q88" s="188" t="s">
        <v>33</v>
      </c>
      <c r="R88" s="188"/>
    </row>
    <row r="89" spans="1:1024" ht="19.5" customHeight="1" x14ac:dyDescent="0.3">
      <c r="A89" s="77"/>
      <c r="B89" s="77"/>
      <c r="C89" s="77"/>
      <c r="D89" s="77"/>
      <c r="E89" s="78"/>
      <c r="F89" s="77"/>
      <c r="G89" s="77"/>
      <c r="H89" s="77"/>
      <c r="I89" s="79"/>
      <c r="J89" s="80"/>
      <c r="K89" s="77"/>
      <c r="L89" s="77"/>
      <c r="M89" s="77"/>
      <c r="N89" s="77"/>
      <c r="O89" s="78"/>
      <c r="P89" s="77"/>
      <c r="Q89" s="77"/>
      <c r="R89" s="77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54" customFormat="1" ht="12" customHeight="1" x14ac:dyDescent="0.25">
      <c r="A90" s="189" t="s">
        <v>34</v>
      </c>
      <c r="B90" s="189"/>
      <c r="C90" s="189"/>
      <c r="D90" s="189"/>
      <c r="E90" s="74"/>
      <c r="F90" s="189" t="s">
        <v>35</v>
      </c>
      <c r="G90" s="189"/>
      <c r="H90" s="189"/>
      <c r="I90" s="75"/>
      <c r="J90" s="76"/>
      <c r="K90" s="189" t="s">
        <v>34</v>
      </c>
      <c r="L90" s="189"/>
      <c r="M90" s="189"/>
      <c r="N90" s="189"/>
      <c r="O90" s="74"/>
      <c r="P90" s="189" t="s">
        <v>35</v>
      </c>
      <c r="Q90" s="189"/>
      <c r="R90" s="189"/>
    </row>
    <row r="91" spans="1:1024" ht="3.75" customHeight="1" x14ac:dyDescent="0.25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6.5" customHeight="1" x14ac:dyDescent="0.25">
      <c r="A92" s="38" t="s">
        <v>24</v>
      </c>
      <c r="B92" s="39"/>
      <c r="C92" s="38" t="s">
        <v>25</v>
      </c>
      <c r="D92" s="40" t="s">
        <v>50</v>
      </c>
      <c r="E92" s="38" t="s">
        <v>27</v>
      </c>
      <c r="F92" s="40" t="s">
        <v>53</v>
      </c>
      <c r="G92" s="41" t="s">
        <v>29</v>
      </c>
      <c r="H92" s="42" t="str">
        <f>'S6'!$A$51</f>
        <v>1.</v>
      </c>
      <c r="I92" s="43"/>
      <c r="J92" s="44"/>
      <c r="K92" s="86"/>
      <c r="L92" s="87"/>
      <c r="M92" s="86"/>
      <c r="N92" s="88"/>
      <c r="O92" s="86"/>
      <c r="P92" s="88"/>
      <c r="Q92" s="89"/>
      <c r="R92" s="90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0.5" customHeight="1" x14ac:dyDescent="0.25">
      <c r="A93" s="45"/>
      <c r="B93" s="46"/>
      <c r="C93" s="46"/>
      <c r="D93" s="46"/>
      <c r="E93" s="46"/>
      <c r="F93" s="46"/>
      <c r="G93" s="46"/>
      <c r="H93" s="47"/>
      <c r="I93" s="48"/>
      <c r="J93" s="49"/>
      <c r="K93" s="47"/>
      <c r="L93" s="47"/>
      <c r="M93" s="47"/>
      <c r="N93" s="47"/>
      <c r="O93" s="47"/>
      <c r="P93" s="47"/>
      <c r="Q93" s="47"/>
      <c r="R93" s="47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3">
      <c r="A94" s="183" t="str">
        <f>'S6'!$B$56</f>
        <v>Sankotová</v>
      </c>
      <c r="B94" s="183"/>
      <c r="C94" s="183"/>
      <c r="D94" s="183"/>
      <c r="E94" s="184" t="str">
        <f>'S6'!$B$52</f>
        <v>Furchová</v>
      </c>
      <c r="F94" s="184"/>
      <c r="G94" s="184"/>
      <c r="H94" s="184"/>
      <c r="I94" s="50"/>
      <c r="J94" s="81"/>
      <c r="K94" s="194"/>
      <c r="L94" s="194"/>
      <c r="M94" s="194"/>
      <c r="N94" s="194"/>
      <c r="O94" s="194"/>
      <c r="P94" s="194"/>
      <c r="Q94" s="194"/>
      <c r="R94" s="1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54" customFormat="1" x14ac:dyDescent="0.25">
      <c r="A95" s="187" t="s">
        <v>31</v>
      </c>
      <c r="B95" s="187"/>
      <c r="C95" s="187"/>
      <c r="D95" s="187"/>
      <c r="E95" s="187"/>
      <c r="F95" s="187"/>
      <c r="G95" s="187"/>
      <c r="H95" s="187"/>
      <c r="I95" s="53"/>
      <c r="J95" s="44"/>
      <c r="K95" s="195"/>
      <c r="L95" s="195"/>
      <c r="M95" s="195"/>
      <c r="N95" s="195"/>
      <c r="O95" s="195"/>
      <c r="P95" s="195"/>
      <c r="Q95" s="195"/>
      <c r="R95" s="195"/>
    </row>
    <row r="96" spans="1:1024" ht="4.5" customHeight="1" x14ac:dyDescent="0.25">
      <c r="A96" s="46"/>
      <c r="B96" s="46"/>
      <c r="C96" s="46"/>
      <c r="D96" s="46"/>
      <c r="E96" s="46"/>
      <c r="F96" s="46"/>
      <c r="G96" s="46"/>
      <c r="H96" s="47"/>
      <c r="I96" s="48"/>
      <c r="J96" s="49"/>
      <c r="K96" s="47"/>
      <c r="L96" s="47"/>
      <c r="M96" s="47"/>
      <c r="N96" s="47"/>
      <c r="O96" s="47"/>
      <c r="P96" s="47"/>
      <c r="Q96" s="47"/>
      <c r="R96" s="47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3.5" customHeight="1" x14ac:dyDescent="0.25">
      <c r="A97" s="55"/>
      <c r="B97" s="56">
        <v>1</v>
      </c>
      <c r="C97" s="56">
        <v>2</v>
      </c>
      <c r="D97" s="56">
        <v>3</v>
      </c>
      <c r="E97" s="56">
        <v>4</v>
      </c>
      <c r="F97" s="56">
        <v>5</v>
      </c>
      <c r="G97" s="56"/>
      <c r="H97" s="57"/>
      <c r="I97" s="58"/>
      <c r="J97" s="59"/>
      <c r="K97" s="66"/>
      <c r="L97" s="35"/>
      <c r="M97" s="35"/>
      <c r="N97" s="35"/>
      <c r="O97" s="35"/>
      <c r="P97" s="35"/>
      <c r="Q97" s="35"/>
      <c r="R97" s="35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26.25" customHeight="1" x14ac:dyDescent="0.45">
      <c r="A98" s="60" t="s">
        <v>3</v>
      </c>
      <c r="B98" s="61"/>
      <c r="C98" s="61"/>
      <c r="D98" s="61"/>
      <c r="E98" s="61"/>
      <c r="F98" s="61"/>
      <c r="G98" s="61"/>
      <c r="H98" s="62"/>
      <c r="I98" s="63"/>
      <c r="J98" s="64"/>
      <c r="K98" s="88"/>
      <c r="L98" s="66"/>
      <c r="M98" s="66"/>
      <c r="N98" s="66"/>
      <c r="O98" s="66"/>
      <c r="P98" s="66"/>
      <c r="Q98" s="66"/>
      <c r="R98" s="91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7.5" customHeight="1" x14ac:dyDescent="0.25">
      <c r="A99" s="45"/>
      <c r="B99" s="45"/>
      <c r="C99" s="45"/>
      <c r="D99" s="45"/>
      <c r="E99" s="45"/>
      <c r="F99" s="45"/>
      <c r="G99" s="45"/>
      <c r="H99" s="66"/>
      <c r="I99" s="63"/>
      <c r="J99" s="64"/>
      <c r="K99" s="66"/>
      <c r="L99" s="66"/>
      <c r="M99" s="66"/>
      <c r="N99" s="66"/>
      <c r="O99" s="66"/>
      <c r="P99" s="66"/>
      <c r="Q99" s="66"/>
      <c r="R99" s="66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2.5" customHeight="1" x14ac:dyDescent="0.3">
      <c r="A100" s="67"/>
      <c r="B100" s="68"/>
      <c r="C100" s="68"/>
      <c r="D100" s="68"/>
      <c r="E100" s="69"/>
      <c r="F100" s="70"/>
      <c r="G100" s="67"/>
      <c r="H100" s="71"/>
      <c r="I100" s="72"/>
      <c r="J100" s="73"/>
      <c r="K100" s="92"/>
      <c r="L100" s="92"/>
      <c r="M100" s="92"/>
      <c r="N100" s="92"/>
      <c r="O100" s="92"/>
      <c r="P100" s="92"/>
      <c r="Q100" s="92"/>
      <c r="R100" s="92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54" customFormat="1" ht="14.25" customHeight="1" x14ac:dyDescent="0.25">
      <c r="A101" s="188" t="s">
        <v>32</v>
      </c>
      <c r="B101" s="188"/>
      <c r="C101" s="188"/>
      <c r="D101" s="188"/>
      <c r="E101" s="188"/>
      <c r="F101" s="74"/>
      <c r="G101" s="188" t="s">
        <v>33</v>
      </c>
      <c r="H101" s="188"/>
      <c r="I101" s="75"/>
      <c r="J101" s="76"/>
      <c r="K101" s="196"/>
      <c r="L101" s="196"/>
      <c r="M101" s="196"/>
      <c r="N101" s="196"/>
      <c r="O101" s="196"/>
      <c r="P101" s="83"/>
      <c r="Q101" s="196"/>
      <c r="R101" s="196"/>
    </row>
    <row r="102" spans="1:1024" ht="19.5" customHeight="1" x14ac:dyDescent="0.3">
      <c r="A102" s="77"/>
      <c r="B102" s="77"/>
      <c r="C102" s="77"/>
      <c r="D102" s="77"/>
      <c r="E102" s="78"/>
      <c r="F102" s="77"/>
      <c r="G102" s="77"/>
      <c r="H102" s="77"/>
      <c r="I102" s="79"/>
      <c r="J102" s="80"/>
      <c r="K102" s="78"/>
      <c r="L102" s="78"/>
      <c r="M102" s="78"/>
      <c r="N102" s="78"/>
      <c r="O102" s="78"/>
      <c r="P102" s="78"/>
      <c r="Q102" s="78"/>
      <c r="R102" s="78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54" customFormat="1" ht="12" customHeight="1" x14ac:dyDescent="0.25">
      <c r="A103" s="189" t="s">
        <v>34</v>
      </c>
      <c r="B103" s="189"/>
      <c r="C103" s="189"/>
      <c r="D103" s="189"/>
      <c r="E103" s="74"/>
      <c r="F103" s="189" t="s">
        <v>35</v>
      </c>
      <c r="G103" s="189"/>
      <c r="H103" s="189"/>
      <c r="I103" s="82"/>
      <c r="J103" s="76"/>
      <c r="K103" s="196"/>
      <c r="L103" s="196"/>
      <c r="M103" s="196"/>
      <c r="N103" s="196"/>
      <c r="O103" s="83"/>
      <c r="P103" s="196"/>
      <c r="Q103" s="196"/>
      <c r="R103" s="196"/>
    </row>
    <row r="104" spans="1:1024" ht="3.75" customHeight="1" x14ac:dyDescent="0.25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</row>
  </sheetData>
  <mergeCells count="120">
    <mergeCell ref="A104:R104"/>
    <mergeCell ref="A95:H95"/>
    <mergeCell ref="K95:R95"/>
    <mergeCell ref="A101:E101"/>
    <mergeCell ref="G101:H101"/>
    <mergeCell ref="K101:O101"/>
    <mergeCell ref="Q101:R101"/>
    <mergeCell ref="A103:D103"/>
    <mergeCell ref="F103:H103"/>
    <mergeCell ref="K103:N103"/>
    <mergeCell ref="P103:R103"/>
    <mergeCell ref="A90:D90"/>
    <mergeCell ref="F90:H90"/>
    <mergeCell ref="K90:N90"/>
    <mergeCell ref="P90:R90"/>
    <mergeCell ref="A91:R91"/>
    <mergeCell ref="A94:D94"/>
    <mergeCell ref="E94:H94"/>
    <mergeCell ref="K94:N94"/>
    <mergeCell ref="O94:R94"/>
    <mergeCell ref="A78:R78"/>
    <mergeCell ref="A81:D81"/>
    <mergeCell ref="E81:H81"/>
    <mergeCell ref="K81:N81"/>
    <mergeCell ref="O81:R81"/>
    <mergeCell ref="A82:H82"/>
    <mergeCell ref="K82:R82"/>
    <mergeCell ref="A88:E88"/>
    <mergeCell ref="G88:H88"/>
    <mergeCell ref="K88:O88"/>
    <mergeCell ref="Q88:R88"/>
    <mergeCell ref="A69:H69"/>
    <mergeCell ref="K69:R69"/>
    <mergeCell ref="A75:E75"/>
    <mergeCell ref="G75:H75"/>
    <mergeCell ref="K75:O75"/>
    <mergeCell ref="Q75:R75"/>
    <mergeCell ref="A77:D77"/>
    <mergeCell ref="F77:H77"/>
    <mergeCell ref="K77:N77"/>
    <mergeCell ref="P77:R77"/>
    <mergeCell ref="A64:D64"/>
    <mergeCell ref="F64:H64"/>
    <mergeCell ref="K64:N64"/>
    <mergeCell ref="P64:R64"/>
    <mergeCell ref="A65:R65"/>
    <mergeCell ref="A68:D68"/>
    <mergeCell ref="E68:H68"/>
    <mergeCell ref="K68:N68"/>
    <mergeCell ref="O68:R68"/>
    <mergeCell ref="A52:R52"/>
    <mergeCell ref="A55:D55"/>
    <mergeCell ref="E55:H55"/>
    <mergeCell ref="K55:N55"/>
    <mergeCell ref="O55:R55"/>
    <mergeCell ref="A56:H56"/>
    <mergeCell ref="K56:R56"/>
    <mergeCell ref="A62:E62"/>
    <mergeCell ref="G62:H62"/>
    <mergeCell ref="K62:O62"/>
    <mergeCell ref="Q62:R62"/>
    <mergeCell ref="A43:H43"/>
    <mergeCell ref="K43:R43"/>
    <mergeCell ref="A49:E49"/>
    <mergeCell ref="G49:H49"/>
    <mergeCell ref="K49:O49"/>
    <mergeCell ref="Q49:R49"/>
    <mergeCell ref="A51:D51"/>
    <mergeCell ref="F51:H51"/>
    <mergeCell ref="K51:N51"/>
    <mergeCell ref="P51:R51"/>
    <mergeCell ref="A38:D38"/>
    <mergeCell ref="F38:H38"/>
    <mergeCell ref="K38:N38"/>
    <mergeCell ref="P38:R38"/>
    <mergeCell ref="A39:R39"/>
    <mergeCell ref="A42:D42"/>
    <mergeCell ref="E42:H42"/>
    <mergeCell ref="K42:N42"/>
    <mergeCell ref="O42:R42"/>
    <mergeCell ref="A26:R26"/>
    <mergeCell ref="A29:D29"/>
    <mergeCell ref="E29:H29"/>
    <mergeCell ref="K29:N29"/>
    <mergeCell ref="O29:R29"/>
    <mergeCell ref="A30:H30"/>
    <mergeCell ref="K30:R30"/>
    <mergeCell ref="A36:E36"/>
    <mergeCell ref="G36:H36"/>
    <mergeCell ref="K36:O36"/>
    <mergeCell ref="Q36:R36"/>
    <mergeCell ref="A17:H17"/>
    <mergeCell ref="K17:R17"/>
    <mergeCell ref="A23:E23"/>
    <mergeCell ref="G23:H23"/>
    <mergeCell ref="K23:O23"/>
    <mergeCell ref="Q23:R23"/>
    <mergeCell ref="A25:D25"/>
    <mergeCell ref="F25:H25"/>
    <mergeCell ref="K25:N25"/>
    <mergeCell ref="P25:R25"/>
    <mergeCell ref="A12:D12"/>
    <mergeCell ref="F12:H12"/>
    <mergeCell ref="K12:N12"/>
    <mergeCell ref="P12:R12"/>
    <mergeCell ref="A13:R13"/>
    <mergeCell ref="A16:D16"/>
    <mergeCell ref="E16:H16"/>
    <mergeCell ref="K16:N16"/>
    <mergeCell ref="O16:R16"/>
    <mergeCell ref="A3:D3"/>
    <mergeCell ref="E3:H3"/>
    <mergeCell ref="K3:N3"/>
    <mergeCell ref="O3:R3"/>
    <mergeCell ref="A4:H4"/>
    <mergeCell ref="K4:R4"/>
    <mergeCell ref="A10:E10"/>
    <mergeCell ref="G10:H10"/>
    <mergeCell ref="K10:O10"/>
    <mergeCell ref="Q10:R10"/>
  </mergeCells>
  <pageMargins left="0.196527777777778" right="0.196527777777778" top="0.196527777777778" bottom="0.196527777777778" header="0.51180555555555496" footer="0.51180555555555496"/>
  <pageSetup paperSize="9" firstPageNumber="0" orientation="portrait" verticalDpi="0" r:id="rId1"/>
  <rowBreaks count="1" manualBreakCount="1">
    <brk id="5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MK104"/>
  <sheetViews>
    <sheetView topLeftCell="A89" zoomScaleNormal="100" workbookViewId="0">
      <selection activeCell="M98" sqref="M98"/>
    </sheetView>
  </sheetViews>
  <sheetFormatPr defaultRowHeight="15" x14ac:dyDescent="0.25"/>
  <cols>
    <col min="1" max="8" width="6.140625" style="37"/>
    <col min="9" max="10" width="0.7109375" style="37"/>
    <col min="11" max="18" width="6.140625" style="37"/>
    <col min="19" max="1025" width="9.140625" style="37"/>
  </cols>
  <sheetData>
    <row r="1" spans="1:1024" ht="16.5" customHeight="1" x14ac:dyDescent="0.25">
      <c r="A1" s="38" t="s">
        <v>24</v>
      </c>
      <c r="B1" s="39"/>
      <c r="C1" s="38" t="s">
        <v>25</v>
      </c>
      <c r="D1" s="40" t="s">
        <v>26</v>
      </c>
      <c r="E1" s="38" t="s">
        <v>27</v>
      </c>
      <c r="F1" s="40" t="s">
        <v>28</v>
      </c>
      <c r="G1" s="41" t="s">
        <v>29</v>
      </c>
      <c r="H1" s="42" t="str">
        <f>'S6'!$A$63</f>
        <v>2.</v>
      </c>
      <c r="I1" s="43"/>
      <c r="J1" s="44"/>
      <c r="K1" s="38" t="s">
        <v>24</v>
      </c>
      <c r="L1" s="39"/>
      <c r="M1" s="38" t="s">
        <v>25</v>
      </c>
      <c r="N1" s="40" t="s">
        <v>26</v>
      </c>
      <c r="O1" s="38" t="s">
        <v>27</v>
      </c>
      <c r="P1" s="40" t="s">
        <v>30</v>
      </c>
      <c r="Q1" s="41" t="s">
        <v>29</v>
      </c>
      <c r="R1" s="42" t="str">
        <f>'S6'!$A$63</f>
        <v>2.</v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10.5" customHeight="1" x14ac:dyDescent="0.25">
      <c r="A2" s="45"/>
      <c r="B2" s="46"/>
      <c r="C2" s="46"/>
      <c r="D2" s="46"/>
      <c r="E2" s="46"/>
      <c r="F2" s="46"/>
      <c r="G2" s="46"/>
      <c r="H2" s="47"/>
      <c r="I2" s="48"/>
      <c r="J2" s="49"/>
      <c r="K2" s="46"/>
      <c r="L2" s="46"/>
      <c r="M2" s="46"/>
      <c r="N2" s="46"/>
      <c r="O2" s="46"/>
      <c r="P2" s="46"/>
      <c r="Q2" s="46"/>
      <c r="R2" s="47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6.25" customHeight="1" x14ac:dyDescent="0.3">
      <c r="A3" s="183" t="str">
        <f>'S6'!$B$64</f>
        <v>Lošťáková T.</v>
      </c>
      <c r="B3" s="183"/>
      <c r="C3" s="183"/>
      <c r="D3" s="183"/>
      <c r="E3" s="184" t="str">
        <f>'S6'!$B$69</f>
        <v>Prouzová</v>
      </c>
      <c r="F3" s="184"/>
      <c r="G3" s="184"/>
      <c r="H3" s="184"/>
      <c r="I3" s="50"/>
      <c r="J3" s="51"/>
      <c r="K3" s="185" t="str">
        <f>'S6'!$B$65</f>
        <v>Šafářová P.</v>
      </c>
      <c r="L3" s="185"/>
      <c r="M3" s="185"/>
      <c r="N3" s="185"/>
      <c r="O3" s="186" t="str">
        <f>'S6'!$B$68</f>
        <v>Čáchová</v>
      </c>
      <c r="P3" s="186"/>
      <c r="Q3" s="186"/>
      <c r="R3" s="186"/>
      <c r="S3"/>
      <c r="T3" s="52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54" customFormat="1" ht="15" customHeight="1" x14ac:dyDescent="0.25">
      <c r="A4" s="187" t="s">
        <v>31</v>
      </c>
      <c r="B4" s="187"/>
      <c r="C4" s="187"/>
      <c r="D4" s="187"/>
      <c r="E4" s="187"/>
      <c r="F4" s="187"/>
      <c r="G4" s="187"/>
      <c r="H4" s="187"/>
      <c r="I4" s="53"/>
      <c r="J4" s="44"/>
      <c r="K4" s="187" t="s">
        <v>31</v>
      </c>
      <c r="L4" s="187"/>
      <c r="M4" s="187"/>
      <c r="N4" s="187"/>
      <c r="O4" s="187"/>
      <c r="P4" s="187"/>
      <c r="Q4" s="187"/>
      <c r="R4" s="187"/>
    </row>
    <row r="5" spans="1:1024" ht="4.5" customHeight="1" x14ac:dyDescent="0.25">
      <c r="A5" s="46"/>
      <c r="B5" s="46"/>
      <c r="C5" s="46"/>
      <c r="D5" s="46"/>
      <c r="E5" s="46"/>
      <c r="F5" s="46"/>
      <c r="G5" s="46"/>
      <c r="H5" s="47"/>
      <c r="I5" s="48"/>
      <c r="J5" s="49"/>
      <c r="K5" s="46"/>
      <c r="L5" s="46"/>
      <c r="M5" s="46"/>
      <c r="N5" s="46"/>
      <c r="O5" s="46"/>
      <c r="P5" s="46"/>
      <c r="Q5" s="46"/>
      <c r="R5" s="4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3.5" customHeight="1" x14ac:dyDescent="0.25">
      <c r="A6" s="55"/>
      <c r="B6" s="56">
        <v>1</v>
      </c>
      <c r="C6" s="56">
        <v>2</v>
      </c>
      <c r="D6" s="56">
        <v>3</v>
      </c>
      <c r="E6" s="56">
        <v>4</v>
      </c>
      <c r="F6" s="56">
        <v>5</v>
      </c>
      <c r="G6" s="56"/>
      <c r="H6" s="57"/>
      <c r="I6" s="58"/>
      <c r="J6" s="59"/>
      <c r="K6" s="55"/>
      <c r="L6" s="56">
        <v>1</v>
      </c>
      <c r="M6" s="56">
        <v>2</v>
      </c>
      <c r="N6" s="56">
        <v>3</v>
      </c>
      <c r="O6" s="56">
        <v>4</v>
      </c>
      <c r="P6" s="56">
        <v>5</v>
      </c>
      <c r="Q6" s="56"/>
      <c r="R6" s="57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6.25" customHeight="1" x14ac:dyDescent="0.45">
      <c r="A7" s="60" t="s">
        <v>3</v>
      </c>
      <c r="B7" s="61"/>
      <c r="C7" s="61"/>
      <c r="D7" s="61"/>
      <c r="E7" s="61"/>
      <c r="F7" s="61"/>
      <c r="G7" s="61"/>
      <c r="H7" s="62"/>
      <c r="I7" s="63"/>
      <c r="J7" s="64"/>
      <c r="K7" s="60" t="s">
        <v>3</v>
      </c>
      <c r="L7" s="61"/>
      <c r="M7" s="61"/>
      <c r="N7" s="61"/>
      <c r="O7" s="61"/>
      <c r="P7" s="61"/>
      <c r="Q7" s="61"/>
      <c r="R7" s="65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7.5" customHeight="1" x14ac:dyDescent="0.25">
      <c r="A8" s="45"/>
      <c r="B8" s="45"/>
      <c r="C8" s="45"/>
      <c r="D8" s="45"/>
      <c r="E8" s="45"/>
      <c r="F8" s="45"/>
      <c r="G8" s="45"/>
      <c r="H8" s="66"/>
      <c r="I8" s="63"/>
      <c r="J8" s="64"/>
      <c r="K8" s="45"/>
      <c r="L8" s="45"/>
      <c r="M8" s="45"/>
      <c r="N8" s="45"/>
      <c r="O8" s="45"/>
      <c r="P8" s="45"/>
      <c r="Q8" s="45"/>
      <c r="R8" s="66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2.5" customHeight="1" x14ac:dyDescent="0.3">
      <c r="A9" s="67"/>
      <c r="B9" s="68"/>
      <c r="C9" s="68"/>
      <c r="D9" s="68"/>
      <c r="E9" s="69"/>
      <c r="F9" s="70"/>
      <c r="G9" s="67"/>
      <c r="H9" s="71"/>
      <c r="I9" s="72"/>
      <c r="J9" s="73"/>
      <c r="K9" s="67"/>
      <c r="L9" s="68"/>
      <c r="M9" s="68"/>
      <c r="N9" s="68"/>
      <c r="O9" s="69"/>
      <c r="P9" s="70"/>
      <c r="Q9" s="67"/>
      <c r="R9" s="71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54" customFormat="1" ht="14.25" customHeight="1" x14ac:dyDescent="0.25">
      <c r="A10" s="188" t="s">
        <v>32</v>
      </c>
      <c r="B10" s="188"/>
      <c r="C10" s="188"/>
      <c r="D10" s="188"/>
      <c r="E10" s="188"/>
      <c r="F10" s="74"/>
      <c r="G10" s="188" t="s">
        <v>33</v>
      </c>
      <c r="H10" s="188"/>
      <c r="I10" s="75"/>
      <c r="J10" s="76"/>
      <c r="K10" s="188" t="s">
        <v>32</v>
      </c>
      <c r="L10" s="188"/>
      <c r="M10" s="188"/>
      <c r="N10" s="188"/>
      <c r="O10" s="188"/>
      <c r="P10" s="74"/>
      <c r="Q10" s="188" t="s">
        <v>33</v>
      </c>
      <c r="R10" s="188"/>
    </row>
    <row r="11" spans="1:1024" ht="19.5" customHeight="1" x14ac:dyDescent="0.3">
      <c r="A11" s="77"/>
      <c r="B11" s="77"/>
      <c r="C11" s="77"/>
      <c r="D11" s="77"/>
      <c r="E11" s="78"/>
      <c r="F11" s="77"/>
      <c r="G11" s="77"/>
      <c r="H11" s="77"/>
      <c r="I11" s="79"/>
      <c r="J11" s="80"/>
      <c r="K11" s="77"/>
      <c r="L11" s="77"/>
      <c r="M11" s="77"/>
      <c r="N11" s="77"/>
      <c r="O11" s="78"/>
      <c r="P11" s="77"/>
      <c r="Q11" s="77"/>
      <c r="R11" s="77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54" customFormat="1" ht="12" customHeight="1" x14ac:dyDescent="0.25">
      <c r="A12" s="189" t="s">
        <v>34</v>
      </c>
      <c r="B12" s="189"/>
      <c r="C12" s="189"/>
      <c r="D12" s="189"/>
      <c r="E12" s="74"/>
      <c r="F12" s="189" t="s">
        <v>35</v>
      </c>
      <c r="G12" s="189"/>
      <c r="H12" s="189"/>
      <c r="I12" s="75"/>
      <c r="J12" s="76"/>
      <c r="K12" s="189" t="s">
        <v>34</v>
      </c>
      <c r="L12" s="189"/>
      <c r="M12" s="189"/>
      <c r="N12" s="189"/>
      <c r="O12" s="74"/>
      <c r="P12" s="189" t="s">
        <v>35</v>
      </c>
      <c r="Q12" s="189"/>
      <c r="R12" s="189"/>
    </row>
    <row r="13" spans="1:1024" ht="3.75" customHeight="1" x14ac:dyDescent="0.25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5">
      <c r="A14" s="38" t="s">
        <v>24</v>
      </c>
      <c r="B14" s="39"/>
      <c r="C14" s="38" t="s">
        <v>25</v>
      </c>
      <c r="D14" s="40" t="s">
        <v>26</v>
      </c>
      <c r="E14" s="38" t="s">
        <v>27</v>
      </c>
      <c r="F14" s="40" t="s">
        <v>36</v>
      </c>
      <c r="G14" s="41" t="s">
        <v>29</v>
      </c>
      <c r="H14" s="42" t="str">
        <f>'S6'!$A$63</f>
        <v>2.</v>
      </c>
      <c r="I14" s="43"/>
      <c r="J14" s="44"/>
      <c r="K14" s="38" t="s">
        <v>24</v>
      </c>
      <c r="L14" s="39"/>
      <c r="M14" s="38" t="s">
        <v>25</v>
      </c>
      <c r="N14" s="40" t="s">
        <v>37</v>
      </c>
      <c r="O14" s="38" t="s">
        <v>27</v>
      </c>
      <c r="P14" s="40" t="s">
        <v>38</v>
      </c>
      <c r="Q14" s="41" t="s">
        <v>29</v>
      </c>
      <c r="R14" s="42" t="str">
        <f>'S6'!$A$63</f>
        <v>2.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0.5" customHeight="1" x14ac:dyDescent="0.25">
      <c r="A15" s="45"/>
      <c r="B15" s="46"/>
      <c r="C15" s="46"/>
      <c r="D15" s="46"/>
      <c r="E15" s="46"/>
      <c r="F15" s="46"/>
      <c r="G15" s="46"/>
      <c r="H15" s="47"/>
      <c r="I15" s="48"/>
      <c r="J15" s="49"/>
      <c r="K15" s="46"/>
      <c r="L15" s="46"/>
      <c r="M15" s="46"/>
      <c r="N15" s="46"/>
      <c r="O15" s="46"/>
      <c r="P15" s="46"/>
      <c r="Q15" s="46"/>
      <c r="R15" s="47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3">
      <c r="A16" s="183" t="str">
        <f>'S6'!$B$66</f>
        <v>Kupčíková</v>
      </c>
      <c r="B16" s="183"/>
      <c r="C16" s="183"/>
      <c r="D16" s="183"/>
      <c r="E16" s="184" t="str">
        <f>'S6'!$B$67</f>
        <v>Kociánová N.</v>
      </c>
      <c r="F16" s="184"/>
      <c r="G16" s="184"/>
      <c r="H16" s="184"/>
      <c r="I16" s="50"/>
      <c r="J16" s="81"/>
      <c r="K16" s="185" t="str">
        <f>'S6'!$B$69</f>
        <v>Prouzová</v>
      </c>
      <c r="L16" s="185"/>
      <c r="M16" s="185"/>
      <c r="N16" s="185"/>
      <c r="O16" s="186" t="str">
        <f>'S6'!$B$67</f>
        <v>Kociánová N.</v>
      </c>
      <c r="P16" s="186"/>
      <c r="Q16" s="186"/>
      <c r="R16" s="18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54" customFormat="1" x14ac:dyDescent="0.25">
      <c r="A17" s="187" t="s">
        <v>31</v>
      </c>
      <c r="B17" s="187"/>
      <c r="C17" s="187"/>
      <c r="D17" s="187"/>
      <c r="E17" s="187"/>
      <c r="F17" s="187"/>
      <c r="G17" s="187"/>
      <c r="H17" s="187"/>
      <c r="I17" s="53"/>
      <c r="J17" s="44"/>
      <c r="K17" s="187" t="s">
        <v>31</v>
      </c>
      <c r="L17" s="187"/>
      <c r="M17" s="187"/>
      <c r="N17" s="187"/>
      <c r="O17" s="187"/>
      <c r="P17" s="187"/>
      <c r="Q17" s="187"/>
      <c r="R17" s="187"/>
    </row>
    <row r="18" spans="1:1024" ht="5.25" customHeight="1" x14ac:dyDescent="0.25">
      <c r="A18" s="46"/>
      <c r="B18" s="46"/>
      <c r="C18" s="46"/>
      <c r="D18" s="46"/>
      <c r="E18" s="46"/>
      <c r="F18" s="46"/>
      <c r="G18" s="46"/>
      <c r="H18" s="47"/>
      <c r="I18" s="48"/>
      <c r="J18" s="49"/>
      <c r="K18" s="46"/>
      <c r="L18" s="46"/>
      <c r="M18" s="46"/>
      <c r="N18" s="46"/>
      <c r="O18" s="46"/>
      <c r="P18" s="46"/>
      <c r="Q18" s="46"/>
      <c r="R18" s="47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3.5" customHeight="1" x14ac:dyDescent="0.25">
      <c r="A19" s="55"/>
      <c r="B19" s="56">
        <v>1</v>
      </c>
      <c r="C19" s="56">
        <v>2</v>
      </c>
      <c r="D19" s="56">
        <v>3</v>
      </c>
      <c r="E19" s="56">
        <v>4</v>
      </c>
      <c r="F19" s="56">
        <v>5</v>
      </c>
      <c r="G19" s="56"/>
      <c r="H19" s="57"/>
      <c r="I19" s="58"/>
      <c r="J19" s="59"/>
      <c r="K19" s="55"/>
      <c r="L19" s="56">
        <v>1</v>
      </c>
      <c r="M19" s="56">
        <v>2</v>
      </c>
      <c r="N19" s="56">
        <v>3</v>
      </c>
      <c r="O19" s="56">
        <v>4</v>
      </c>
      <c r="P19" s="56">
        <v>5</v>
      </c>
      <c r="Q19" s="56"/>
      <c r="R19" s="57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6.25" customHeight="1" x14ac:dyDescent="0.45">
      <c r="A20" s="60" t="s">
        <v>3</v>
      </c>
      <c r="B20" s="61"/>
      <c r="C20" s="61"/>
      <c r="D20" s="61"/>
      <c r="E20" s="61"/>
      <c r="F20" s="61"/>
      <c r="G20" s="61"/>
      <c r="H20" s="62"/>
      <c r="I20" s="63"/>
      <c r="J20" s="64"/>
      <c r="K20" s="60" t="s">
        <v>3</v>
      </c>
      <c r="L20" s="61"/>
      <c r="M20" s="61"/>
      <c r="N20" s="61"/>
      <c r="O20" s="61"/>
      <c r="P20" s="61"/>
      <c r="Q20" s="61"/>
      <c r="R20" s="65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7.5" customHeight="1" x14ac:dyDescent="0.25">
      <c r="A21" s="45"/>
      <c r="B21" s="45"/>
      <c r="C21" s="45"/>
      <c r="D21" s="45"/>
      <c r="E21" s="45"/>
      <c r="F21" s="45"/>
      <c r="G21" s="45"/>
      <c r="H21" s="66"/>
      <c r="I21" s="63"/>
      <c r="J21" s="64"/>
      <c r="K21" s="45"/>
      <c r="L21" s="45"/>
      <c r="M21" s="45"/>
      <c r="N21" s="45"/>
      <c r="O21" s="45"/>
      <c r="P21" s="45"/>
      <c r="Q21" s="45"/>
      <c r="R21" s="66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2.5" customHeight="1" x14ac:dyDescent="0.3">
      <c r="A22" s="67"/>
      <c r="B22" s="68"/>
      <c r="C22" s="68"/>
      <c r="D22" s="68"/>
      <c r="E22" s="69"/>
      <c r="F22" s="70"/>
      <c r="G22" s="67"/>
      <c r="H22" s="71"/>
      <c r="I22" s="72"/>
      <c r="J22" s="73"/>
      <c r="K22" s="67"/>
      <c r="L22" s="68"/>
      <c r="M22" s="68"/>
      <c r="N22" s="68"/>
      <c r="O22" s="69"/>
      <c r="P22" s="70"/>
      <c r="Q22" s="67"/>
      <c r="R22" s="71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54" customFormat="1" ht="14.25" customHeight="1" x14ac:dyDescent="0.25">
      <c r="A23" s="188" t="s">
        <v>32</v>
      </c>
      <c r="B23" s="188"/>
      <c r="C23" s="188"/>
      <c r="D23" s="188"/>
      <c r="E23" s="188"/>
      <c r="F23" s="74"/>
      <c r="G23" s="188" t="s">
        <v>33</v>
      </c>
      <c r="H23" s="188"/>
      <c r="I23" s="75"/>
      <c r="J23" s="76"/>
      <c r="K23" s="188" t="s">
        <v>32</v>
      </c>
      <c r="L23" s="188"/>
      <c r="M23" s="188"/>
      <c r="N23" s="188"/>
      <c r="O23" s="188"/>
      <c r="P23" s="74"/>
      <c r="Q23" s="188" t="s">
        <v>33</v>
      </c>
      <c r="R23" s="188"/>
    </row>
    <row r="24" spans="1:1024" ht="19.5" customHeight="1" x14ac:dyDescent="0.3">
      <c r="A24" s="77"/>
      <c r="B24" s="77"/>
      <c r="C24" s="77"/>
      <c r="D24" s="77"/>
      <c r="E24" s="78"/>
      <c r="F24" s="77"/>
      <c r="G24" s="77"/>
      <c r="H24" s="77"/>
      <c r="I24" s="79"/>
      <c r="J24" s="80"/>
      <c r="K24" s="77"/>
      <c r="L24" s="77"/>
      <c r="M24" s="77"/>
      <c r="N24" s="77"/>
      <c r="O24" s="78"/>
      <c r="P24" s="77"/>
      <c r="Q24" s="77"/>
      <c r="R24" s="77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s="54" customFormat="1" ht="12.75" customHeight="1" x14ac:dyDescent="0.25">
      <c r="A25" s="189" t="s">
        <v>34</v>
      </c>
      <c r="B25" s="189"/>
      <c r="C25" s="189"/>
      <c r="D25" s="189"/>
      <c r="E25" s="74"/>
      <c r="F25" s="189" t="s">
        <v>35</v>
      </c>
      <c r="G25" s="189"/>
      <c r="H25" s="189"/>
      <c r="I25" s="75"/>
      <c r="J25" s="76"/>
      <c r="K25" s="189" t="s">
        <v>34</v>
      </c>
      <c r="L25" s="189"/>
      <c r="M25" s="189"/>
      <c r="N25" s="189"/>
      <c r="O25" s="74"/>
      <c r="P25" s="189" t="s">
        <v>35</v>
      </c>
      <c r="Q25" s="189"/>
      <c r="R25" s="189"/>
    </row>
    <row r="26" spans="1:1024" ht="3.75" customHeight="1" x14ac:dyDescent="0.25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6.5" customHeight="1" x14ac:dyDescent="0.25">
      <c r="A27" s="38" t="s">
        <v>24</v>
      </c>
      <c r="B27" s="39"/>
      <c r="C27" s="38" t="s">
        <v>25</v>
      </c>
      <c r="D27" s="40" t="s">
        <v>37</v>
      </c>
      <c r="E27" s="38" t="s">
        <v>27</v>
      </c>
      <c r="F27" s="40" t="s">
        <v>39</v>
      </c>
      <c r="G27" s="41" t="s">
        <v>29</v>
      </c>
      <c r="H27" s="42" t="str">
        <f>'S6'!$A$63</f>
        <v>2.</v>
      </c>
      <c r="I27" s="43"/>
      <c r="J27" s="44"/>
      <c r="K27" s="38" t="s">
        <v>24</v>
      </c>
      <c r="L27" s="39"/>
      <c r="M27" s="38" t="s">
        <v>25</v>
      </c>
      <c r="N27" s="40" t="s">
        <v>37</v>
      </c>
      <c r="O27" s="38" t="s">
        <v>27</v>
      </c>
      <c r="P27" s="40" t="s">
        <v>40</v>
      </c>
      <c r="Q27" s="41" t="s">
        <v>29</v>
      </c>
      <c r="R27" s="42" t="str">
        <f>'S6'!$A$63</f>
        <v>2.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0.5" customHeight="1" x14ac:dyDescent="0.25">
      <c r="A28" s="45"/>
      <c r="B28" s="46"/>
      <c r="C28" s="46"/>
      <c r="D28" s="46"/>
      <c r="E28" s="46"/>
      <c r="F28" s="46"/>
      <c r="G28" s="46"/>
      <c r="H28" s="47"/>
      <c r="I28" s="48"/>
      <c r="J28" s="49"/>
      <c r="K28" s="46"/>
      <c r="L28" s="46"/>
      <c r="M28" s="46"/>
      <c r="N28" s="46"/>
      <c r="O28" s="46"/>
      <c r="P28" s="46"/>
      <c r="Q28" s="46"/>
      <c r="R28" s="47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3">
      <c r="A29" s="183" t="str">
        <f>'S6'!$B$68</f>
        <v>Čáchová</v>
      </c>
      <c r="B29" s="183"/>
      <c r="C29" s="183"/>
      <c r="D29" s="183"/>
      <c r="E29" s="184" t="str">
        <f>'S6'!$B$66</f>
        <v>Kupčíková</v>
      </c>
      <c r="F29" s="184"/>
      <c r="G29" s="184"/>
      <c r="H29" s="184"/>
      <c r="I29" s="50"/>
      <c r="J29" s="81"/>
      <c r="K29" s="185" t="str">
        <f>'S6'!$B$64</f>
        <v>Lošťáková T.</v>
      </c>
      <c r="L29" s="185"/>
      <c r="M29" s="185"/>
      <c r="N29" s="185"/>
      <c r="O29" s="186" t="str">
        <f>'S6'!$B$65</f>
        <v>Šafářová P.</v>
      </c>
      <c r="P29" s="186"/>
      <c r="Q29" s="186"/>
      <c r="R29" s="186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s="54" customFormat="1" x14ac:dyDescent="0.25">
      <c r="A30" s="187" t="s">
        <v>31</v>
      </c>
      <c r="B30" s="187"/>
      <c r="C30" s="187"/>
      <c r="D30" s="187"/>
      <c r="E30" s="187"/>
      <c r="F30" s="187"/>
      <c r="G30" s="187"/>
      <c r="H30" s="187"/>
      <c r="I30" s="53"/>
      <c r="J30" s="44"/>
      <c r="K30" s="187" t="s">
        <v>31</v>
      </c>
      <c r="L30" s="187"/>
      <c r="M30" s="187"/>
      <c r="N30" s="187"/>
      <c r="O30" s="187"/>
      <c r="P30" s="187"/>
      <c r="Q30" s="187"/>
      <c r="R30" s="187"/>
    </row>
    <row r="31" spans="1:1024" ht="10.5" customHeight="1" x14ac:dyDescent="0.25">
      <c r="A31" s="46"/>
      <c r="B31" s="46"/>
      <c r="C31" s="46"/>
      <c r="D31" s="46"/>
      <c r="E31" s="46"/>
      <c r="F31" s="46"/>
      <c r="G31" s="46"/>
      <c r="H31" s="47"/>
      <c r="I31" s="48"/>
      <c r="J31" s="49"/>
      <c r="K31" s="46"/>
      <c r="L31" s="46"/>
      <c r="M31" s="46"/>
      <c r="N31" s="46"/>
      <c r="O31" s="46"/>
      <c r="P31" s="46"/>
      <c r="Q31" s="46"/>
      <c r="R31" s="47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3.5" customHeight="1" x14ac:dyDescent="0.25">
      <c r="A32" s="55"/>
      <c r="B32" s="56">
        <v>1</v>
      </c>
      <c r="C32" s="56">
        <v>2</v>
      </c>
      <c r="D32" s="56">
        <v>3</v>
      </c>
      <c r="E32" s="56">
        <v>4</v>
      </c>
      <c r="F32" s="56">
        <v>5</v>
      </c>
      <c r="G32" s="56"/>
      <c r="H32" s="57"/>
      <c r="I32" s="58"/>
      <c r="J32" s="59"/>
      <c r="K32" s="55"/>
      <c r="L32" s="56">
        <v>1</v>
      </c>
      <c r="M32" s="56">
        <v>2</v>
      </c>
      <c r="N32" s="56">
        <v>3</v>
      </c>
      <c r="O32" s="56">
        <v>4</v>
      </c>
      <c r="P32" s="56">
        <v>5</v>
      </c>
      <c r="Q32" s="56"/>
      <c r="R32" s="57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6.25" customHeight="1" x14ac:dyDescent="0.45">
      <c r="A33" s="60" t="s">
        <v>3</v>
      </c>
      <c r="B33" s="61"/>
      <c r="C33" s="61"/>
      <c r="D33" s="61"/>
      <c r="E33" s="61"/>
      <c r="F33" s="61"/>
      <c r="G33" s="61"/>
      <c r="H33" s="62"/>
      <c r="I33" s="63"/>
      <c r="J33" s="64"/>
      <c r="K33" s="60" t="s">
        <v>3</v>
      </c>
      <c r="L33" s="61"/>
      <c r="M33" s="61"/>
      <c r="N33" s="61"/>
      <c r="O33" s="61"/>
      <c r="P33" s="61"/>
      <c r="Q33" s="61"/>
      <c r="R33" s="65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.5" customHeight="1" x14ac:dyDescent="0.25">
      <c r="A34" s="45"/>
      <c r="B34" s="45"/>
      <c r="C34" s="45"/>
      <c r="D34" s="45"/>
      <c r="E34" s="45"/>
      <c r="F34" s="45"/>
      <c r="G34" s="45"/>
      <c r="H34" s="66"/>
      <c r="I34" s="63"/>
      <c r="J34" s="64"/>
      <c r="K34" s="45"/>
      <c r="L34" s="45"/>
      <c r="M34" s="45"/>
      <c r="N34" s="45"/>
      <c r="O34" s="45"/>
      <c r="P34" s="45"/>
      <c r="Q34" s="45"/>
      <c r="R34" s="66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22.5" customHeight="1" x14ac:dyDescent="0.3">
      <c r="A35" s="67"/>
      <c r="B35" s="68"/>
      <c r="C35" s="68"/>
      <c r="D35" s="68"/>
      <c r="E35" s="69"/>
      <c r="F35" s="70"/>
      <c r="G35" s="67"/>
      <c r="H35" s="71"/>
      <c r="I35" s="72"/>
      <c r="J35" s="73"/>
      <c r="K35" s="67"/>
      <c r="L35" s="68"/>
      <c r="M35" s="68"/>
      <c r="N35" s="68"/>
      <c r="O35" s="69"/>
      <c r="P35" s="70"/>
      <c r="Q35" s="67"/>
      <c r="R35" s="71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s="54" customFormat="1" ht="14.25" customHeight="1" x14ac:dyDescent="0.25">
      <c r="A36" s="188" t="s">
        <v>32</v>
      </c>
      <c r="B36" s="188"/>
      <c r="C36" s="188"/>
      <c r="D36" s="188"/>
      <c r="E36" s="188"/>
      <c r="F36" s="74"/>
      <c r="G36" s="188" t="s">
        <v>33</v>
      </c>
      <c r="H36" s="188"/>
      <c r="I36" s="75"/>
      <c r="J36" s="76"/>
      <c r="K36" s="188" t="s">
        <v>32</v>
      </c>
      <c r="L36" s="188"/>
      <c r="M36" s="188"/>
      <c r="N36" s="188"/>
      <c r="O36" s="188"/>
      <c r="P36" s="74"/>
      <c r="Q36" s="188" t="s">
        <v>33</v>
      </c>
      <c r="R36" s="188"/>
    </row>
    <row r="37" spans="1:1024" ht="19.5" customHeight="1" x14ac:dyDescent="0.3">
      <c r="A37" s="77"/>
      <c r="B37" s="77"/>
      <c r="C37" s="77"/>
      <c r="D37" s="77"/>
      <c r="E37" s="78"/>
      <c r="F37" s="77"/>
      <c r="G37" s="77"/>
      <c r="H37" s="77"/>
      <c r="I37" s="79"/>
      <c r="J37" s="80"/>
      <c r="K37" s="77"/>
      <c r="L37" s="77"/>
      <c r="M37" s="77"/>
      <c r="N37" s="77"/>
      <c r="O37" s="78"/>
      <c r="P37" s="77"/>
      <c r="Q37" s="77"/>
      <c r="R37" s="7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s="54" customFormat="1" ht="12.75" customHeight="1" x14ac:dyDescent="0.25">
      <c r="A38" s="189" t="s">
        <v>34</v>
      </c>
      <c r="B38" s="189"/>
      <c r="C38" s="189"/>
      <c r="D38" s="189"/>
      <c r="E38" s="74"/>
      <c r="F38" s="189" t="s">
        <v>35</v>
      </c>
      <c r="G38" s="189"/>
      <c r="H38" s="189"/>
      <c r="I38" s="82"/>
      <c r="J38" s="76"/>
      <c r="K38" s="189" t="s">
        <v>34</v>
      </c>
      <c r="L38" s="189"/>
      <c r="M38" s="189"/>
      <c r="N38" s="189"/>
      <c r="O38" s="83"/>
      <c r="P38" s="189" t="s">
        <v>35</v>
      </c>
      <c r="Q38" s="189"/>
      <c r="R38" s="189"/>
    </row>
    <row r="39" spans="1:1024" ht="3.75" customHeight="1" x14ac:dyDescent="0.25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6.5" customHeight="1" x14ac:dyDescent="0.25">
      <c r="A40" s="38" t="s">
        <v>24</v>
      </c>
      <c r="B40" s="39"/>
      <c r="C40" s="38" t="s">
        <v>25</v>
      </c>
      <c r="D40" s="40" t="s">
        <v>41</v>
      </c>
      <c r="E40" s="38" t="s">
        <v>27</v>
      </c>
      <c r="F40" s="40" t="s">
        <v>42</v>
      </c>
      <c r="G40" s="41" t="s">
        <v>29</v>
      </c>
      <c r="H40" s="42" t="str">
        <f>'S6'!$A$63</f>
        <v>2.</v>
      </c>
      <c r="I40" s="43"/>
      <c r="J40" s="44"/>
      <c r="K40" s="38" t="s">
        <v>24</v>
      </c>
      <c r="L40" s="39"/>
      <c r="M40" s="38" t="s">
        <v>25</v>
      </c>
      <c r="N40" s="40" t="s">
        <v>41</v>
      </c>
      <c r="O40" s="38" t="s">
        <v>27</v>
      </c>
      <c r="P40" s="40" t="s">
        <v>43</v>
      </c>
      <c r="Q40" s="41" t="s">
        <v>29</v>
      </c>
      <c r="R40" s="42" t="str">
        <f>'S6'!$A$63</f>
        <v>2.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0.5" customHeight="1" x14ac:dyDescent="0.25">
      <c r="A41" s="45"/>
      <c r="B41" s="46"/>
      <c r="C41" s="46"/>
      <c r="D41" s="46"/>
      <c r="E41" s="46"/>
      <c r="F41" s="46"/>
      <c r="G41" s="46"/>
      <c r="H41" s="47"/>
      <c r="I41" s="48"/>
      <c r="J41" s="49"/>
      <c r="K41" s="46"/>
      <c r="L41" s="46"/>
      <c r="M41" s="46"/>
      <c r="N41" s="46"/>
      <c r="O41" s="46"/>
      <c r="P41" s="46"/>
      <c r="Q41" s="46"/>
      <c r="R41" s="47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3">
      <c r="A42" s="183" t="str">
        <f>'S6'!$B$65</f>
        <v>Šafářová P.</v>
      </c>
      <c r="B42" s="183"/>
      <c r="C42" s="183"/>
      <c r="D42" s="183"/>
      <c r="E42" s="184" t="str">
        <f>'S6'!$B$69</f>
        <v>Prouzová</v>
      </c>
      <c r="F42" s="184"/>
      <c r="G42" s="184"/>
      <c r="H42" s="184"/>
      <c r="I42" s="50"/>
      <c r="J42" s="81"/>
      <c r="K42" s="185" t="str">
        <f>'S6'!$B$66</f>
        <v>Kupčíková</v>
      </c>
      <c r="L42" s="185"/>
      <c r="M42" s="185"/>
      <c r="N42" s="185"/>
      <c r="O42" s="186" t="str">
        <f>'S6'!$B$64</f>
        <v>Lošťáková T.</v>
      </c>
      <c r="P42" s="186"/>
      <c r="Q42" s="186"/>
      <c r="R42" s="186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s="54" customFormat="1" x14ac:dyDescent="0.25">
      <c r="A43" s="187" t="s">
        <v>31</v>
      </c>
      <c r="B43" s="187"/>
      <c r="C43" s="187"/>
      <c r="D43" s="187"/>
      <c r="E43" s="187"/>
      <c r="F43" s="187"/>
      <c r="G43" s="187"/>
      <c r="H43" s="187"/>
      <c r="I43" s="53"/>
      <c r="J43" s="44"/>
      <c r="K43" s="187" t="s">
        <v>31</v>
      </c>
      <c r="L43" s="187"/>
      <c r="M43" s="187"/>
      <c r="N43" s="187"/>
      <c r="O43" s="187"/>
      <c r="P43" s="187"/>
      <c r="Q43" s="187"/>
      <c r="R43" s="187"/>
    </row>
    <row r="44" spans="1:1024" ht="4.5" customHeight="1" x14ac:dyDescent="0.25">
      <c r="A44" s="46"/>
      <c r="B44" s="46"/>
      <c r="C44" s="46"/>
      <c r="D44" s="46"/>
      <c r="E44" s="46"/>
      <c r="F44" s="46"/>
      <c r="G44" s="46"/>
      <c r="H44" s="47"/>
      <c r="I44" s="48"/>
      <c r="J44" s="49"/>
      <c r="K44" s="46"/>
      <c r="L44" s="46"/>
      <c r="M44" s="46"/>
      <c r="N44" s="46"/>
      <c r="O44" s="46"/>
      <c r="P44" s="46"/>
      <c r="Q44" s="46"/>
      <c r="R44" s="47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3.5" customHeight="1" x14ac:dyDescent="0.25">
      <c r="A45" s="55"/>
      <c r="B45" s="56">
        <v>1</v>
      </c>
      <c r="C45" s="56">
        <v>2</v>
      </c>
      <c r="D45" s="56">
        <v>3</v>
      </c>
      <c r="E45" s="56">
        <v>4</v>
      </c>
      <c r="F45" s="56">
        <v>5</v>
      </c>
      <c r="G45" s="56"/>
      <c r="H45" s="57"/>
      <c r="I45" s="58"/>
      <c r="J45" s="59"/>
      <c r="K45" s="55"/>
      <c r="L45" s="56">
        <v>1</v>
      </c>
      <c r="M45" s="56">
        <v>2</v>
      </c>
      <c r="N45" s="56">
        <v>3</v>
      </c>
      <c r="O45" s="56">
        <v>4</v>
      </c>
      <c r="P45" s="56">
        <v>5</v>
      </c>
      <c r="Q45" s="56"/>
      <c r="R45" s="57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26.25" customHeight="1" x14ac:dyDescent="0.45">
      <c r="A46" s="60" t="s">
        <v>3</v>
      </c>
      <c r="B46" s="61"/>
      <c r="C46" s="61"/>
      <c r="D46" s="61"/>
      <c r="E46" s="61"/>
      <c r="F46" s="61"/>
      <c r="G46" s="61"/>
      <c r="H46" s="62"/>
      <c r="I46" s="63"/>
      <c r="J46" s="64"/>
      <c r="K46" s="60" t="s">
        <v>3</v>
      </c>
      <c r="L46" s="61"/>
      <c r="M46" s="61"/>
      <c r="N46" s="61"/>
      <c r="O46" s="61"/>
      <c r="P46" s="61"/>
      <c r="Q46" s="61"/>
      <c r="R46" s="65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7.5" customHeight="1" x14ac:dyDescent="0.25">
      <c r="A47" s="45"/>
      <c r="B47" s="45"/>
      <c r="C47" s="45"/>
      <c r="D47" s="45"/>
      <c r="E47" s="45"/>
      <c r="F47" s="45"/>
      <c r="G47" s="45"/>
      <c r="H47" s="66"/>
      <c r="I47" s="63"/>
      <c r="J47" s="64"/>
      <c r="K47" s="45"/>
      <c r="L47" s="45"/>
      <c r="M47" s="45"/>
      <c r="N47" s="45"/>
      <c r="O47" s="45"/>
      <c r="P47" s="45"/>
      <c r="Q47" s="45"/>
      <c r="R47" s="66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22.5" customHeight="1" x14ac:dyDescent="0.3">
      <c r="A48" s="67"/>
      <c r="B48" s="68"/>
      <c r="C48" s="68"/>
      <c r="D48" s="68"/>
      <c r="E48" s="69"/>
      <c r="F48" s="70"/>
      <c r="G48" s="67"/>
      <c r="H48" s="71"/>
      <c r="I48" s="72"/>
      <c r="J48" s="73"/>
      <c r="K48" s="67"/>
      <c r="L48" s="68"/>
      <c r="M48" s="68"/>
      <c r="N48" s="68"/>
      <c r="O48" s="69"/>
      <c r="P48" s="70"/>
      <c r="Q48" s="67"/>
      <c r="R48" s="71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s="54" customFormat="1" ht="14.25" customHeight="1" x14ac:dyDescent="0.25">
      <c r="A49" s="188" t="s">
        <v>32</v>
      </c>
      <c r="B49" s="188"/>
      <c r="C49" s="188"/>
      <c r="D49" s="188"/>
      <c r="E49" s="188"/>
      <c r="F49" s="74"/>
      <c r="G49" s="188" t="s">
        <v>33</v>
      </c>
      <c r="H49" s="188"/>
      <c r="I49" s="75"/>
      <c r="J49" s="76"/>
      <c r="K49" s="188" t="s">
        <v>32</v>
      </c>
      <c r="L49" s="188"/>
      <c r="M49" s="188"/>
      <c r="N49" s="188"/>
      <c r="O49" s="188"/>
      <c r="P49" s="74"/>
      <c r="Q49" s="188" t="s">
        <v>33</v>
      </c>
      <c r="R49" s="188"/>
    </row>
    <row r="50" spans="1:1024" ht="19.5" customHeight="1" x14ac:dyDescent="0.3">
      <c r="A50" s="77"/>
      <c r="B50" s="77"/>
      <c r="C50" s="77"/>
      <c r="D50" s="77"/>
      <c r="E50" s="78"/>
      <c r="F50" s="77"/>
      <c r="G50" s="77"/>
      <c r="H50" s="77"/>
      <c r="I50" s="79"/>
      <c r="J50" s="80"/>
      <c r="K50" s="77"/>
      <c r="L50" s="77"/>
      <c r="M50" s="77"/>
      <c r="N50" s="77"/>
      <c r="O50" s="78"/>
      <c r="P50" s="77"/>
      <c r="Q50" s="77"/>
      <c r="R50" s="77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s="54" customFormat="1" ht="12.75" customHeight="1" x14ac:dyDescent="0.25">
      <c r="A51" s="189" t="s">
        <v>34</v>
      </c>
      <c r="B51" s="189"/>
      <c r="C51" s="189"/>
      <c r="D51" s="189"/>
      <c r="E51" s="74"/>
      <c r="F51" s="189" t="s">
        <v>35</v>
      </c>
      <c r="G51" s="189"/>
      <c r="H51" s="189"/>
      <c r="I51" s="82"/>
      <c r="J51" s="76"/>
      <c r="K51" s="189" t="s">
        <v>34</v>
      </c>
      <c r="L51" s="189"/>
      <c r="M51" s="189"/>
      <c r="N51" s="189"/>
      <c r="O51" s="74"/>
      <c r="P51" s="189" t="s">
        <v>35</v>
      </c>
      <c r="Q51" s="189"/>
      <c r="R51" s="189"/>
    </row>
    <row r="52" spans="1:1024" ht="3.75" customHeight="1" x14ac:dyDescent="0.25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6.5" customHeight="1" x14ac:dyDescent="0.25">
      <c r="A53" s="38" t="s">
        <v>24</v>
      </c>
      <c r="B53" s="39"/>
      <c r="C53" s="38" t="s">
        <v>25</v>
      </c>
      <c r="D53" s="40" t="s">
        <v>41</v>
      </c>
      <c r="E53" s="38" t="s">
        <v>27</v>
      </c>
      <c r="F53" s="40" t="s">
        <v>45</v>
      </c>
      <c r="G53" s="41" t="s">
        <v>29</v>
      </c>
      <c r="H53" s="42" t="str">
        <f>'S6'!$A$63</f>
        <v>2.</v>
      </c>
      <c r="I53" s="43"/>
      <c r="J53" s="44"/>
      <c r="K53" s="38" t="s">
        <v>24</v>
      </c>
      <c r="L53" s="39"/>
      <c r="M53" s="38" t="s">
        <v>25</v>
      </c>
      <c r="N53" s="40" t="s">
        <v>46</v>
      </c>
      <c r="O53" s="38" t="s">
        <v>27</v>
      </c>
      <c r="P53" s="40" t="s">
        <v>47</v>
      </c>
      <c r="Q53" s="41" t="s">
        <v>29</v>
      </c>
      <c r="R53" s="42" t="str">
        <f>'S6'!$A$63</f>
        <v>2.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0.5" customHeight="1" x14ac:dyDescent="0.25">
      <c r="A54" s="45"/>
      <c r="B54" s="46"/>
      <c r="C54" s="46"/>
      <c r="D54" s="46"/>
      <c r="E54" s="46"/>
      <c r="F54" s="46"/>
      <c r="G54" s="46"/>
      <c r="H54" s="47"/>
      <c r="I54" s="48"/>
      <c r="J54" s="49"/>
      <c r="K54" s="46"/>
      <c r="L54" s="46"/>
      <c r="M54" s="46"/>
      <c r="N54" s="46"/>
      <c r="O54" s="46"/>
      <c r="P54" s="46"/>
      <c r="Q54" s="46"/>
      <c r="R54" s="47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26.25" customHeight="1" x14ac:dyDescent="0.3">
      <c r="A55" s="183" t="str">
        <f>'S6'!$B$67</f>
        <v>Kociánová N.</v>
      </c>
      <c r="B55" s="183"/>
      <c r="C55" s="183"/>
      <c r="D55" s="183"/>
      <c r="E55" s="184" t="str">
        <f>'S6'!$B$68</f>
        <v>Čáchová</v>
      </c>
      <c r="F55" s="184"/>
      <c r="G55" s="184"/>
      <c r="H55" s="184"/>
      <c r="I55" s="50"/>
      <c r="J55" s="81"/>
      <c r="K55" s="185" t="str">
        <f>'S6'!$B$69</f>
        <v>Prouzová</v>
      </c>
      <c r="L55" s="185"/>
      <c r="M55" s="185"/>
      <c r="N55" s="185"/>
      <c r="O55" s="186" t="str">
        <f>'S6'!$B$68</f>
        <v>Čáchová</v>
      </c>
      <c r="P55" s="186"/>
      <c r="Q55" s="186"/>
      <c r="R55" s="186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s="54" customFormat="1" x14ac:dyDescent="0.25">
      <c r="A56" s="187" t="s">
        <v>31</v>
      </c>
      <c r="B56" s="187"/>
      <c r="C56" s="187"/>
      <c r="D56" s="187"/>
      <c r="E56" s="187"/>
      <c r="F56" s="187"/>
      <c r="G56" s="187"/>
      <c r="H56" s="187"/>
      <c r="I56" s="53"/>
      <c r="J56" s="44"/>
      <c r="K56" s="187" t="s">
        <v>31</v>
      </c>
      <c r="L56" s="187"/>
      <c r="M56" s="187"/>
      <c r="N56" s="187"/>
      <c r="O56" s="187"/>
      <c r="P56" s="187"/>
      <c r="Q56" s="187"/>
      <c r="R56" s="187"/>
    </row>
    <row r="57" spans="1:1024" ht="4.5" customHeight="1" x14ac:dyDescent="0.25">
      <c r="A57" s="46"/>
      <c r="B57" s="46"/>
      <c r="C57" s="46"/>
      <c r="D57" s="46"/>
      <c r="E57" s="46"/>
      <c r="F57" s="46"/>
      <c r="G57" s="46"/>
      <c r="H57" s="47"/>
      <c r="I57" s="48"/>
      <c r="J57" s="49"/>
      <c r="K57" s="46"/>
      <c r="L57" s="46"/>
      <c r="M57" s="46"/>
      <c r="N57" s="46"/>
      <c r="O57" s="46"/>
      <c r="P57" s="46"/>
      <c r="Q57" s="46"/>
      <c r="R57" s="4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3.5" customHeight="1" x14ac:dyDescent="0.25">
      <c r="A58" s="55"/>
      <c r="B58" s="56">
        <v>1</v>
      </c>
      <c r="C58" s="56">
        <v>2</v>
      </c>
      <c r="D58" s="56">
        <v>3</v>
      </c>
      <c r="E58" s="56">
        <v>4</v>
      </c>
      <c r="F58" s="56">
        <v>5</v>
      </c>
      <c r="G58" s="56"/>
      <c r="H58" s="57"/>
      <c r="I58" s="58"/>
      <c r="J58" s="59"/>
      <c r="K58" s="55"/>
      <c r="L58" s="56">
        <v>1</v>
      </c>
      <c r="M58" s="56">
        <v>2</v>
      </c>
      <c r="N58" s="56">
        <v>3</v>
      </c>
      <c r="O58" s="56">
        <v>4</v>
      </c>
      <c r="P58" s="56">
        <v>5</v>
      </c>
      <c r="Q58" s="56"/>
      <c r="R58" s="57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26.25" customHeight="1" x14ac:dyDescent="0.45">
      <c r="A59" s="60" t="s">
        <v>3</v>
      </c>
      <c r="B59" s="61"/>
      <c r="C59" s="61"/>
      <c r="D59" s="61"/>
      <c r="E59" s="61"/>
      <c r="F59" s="61"/>
      <c r="G59" s="61"/>
      <c r="H59" s="62"/>
      <c r="I59" s="63"/>
      <c r="J59" s="64"/>
      <c r="K59" s="60" t="s">
        <v>3</v>
      </c>
      <c r="L59" s="61"/>
      <c r="M59" s="61"/>
      <c r="N59" s="61"/>
      <c r="O59" s="61"/>
      <c r="P59" s="61"/>
      <c r="Q59" s="61"/>
      <c r="R59" s="65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7.5" customHeight="1" x14ac:dyDescent="0.25">
      <c r="A60" s="45"/>
      <c r="B60" s="45"/>
      <c r="C60" s="45"/>
      <c r="D60" s="45"/>
      <c r="E60" s="45"/>
      <c r="F60" s="45"/>
      <c r="G60" s="45"/>
      <c r="H60" s="66"/>
      <c r="I60" s="63"/>
      <c r="J60" s="64"/>
      <c r="K60" s="45"/>
      <c r="L60" s="45"/>
      <c r="M60" s="45"/>
      <c r="N60" s="45"/>
      <c r="O60" s="45"/>
      <c r="P60" s="45"/>
      <c r="Q60" s="45"/>
      <c r="R60" s="66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2.5" customHeight="1" x14ac:dyDescent="0.3">
      <c r="A61" s="67"/>
      <c r="B61" s="68"/>
      <c r="C61" s="68"/>
      <c r="D61" s="68"/>
      <c r="E61" s="69"/>
      <c r="F61" s="70"/>
      <c r="G61" s="67"/>
      <c r="H61" s="71"/>
      <c r="I61" s="72"/>
      <c r="J61" s="73"/>
      <c r="K61" s="67"/>
      <c r="L61" s="68"/>
      <c r="M61" s="68"/>
      <c r="N61" s="68"/>
      <c r="O61" s="69"/>
      <c r="P61" s="70"/>
      <c r="Q61" s="67"/>
      <c r="R61" s="7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s="54" customFormat="1" ht="14.25" customHeight="1" x14ac:dyDescent="0.25">
      <c r="A62" s="188" t="s">
        <v>32</v>
      </c>
      <c r="B62" s="188"/>
      <c r="C62" s="188"/>
      <c r="D62" s="188"/>
      <c r="E62" s="188"/>
      <c r="F62" s="74"/>
      <c r="G62" s="188" t="s">
        <v>33</v>
      </c>
      <c r="H62" s="188"/>
      <c r="I62" s="75"/>
      <c r="J62" s="76"/>
      <c r="K62" s="188" t="s">
        <v>32</v>
      </c>
      <c r="L62" s="188"/>
      <c r="M62" s="188"/>
      <c r="N62" s="188"/>
      <c r="O62" s="188"/>
      <c r="P62" s="74"/>
      <c r="Q62" s="188" t="s">
        <v>33</v>
      </c>
      <c r="R62" s="188"/>
    </row>
    <row r="63" spans="1:1024" ht="19.5" customHeight="1" x14ac:dyDescent="0.3">
      <c r="A63" s="77"/>
      <c r="B63" s="77"/>
      <c r="C63" s="77"/>
      <c r="D63" s="77"/>
      <c r="E63" s="78"/>
      <c r="F63" s="77"/>
      <c r="G63" s="77"/>
      <c r="H63" s="77"/>
      <c r="I63" s="79"/>
      <c r="J63" s="80"/>
      <c r="K63" s="77"/>
      <c r="L63" s="77"/>
      <c r="M63" s="77"/>
      <c r="N63" s="77"/>
      <c r="O63" s="78"/>
      <c r="P63" s="77"/>
      <c r="Q63" s="77"/>
      <c r="R63" s="77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s="54" customFormat="1" ht="12" customHeight="1" x14ac:dyDescent="0.25">
      <c r="A64" s="192" t="s">
        <v>34</v>
      </c>
      <c r="B64" s="192"/>
      <c r="C64" s="192"/>
      <c r="D64" s="192"/>
      <c r="E64" s="84"/>
      <c r="F64" s="192" t="s">
        <v>35</v>
      </c>
      <c r="G64" s="192"/>
      <c r="H64" s="192"/>
      <c r="I64" s="82"/>
      <c r="J64" s="85"/>
      <c r="K64" s="192" t="s">
        <v>34</v>
      </c>
      <c r="L64" s="192"/>
      <c r="M64" s="192"/>
      <c r="N64" s="192"/>
      <c r="O64" s="84"/>
      <c r="P64" s="192" t="s">
        <v>35</v>
      </c>
      <c r="Q64" s="192"/>
      <c r="R64" s="192"/>
    </row>
    <row r="65" spans="1:1024" ht="3.75" customHeight="1" x14ac:dyDescent="0.25">
      <c r="A65" s="193"/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6.5" customHeight="1" x14ac:dyDescent="0.25">
      <c r="A66" s="38" t="s">
        <v>24</v>
      </c>
      <c r="B66" s="39"/>
      <c r="C66" s="38" t="s">
        <v>25</v>
      </c>
      <c r="D66" s="40" t="s">
        <v>46</v>
      </c>
      <c r="E66" s="38" t="s">
        <v>27</v>
      </c>
      <c r="F66" s="40" t="s">
        <v>48</v>
      </c>
      <c r="G66" s="41" t="s">
        <v>29</v>
      </c>
      <c r="H66" s="42" t="str">
        <f>'S6'!$A$63</f>
        <v>2.</v>
      </c>
      <c r="I66" s="43"/>
      <c r="J66" s="44"/>
      <c r="K66" s="38" t="s">
        <v>24</v>
      </c>
      <c r="L66" s="39"/>
      <c r="M66" s="38" t="s">
        <v>25</v>
      </c>
      <c r="N66" s="40" t="s">
        <v>46</v>
      </c>
      <c r="O66" s="38" t="s">
        <v>27</v>
      </c>
      <c r="P66" s="40" t="s">
        <v>49</v>
      </c>
      <c r="Q66" s="41" t="s">
        <v>29</v>
      </c>
      <c r="R66" s="42" t="str">
        <f>'S6'!$A$63</f>
        <v>2.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0.5" customHeight="1" x14ac:dyDescent="0.25">
      <c r="A67" s="45"/>
      <c r="B67" s="46"/>
      <c r="C67" s="46"/>
      <c r="D67" s="46"/>
      <c r="E67" s="46"/>
      <c r="F67" s="46"/>
      <c r="G67" s="46"/>
      <c r="H67" s="47"/>
      <c r="I67" s="48"/>
      <c r="J67" s="49"/>
      <c r="K67" s="46"/>
      <c r="L67" s="46"/>
      <c r="M67" s="46"/>
      <c r="N67" s="46"/>
      <c r="O67" s="46"/>
      <c r="P67" s="46"/>
      <c r="Q67" s="46"/>
      <c r="R67" s="4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26.25" customHeight="1" x14ac:dyDescent="0.3">
      <c r="A68" s="183" t="str">
        <f>'S6'!$B$64</f>
        <v>Lošťáková T.</v>
      </c>
      <c r="B68" s="183"/>
      <c r="C68" s="183"/>
      <c r="D68" s="183"/>
      <c r="E68" s="184" t="str">
        <f>'S6'!$B$67</f>
        <v>Kociánová N.</v>
      </c>
      <c r="F68" s="184"/>
      <c r="G68" s="184"/>
      <c r="H68" s="184"/>
      <c r="I68" s="50"/>
      <c r="J68" s="81"/>
      <c r="K68" s="185" t="str">
        <f>'S6'!$B$65</f>
        <v>Šafářová P.</v>
      </c>
      <c r="L68" s="185"/>
      <c r="M68" s="185"/>
      <c r="N68" s="185"/>
      <c r="O68" s="186" t="str">
        <f>'S6'!$B$66</f>
        <v>Kupčíková</v>
      </c>
      <c r="P68" s="186"/>
      <c r="Q68" s="186"/>
      <c r="R68" s="186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54" customFormat="1" x14ac:dyDescent="0.25">
      <c r="A69" s="187" t="s">
        <v>31</v>
      </c>
      <c r="B69" s="187"/>
      <c r="C69" s="187"/>
      <c r="D69" s="187"/>
      <c r="E69" s="187"/>
      <c r="F69" s="187"/>
      <c r="G69" s="187"/>
      <c r="H69" s="187"/>
      <c r="I69" s="53"/>
      <c r="J69" s="44"/>
      <c r="K69" s="187" t="s">
        <v>31</v>
      </c>
      <c r="L69" s="187"/>
      <c r="M69" s="187"/>
      <c r="N69" s="187"/>
      <c r="O69" s="187"/>
      <c r="P69" s="187"/>
      <c r="Q69" s="187"/>
      <c r="R69" s="187"/>
    </row>
    <row r="70" spans="1:1024" ht="4.5" customHeight="1" x14ac:dyDescent="0.25">
      <c r="A70" s="46"/>
      <c r="B70" s="46"/>
      <c r="C70" s="46"/>
      <c r="D70" s="46"/>
      <c r="E70" s="46"/>
      <c r="F70" s="46"/>
      <c r="G70" s="46"/>
      <c r="H70" s="47"/>
      <c r="I70" s="48"/>
      <c r="J70" s="49"/>
      <c r="K70" s="46"/>
      <c r="L70" s="46"/>
      <c r="M70" s="46"/>
      <c r="N70" s="46"/>
      <c r="O70" s="46"/>
      <c r="P70" s="46"/>
      <c r="Q70" s="46"/>
      <c r="R70" s="47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3.5" customHeight="1" x14ac:dyDescent="0.25">
      <c r="A71" s="55"/>
      <c r="B71" s="56">
        <v>1</v>
      </c>
      <c r="C71" s="56">
        <v>2</v>
      </c>
      <c r="D71" s="56">
        <v>3</v>
      </c>
      <c r="E71" s="56">
        <v>4</v>
      </c>
      <c r="F71" s="56">
        <v>5</v>
      </c>
      <c r="G71" s="56"/>
      <c r="H71" s="57"/>
      <c r="I71" s="58"/>
      <c r="J71" s="59"/>
      <c r="K71" s="55"/>
      <c r="L71" s="56">
        <v>1</v>
      </c>
      <c r="M71" s="56">
        <v>2</v>
      </c>
      <c r="N71" s="56">
        <v>3</v>
      </c>
      <c r="O71" s="56">
        <v>4</v>
      </c>
      <c r="P71" s="56">
        <v>5</v>
      </c>
      <c r="Q71" s="56"/>
      <c r="R71" s="57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45">
      <c r="A72" s="60" t="s">
        <v>3</v>
      </c>
      <c r="B72" s="61"/>
      <c r="C72" s="61"/>
      <c r="D72" s="61"/>
      <c r="E72" s="61"/>
      <c r="F72" s="61"/>
      <c r="G72" s="61"/>
      <c r="H72" s="62"/>
      <c r="I72" s="63"/>
      <c r="J72" s="64"/>
      <c r="K72" s="60" t="s">
        <v>3</v>
      </c>
      <c r="L72" s="61"/>
      <c r="M72" s="61"/>
      <c r="N72" s="61"/>
      <c r="O72" s="61"/>
      <c r="P72" s="61"/>
      <c r="Q72" s="61"/>
      <c r="R72" s="65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7.5" customHeight="1" x14ac:dyDescent="0.25">
      <c r="A73" s="45"/>
      <c r="B73" s="45"/>
      <c r="C73" s="45"/>
      <c r="D73" s="45"/>
      <c r="E73" s="45"/>
      <c r="F73" s="45"/>
      <c r="G73" s="45"/>
      <c r="H73" s="66"/>
      <c r="I73" s="63"/>
      <c r="J73" s="64"/>
      <c r="K73" s="45"/>
      <c r="L73" s="45"/>
      <c r="M73" s="45"/>
      <c r="N73" s="45"/>
      <c r="O73" s="45"/>
      <c r="P73" s="45"/>
      <c r="Q73" s="45"/>
      <c r="R73" s="66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2.5" customHeight="1" x14ac:dyDescent="0.3">
      <c r="A74" s="67"/>
      <c r="B74" s="68"/>
      <c r="C74" s="68"/>
      <c r="D74" s="68"/>
      <c r="E74" s="69"/>
      <c r="F74" s="70"/>
      <c r="G74" s="67"/>
      <c r="H74" s="71"/>
      <c r="I74" s="72"/>
      <c r="J74" s="73"/>
      <c r="K74" s="67"/>
      <c r="L74" s="68"/>
      <c r="M74" s="68"/>
      <c r="N74" s="68"/>
      <c r="O74" s="69"/>
      <c r="P74" s="70"/>
      <c r="Q74" s="67"/>
      <c r="R74" s="71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54" customFormat="1" ht="14.25" customHeight="1" x14ac:dyDescent="0.25">
      <c r="A75" s="188" t="s">
        <v>32</v>
      </c>
      <c r="B75" s="188"/>
      <c r="C75" s="188"/>
      <c r="D75" s="188"/>
      <c r="E75" s="188"/>
      <c r="F75" s="74"/>
      <c r="G75" s="188" t="s">
        <v>33</v>
      </c>
      <c r="H75" s="188"/>
      <c r="I75" s="75"/>
      <c r="J75" s="76"/>
      <c r="K75" s="188" t="s">
        <v>32</v>
      </c>
      <c r="L75" s="188"/>
      <c r="M75" s="188"/>
      <c r="N75" s="188"/>
      <c r="O75" s="188"/>
      <c r="P75" s="74"/>
      <c r="Q75" s="188" t="s">
        <v>33</v>
      </c>
      <c r="R75" s="188"/>
    </row>
    <row r="76" spans="1:1024" ht="19.5" customHeight="1" x14ac:dyDescent="0.3">
      <c r="A76" s="77"/>
      <c r="B76" s="77"/>
      <c r="C76" s="77"/>
      <c r="D76" s="77"/>
      <c r="E76" s="78"/>
      <c r="F76" s="77"/>
      <c r="G76" s="77"/>
      <c r="H76" s="77"/>
      <c r="I76" s="79"/>
      <c r="J76" s="80"/>
      <c r="K76" s="77"/>
      <c r="L76" s="77"/>
      <c r="M76" s="77"/>
      <c r="N76" s="77"/>
      <c r="O76" s="78"/>
      <c r="P76" s="77"/>
      <c r="Q76" s="77"/>
      <c r="R76" s="77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s="54" customFormat="1" ht="12" customHeight="1" x14ac:dyDescent="0.25">
      <c r="A77" s="189" t="s">
        <v>34</v>
      </c>
      <c r="B77" s="189"/>
      <c r="C77" s="189"/>
      <c r="D77" s="189"/>
      <c r="E77" s="74"/>
      <c r="F77" s="189" t="s">
        <v>35</v>
      </c>
      <c r="G77" s="189"/>
      <c r="H77" s="189"/>
      <c r="I77" s="82"/>
      <c r="J77" s="76"/>
      <c r="K77" s="189" t="s">
        <v>34</v>
      </c>
      <c r="L77" s="189"/>
      <c r="M77" s="189"/>
      <c r="N77" s="189"/>
      <c r="O77" s="74"/>
      <c r="P77" s="189" t="s">
        <v>35</v>
      </c>
      <c r="Q77" s="189"/>
      <c r="R77" s="189"/>
    </row>
    <row r="78" spans="1:1024" ht="3.75" customHeight="1" x14ac:dyDescent="0.25">
      <c r="A78" s="190"/>
      <c r="B78" s="190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6.5" customHeight="1" x14ac:dyDescent="0.25">
      <c r="A79" s="38" t="s">
        <v>24</v>
      </c>
      <c r="B79" s="39"/>
      <c r="C79" s="38" t="s">
        <v>25</v>
      </c>
      <c r="D79" s="40" t="s">
        <v>50</v>
      </c>
      <c r="E79" s="38" t="s">
        <v>27</v>
      </c>
      <c r="F79" s="40" t="s">
        <v>51</v>
      </c>
      <c r="G79" s="41" t="s">
        <v>29</v>
      </c>
      <c r="H79" s="42" t="str">
        <f>'S6'!$A$63</f>
        <v>2.</v>
      </c>
      <c r="I79" s="43"/>
      <c r="J79" s="44"/>
      <c r="K79" s="38" t="s">
        <v>24</v>
      </c>
      <c r="L79" s="39"/>
      <c r="M79" s="38" t="s">
        <v>25</v>
      </c>
      <c r="N79" s="40" t="s">
        <v>50</v>
      </c>
      <c r="O79" s="38" t="s">
        <v>27</v>
      </c>
      <c r="P79" s="40" t="s">
        <v>52</v>
      </c>
      <c r="Q79" s="41" t="s">
        <v>29</v>
      </c>
      <c r="R79" s="42" t="str">
        <f>'S6'!$A$63</f>
        <v>2.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0.5" customHeight="1" x14ac:dyDescent="0.25">
      <c r="A80" s="45"/>
      <c r="B80" s="46"/>
      <c r="C80" s="46"/>
      <c r="D80" s="46"/>
      <c r="E80" s="46"/>
      <c r="F80" s="46"/>
      <c r="G80" s="46"/>
      <c r="H80" s="47"/>
      <c r="I80" s="48"/>
      <c r="J80" s="49"/>
      <c r="K80" s="46"/>
      <c r="L80" s="46"/>
      <c r="M80" s="46"/>
      <c r="N80" s="46"/>
      <c r="O80" s="46"/>
      <c r="P80" s="46"/>
      <c r="Q80" s="46"/>
      <c r="R80" s="47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26.25" customHeight="1" x14ac:dyDescent="0.3">
      <c r="A81" s="183" t="str">
        <f>'S6'!$B$66</f>
        <v>Kupčíková</v>
      </c>
      <c r="B81" s="183"/>
      <c r="C81" s="183"/>
      <c r="D81" s="183"/>
      <c r="E81" s="184" t="str">
        <f>'S6'!$B$69</f>
        <v>Prouzová</v>
      </c>
      <c r="F81" s="184"/>
      <c r="G81" s="184"/>
      <c r="H81" s="184"/>
      <c r="I81" s="50"/>
      <c r="J81" s="81"/>
      <c r="K81" s="185" t="str">
        <f>'S6'!$B$67</f>
        <v>Kociánová N.</v>
      </c>
      <c r="L81" s="185"/>
      <c r="M81" s="185"/>
      <c r="N81" s="185"/>
      <c r="O81" s="186" t="str">
        <f>'S6'!$B$65</f>
        <v>Šafářová P.</v>
      </c>
      <c r="P81" s="186"/>
      <c r="Q81" s="186"/>
      <c r="R81" s="186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s="54" customFormat="1" x14ac:dyDescent="0.25">
      <c r="A82" s="187" t="s">
        <v>31</v>
      </c>
      <c r="B82" s="187"/>
      <c r="C82" s="187"/>
      <c r="D82" s="187"/>
      <c r="E82" s="187"/>
      <c r="F82" s="187"/>
      <c r="G82" s="187"/>
      <c r="H82" s="187"/>
      <c r="I82" s="53"/>
      <c r="J82" s="44"/>
      <c r="K82" s="187" t="s">
        <v>31</v>
      </c>
      <c r="L82" s="187"/>
      <c r="M82" s="187"/>
      <c r="N82" s="187"/>
      <c r="O82" s="187"/>
      <c r="P82" s="187"/>
      <c r="Q82" s="187"/>
      <c r="R82" s="187"/>
    </row>
    <row r="83" spans="1:1024" ht="4.5" customHeight="1" x14ac:dyDescent="0.25">
      <c r="A83" s="46"/>
      <c r="B83" s="46"/>
      <c r="C83" s="46"/>
      <c r="D83" s="46"/>
      <c r="E83" s="46"/>
      <c r="F83" s="46"/>
      <c r="G83" s="46"/>
      <c r="H83" s="47"/>
      <c r="I83" s="48"/>
      <c r="J83" s="49"/>
      <c r="K83" s="46"/>
      <c r="L83" s="46"/>
      <c r="M83" s="46"/>
      <c r="N83" s="46"/>
      <c r="O83" s="46"/>
      <c r="P83" s="46"/>
      <c r="Q83" s="46"/>
      <c r="R83" s="47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3.5" customHeight="1" x14ac:dyDescent="0.25">
      <c r="A84" s="55"/>
      <c r="B84" s="56">
        <v>1</v>
      </c>
      <c r="C84" s="56">
        <v>2</v>
      </c>
      <c r="D84" s="56">
        <v>3</v>
      </c>
      <c r="E84" s="56">
        <v>4</v>
      </c>
      <c r="F84" s="56">
        <v>5</v>
      </c>
      <c r="G84" s="56"/>
      <c r="H84" s="57"/>
      <c r="I84" s="58"/>
      <c r="J84" s="59"/>
      <c r="K84" s="55"/>
      <c r="L84" s="56">
        <v>1</v>
      </c>
      <c r="M84" s="56">
        <v>2</v>
      </c>
      <c r="N84" s="56">
        <v>3</v>
      </c>
      <c r="O84" s="56">
        <v>4</v>
      </c>
      <c r="P84" s="56">
        <v>5</v>
      </c>
      <c r="Q84" s="56"/>
      <c r="R84" s="57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26.25" customHeight="1" x14ac:dyDescent="0.45">
      <c r="A85" s="60" t="s">
        <v>3</v>
      </c>
      <c r="B85" s="61"/>
      <c r="C85" s="61"/>
      <c r="D85" s="61"/>
      <c r="E85" s="61"/>
      <c r="F85" s="61"/>
      <c r="G85" s="61"/>
      <c r="H85" s="62"/>
      <c r="I85" s="63"/>
      <c r="J85" s="64"/>
      <c r="K85" s="60" t="s">
        <v>3</v>
      </c>
      <c r="L85" s="61"/>
      <c r="M85" s="61"/>
      <c r="N85" s="61"/>
      <c r="O85" s="61"/>
      <c r="P85" s="61"/>
      <c r="Q85" s="61"/>
      <c r="R85" s="6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7.5" customHeight="1" x14ac:dyDescent="0.25">
      <c r="A86" s="45"/>
      <c r="B86" s="45"/>
      <c r="C86" s="45"/>
      <c r="D86" s="45"/>
      <c r="E86" s="45"/>
      <c r="F86" s="45"/>
      <c r="G86" s="45"/>
      <c r="H86" s="66"/>
      <c r="I86" s="63"/>
      <c r="J86" s="64"/>
      <c r="K86" s="45"/>
      <c r="L86" s="45"/>
      <c r="M86" s="45"/>
      <c r="N86" s="45"/>
      <c r="O86" s="45"/>
      <c r="P86" s="45"/>
      <c r="Q86" s="45"/>
      <c r="R86" s="6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2.5" customHeight="1" x14ac:dyDescent="0.3">
      <c r="A87" s="67"/>
      <c r="B87" s="68"/>
      <c r="C87" s="68"/>
      <c r="D87" s="68"/>
      <c r="E87" s="69"/>
      <c r="F87" s="70"/>
      <c r="G87" s="67"/>
      <c r="H87" s="71"/>
      <c r="I87" s="72"/>
      <c r="J87" s="73"/>
      <c r="K87" s="67"/>
      <c r="L87" s="68"/>
      <c r="M87" s="68"/>
      <c r="N87" s="68"/>
      <c r="O87" s="69"/>
      <c r="P87" s="70"/>
      <c r="Q87" s="67"/>
      <c r="R87" s="71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s="54" customFormat="1" ht="14.25" customHeight="1" x14ac:dyDescent="0.25">
      <c r="A88" s="188" t="s">
        <v>32</v>
      </c>
      <c r="B88" s="188"/>
      <c r="C88" s="188"/>
      <c r="D88" s="188"/>
      <c r="E88" s="188"/>
      <c r="F88" s="74"/>
      <c r="G88" s="188" t="s">
        <v>33</v>
      </c>
      <c r="H88" s="188"/>
      <c r="I88" s="75"/>
      <c r="J88" s="76"/>
      <c r="K88" s="188" t="s">
        <v>32</v>
      </c>
      <c r="L88" s="188"/>
      <c r="M88" s="188"/>
      <c r="N88" s="188"/>
      <c r="O88" s="188"/>
      <c r="P88" s="74"/>
      <c r="Q88" s="188" t="s">
        <v>33</v>
      </c>
      <c r="R88" s="188"/>
    </row>
    <row r="89" spans="1:1024" ht="19.5" customHeight="1" x14ac:dyDescent="0.3">
      <c r="A89" s="77"/>
      <c r="B89" s="77"/>
      <c r="C89" s="77"/>
      <c r="D89" s="77"/>
      <c r="E89" s="78"/>
      <c r="F89" s="77"/>
      <c r="G89" s="77"/>
      <c r="H89" s="77"/>
      <c r="I89" s="79"/>
      <c r="J89" s="80"/>
      <c r="K89" s="77"/>
      <c r="L89" s="77"/>
      <c r="M89" s="77"/>
      <c r="N89" s="77"/>
      <c r="O89" s="78"/>
      <c r="P89" s="77"/>
      <c r="Q89" s="77"/>
      <c r="R89" s="77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s="54" customFormat="1" ht="12" customHeight="1" x14ac:dyDescent="0.25">
      <c r="A90" s="189" t="s">
        <v>34</v>
      </c>
      <c r="B90" s="189"/>
      <c r="C90" s="189"/>
      <c r="D90" s="189"/>
      <c r="E90" s="74"/>
      <c r="F90" s="189" t="s">
        <v>35</v>
      </c>
      <c r="G90" s="189"/>
      <c r="H90" s="189"/>
      <c r="I90" s="75"/>
      <c r="J90" s="76"/>
      <c r="K90" s="189" t="s">
        <v>34</v>
      </c>
      <c r="L90" s="189"/>
      <c r="M90" s="189"/>
      <c r="N90" s="189"/>
      <c r="O90" s="74"/>
      <c r="P90" s="189" t="s">
        <v>35</v>
      </c>
      <c r="Q90" s="189"/>
      <c r="R90" s="189"/>
    </row>
    <row r="91" spans="1:1024" ht="3.75" customHeight="1" x14ac:dyDescent="0.25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6.5" customHeight="1" x14ac:dyDescent="0.25">
      <c r="A92" s="38" t="s">
        <v>24</v>
      </c>
      <c r="B92" s="39"/>
      <c r="C92" s="38" t="s">
        <v>25</v>
      </c>
      <c r="D92" s="40" t="s">
        <v>50</v>
      </c>
      <c r="E92" s="38" t="s">
        <v>27</v>
      </c>
      <c r="F92" s="40" t="s">
        <v>53</v>
      </c>
      <c r="G92" s="41" t="s">
        <v>29</v>
      </c>
      <c r="H92" s="42" t="str">
        <f>'S6'!$A$63</f>
        <v>2.</v>
      </c>
      <c r="I92" s="43"/>
      <c r="J92" s="44"/>
      <c r="K92" s="86"/>
      <c r="L92" s="87"/>
      <c r="M92" s="86"/>
      <c r="N92" s="88"/>
      <c r="O92" s="86"/>
      <c r="P92" s="88"/>
      <c r="Q92" s="89"/>
      <c r="R92" s="90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10.5" customHeight="1" x14ac:dyDescent="0.25">
      <c r="A93" s="45"/>
      <c r="B93" s="46"/>
      <c r="C93" s="46"/>
      <c r="D93" s="46"/>
      <c r="E93" s="46"/>
      <c r="F93" s="46"/>
      <c r="G93" s="46"/>
      <c r="H93" s="47"/>
      <c r="I93" s="48"/>
      <c r="J93" s="49"/>
      <c r="K93" s="47"/>
      <c r="L93" s="47"/>
      <c r="M93" s="47"/>
      <c r="N93" s="47"/>
      <c r="O93" s="47"/>
      <c r="P93" s="47"/>
      <c r="Q93" s="47"/>
      <c r="R93" s="47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3">
      <c r="A94" s="183" t="str">
        <f>'S6'!$B$68</f>
        <v>Čáchová</v>
      </c>
      <c r="B94" s="183"/>
      <c r="C94" s="183"/>
      <c r="D94" s="183"/>
      <c r="E94" s="184" t="str">
        <f>'S6'!$B$64</f>
        <v>Lošťáková T.</v>
      </c>
      <c r="F94" s="184"/>
      <c r="G94" s="184"/>
      <c r="H94" s="184"/>
      <c r="I94" s="50"/>
      <c r="J94" s="81"/>
      <c r="K94" s="194"/>
      <c r="L94" s="194"/>
      <c r="M94" s="194"/>
      <c r="N94" s="194"/>
      <c r="O94" s="194"/>
      <c r="P94" s="194"/>
      <c r="Q94" s="194"/>
      <c r="R94" s="1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54" customFormat="1" x14ac:dyDescent="0.25">
      <c r="A95" s="187" t="s">
        <v>31</v>
      </c>
      <c r="B95" s="187"/>
      <c r="C95" s="187"/>
      <c r="D95" s="187"/>
      <c r="E95" s="187"/>
      <c r="F95" s="187"/>
      <c r="G95" s="187"/>
      <c r="H95" s="187"/>
      <c r="I95" s="53"/>
      <c r="J95" s="44"/>
      <c r="K95" s="195"/>
      <c r="L95" s="195"/>
      <c r="M95" s="195"/>
      <c r="N95" s="195"/>
      <c r="O95" s="195"/>
      <c r="P95" s="195"/>
      <c r="Q95" s="195"/>
      <c r="R95" s="195"/>
    </row>
    <row r="96" spans="1:1024" ht="4.5" customHeight="1" x14ac:dyDescent="0.25">
      <c r="A96" s="46"/>
      <c r="B96" s="46"/>
      <c r="C96" s="46"/>
      <c r="D96" s="46"/>
      <c r="E96" s="46"/>
      <c r="F96" s="46"/>
      <c r="G96" s="46"/>
      <c r="H96" s="47"/>
      <c r="I96" s="48"/>
      <c r="J96" s="49"/>
      <c r="K96" s="47"/>
      <c r="L96" s="47"/>
      <c r="M96" s="47"/>
      <c r="N96" s="47"/>
      <c r="O96" s="47"/>
      <c r="P96" s="47"/>
      <c r="Q96" s="47"/>
      <c r="R96" s="47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3.5" customHeight="1" x14ac:dyDescent="0.25">
      <c r="A97" s="55"/>
      <c r="B97" s="56">
        <v>1</v>
      </c>
      <c r="C97" s="56">
        <v>2</v>
      </c>
      <c r="D97" s="56">
        <v>3</v>
      </c>
      <c r="E97" s="56">
        <v>4</v>
      </c>
      <c r="F97" s="56">
        <v>5</v>
      </c>
      <c r="G97" s="56"/>
      <c r="H97" s="57"/>
      <c r="I97" s="58"/>
      <c r="J97" s="59"/>
      <c r="K97" s="66"/>
      <c r="L97" s="35"/>
      <c r="M97" s="35"/>
      <c r="N97" s="35"/>
      <c r="O97" s="35"/>
      <c r="P97" s="35"/>
      <c r="Q97" s="35"/>
      <c r="R97" s="35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26.25" customHeight="1" x14ac:dyDescent="0.45">
      <c r="A98" s="60" t="s">
        <v>3</v>
      </c>
      <c r="B98" s="61"/>
      <c r="C98" s="61"/>
      <c r="D98" s="61"/>
      <c r="E98" s="61"/>
      <c r="F98" s="61"/>
      <c r="G98" s="61"/>
      <c r="H98" s="62"/>
      <c r="I98" s="63"/>
      <c r="J98" s="64"/>
      <c r="K98" s="88"/>
      <c r="L98" s="66"/>
      <c r="M98" s="66"/>
      <c r="N98" s="66"/>
      <c r="O98" s="66"/>
      <c r="P98" s="66"/>
      <c r="Q98" s="66"/>
      <c r="R98" s="91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7.5" customHeight="1" x14ac:dyDescent="0.25">
      <c r="A99" s="45"/>
      <c r="B99" s="45"/>
      <c r="C99" s="45"/>
      <c r="D99" s="45"/>
      <c r="E99" s="45"/>
      <c r="F99" s="45"/>
      <c r="G99" s="45"/>
      <c r="H99" s="66"/>
      <c r="I99" s="63"/>
      <c r="J99" s="64"/>
      <c r="K99" s="66"/>
      <c r="L99" s="66"/>
      <c r="M99" s="66"/>
      <c r="N99" s="66"/>
      <c r="O99" s="66"/>
      <c r="P99" s="66"/>
      <c r="Q99" s="66"/>
      <c r="R99" s="66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2.5" customHeight="1" x14ac:dyDescent="0.3">
      <c r="A100" s="67"/>
      <c r="B100" s="68"/>
      <c r="C100" s="68"/>
      <c r="D100" s="68"/>
      <c r="E100" s="69"/>
      <c r="F100" s="70"/>
      <c r="G100" s="67"/>
      <c r="H100" s="71"/>
      <c r="I100" s="72"/>
      <c r="J100" s="73"/>
      <c r="K100" s="92"/>
      <c r="L100" s="92"/>
      <c r="M100" s="92"/>
      <c r="N100" s="92"/>
      <c r="O100" s="92"/>
      <c r="P100" s="92"/>
      <c r="Q100" s="92"/>
      <c r="R100" s="92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s="54" customFormat="1" ht="14.25" customHeight="1" x14ac:dyDescent="0.25">
      <c r="A101" s="188" t="s">
        <v>32</v>
      </c>
      <c r="B101" s="188"/>
      <c r="C101" s="188"/>
      <c r="D101" s="188"/>
      <c r="E101" s="188"/>
      <c r="F101" s="74"/>
      <c r="G101" s="188" t="s">
        <v>33</v>
      </c>
      <c r="H101" s="188"/>
      <c r="I101" s="75"/>
      <c r="J101" s="76"/>
      <c r="K101" s="196"/>
      <c r="L101" s="196"/>
      <c r="M101" s="196"/>
      <c r="N101" s="196"/>
      <c r="O101" s="196"/>
      <c r="P101" s="83"/>
      <c r="Q101" s="196"/>
      <c r="R101" s="196"/>
    </row>
    <row r="102" spans="1:1024" ht="19.5" customHeight="1" x14ac:dyDescent="0.3">
      <c r="A102" s="77"/>
      <c r="B102" s="77"/>
      <c r="C102" s="77"/>
      <c r="D102" s="77"/>
      <c r="E102" s="78"/>
      <c r="F102" s="77"/>
      <c r="G102" s="77"/>
      <c r="H102" s="77"/>
      <c r="I102" s="79"/>
      <c r="J102" s="80"/>
      <c r="K102" s="78"/>
      <c r="L102" s="78"/>
      <c r="M102" s="78"/>
      <c r="N102" s="78"/>
      <c r="O102" s="78"/>
      <c r="P102" s="78"/>
      <c r="Q102" s="78"/>
      <c r="R102" s="78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s="54" customFormat="1" ht="12" customHeight="1" x14ac:dyDescent="0.25">
      <c r="A103" s="189" t="s">
        <v>34</v>
      </c>
      <c r="B103" s="189"/>
      <c r="C103" s="189"/>
      <c r="D103" s="189"/>
      <c r="E103" s="74"/>
      <c r="F103" s="189" t="s">
        <v>35</v>
      </c>
      <c r="G103" s="189"/>
      <c r="H103" s="189"/>
      <c r="I103" s="82"/>
      <c r="J103" s="76"/>
      <c r="K103" s="196"/>
      <c r="L103" s="196"/>
      <c r="M103" s="196"/>
      <c r="N103" s="196"/>
      <c r="O103" s="83"/>
      <c r="P103" s="196"/>
      <c r="Q103" s="196"/>
      <c r="R103" s="196"/>
    </row>
    <row r="104" spans="1:1024" ht="3.75" customHeight="1" x14ac:dyDescent="0.25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</row>
  </sheetData>
  <mergeCells count="120">
    <mergeCell ref="A104:R104"/>
    <mergeCell ref="A95:H95"/>
    <mergeCell ref="K95:R95"/>
    <mergeCell ref="A101:E101"/>
    <mergeCell ref="G101:H101"/>
    <mergeCell ref="K101:O101"/>
    <mergeCell ref="Q101:R101"/>
    <mergeCell ref="A103:D103"/>
    <mergeCell ref="F103:H103"/>
    <mergeCell ref="K103:N103"/>
    <mergeCell ref="P103:R103"/>
    <mergeCell ref="A90:D90"/>
    <mergeCell ref="F90:H90"/>
    <mergeCell ref="K90:N90"/>
    <mergeCell ref="P90:R90"/>
    <mergeCell ref="A91:R91"/>
    <mergeCell ref="A94:D94"/>
    <mergeCell ref="E94:H94"/>
    <mergeCell ref="K94:N94"/>
    <mergeCell ref="O94:R94"/>
    <mergeCell ref="A78:R78"/>
    <mergeCell ref="A81:D81"/>
    <mergeCell ref="E81:H81"/>
    <mergeCell ref="K81:N81"/>
    <mergeCell ref="O81:R81"/>
    <mergeCell ref="A82:H82"/>
    <mergeCell ref="K82:R82"/>
    <mergeCell ref="A88:E88"/>
    <mergeCell ref="G88:H88"/>
    <mergeCell ref="K88:O88"/>
    <mergeCell ref="Q88:R88"/>
    <mergeCell ref="A69:H69"/>
    <mergeCell ref="K69:R69"/>
    <mergeCell ref="A75:E75"/>
    <mergeCell ref="G75:H75"/>
    <mergeCell ref="K75:O75"/>
    <mergeCell ref="Q75:R75"/>
    <mergeCell ref="A77:D77"/>
    <mergeCell ref="F77:H77"/>
    <mergeCell ref="K77:N77"/>
    <mergeCell ref="P77:R77"/>
    <mergeCell ref="A64:D64"/>
    <mergeCell ref="F64:H64"/>
    <mergeCell ref="K64:N64"/>
    <mergeCell ref="P64:R64"/>
    <mergeCell ref="A65:R65"/>
    <mergeCell ref="A68:D68"/>
    <mergeCell ref="E68:H68"/>
    <mergeCell ref="K68:N68"/>
    <mergeCell ref="O68:R68"/>
    <mergeCell ref="A52:R52"/>
    <mergeCell ref="A55:D55"/>
    <mergeCell ref="E55:H55"/>
    <mergeCell ref="K55:N55"/>
    <mergeCell ref="O55:R55"/>
    <mergeCell ref="A56:H56"/>
    <mergeCell ref="K56:R56"/>
    <mergeCell ref="A62:E62"/>
    <mergeCell ref="G62:H62"/>
    <mergeCell ref="K62:O62"/>
    <mergeCell ref="Q62:R62"/>
    <mergeCell ref="A43:H43"/>
    <mergeCell ref="K43:R43"/>
    <mergeCell ref="A49:E49"/>
    <mergeCell ref="G49:H49"/>
    <mergeCell ref="K49:O49"/>
    <mergeCell ref="Q49:R49"/>
    <mergeCell ref="A51:D51"/>
    <mergeCell ref="F51:H51"/>
    <mergeCell ref="K51:N51"/>
    <mergeCell ref="P51:R51"/>
    <mergeCell ref="A38:D38"/>
    <mergeCell ref="F38:H38"/>
    <mergeCell ref="K38:N38"/>
    <mergeCell ref="P38:R38"/>
    <mergeCell ref="A39:R39"/>
    <mergeCell ref="A42:D42"/>
    <mergeCell ref="E42:H42"/>
    <mergeCell ref="K42:N42"/>
    <mergeCell ref="O42:R42"/>
    <mergeCell ref="A26:R26"/>
    <mergeCell ref="A29:D29"/>
    <mergeCell ref="E29:H29"/>
    <mergeCell ref="K29:N29"/>
    <mergeCell ref="O29:R29"/>
    <mergeCell ref="A30:H30"/>
    <mergeCell ref="K30:R30"/>
    <mergeCell ref="A36:E36"/>
    <mergeCell ref="G36:H36"/>
    <mergeCell ref="K36:O36"/>
    <mergeCell ref="Q36:R36"/>
    <mergeCell ref="A17:H17"/>
    <mergeCell ref="K17:R17"/>
    <mergeCell ref="A23:E23"/>
    <mergeCell ref="G23:H23"/>
    <mergeCell ref="K23:O23"/>
    <mergeCell ref="Q23:R23"/>
    <mergeCell ref="A25:D25"/>
    <mergeCell ref="F25:H25"/>
    <mergeCell ref="K25:N25"/>
    <mergeCell ref="P25:R25"/>
    <mergeCell ref="A12:D12"/>
    <mergeCell ref="F12:H12"/>
    <mergeCell ref="K12:N12"/>
    <mergeCell ref="P12:R12"/>
    <mergeCell ref="A13:R13"/>
    <mergeCell ref="A16:D16"/>
    <mergeCell ref="E16:H16"/>
    <mergeCell ref="K16:N16"/>
    <mergeCell ref="O16:R16"/>
    <mergeCell ref="A3:D3"/>
    <mergeCell ref="E3:H3"/>
    <mergeCell ref="K3:N3"/>
    <mergeCell ref="O3:R3"/>
    <mergeCell ref="A4:H4"/>
    <mergeCell ref="K4:R4"/>
    <mergeCell ref="A10:E10"/>
    <mergeCell ref="G10:H10"/>
    <mergeCell ref="K10:O10"/>
    <mergeCell ref="Q10:R10"/>
  </mergeCells>
  <pageMargins left="0.196527777777778" right="0.196527777777778" top="0.196527777777778" bottom="0.196527777777778" header="0.51180555555555496" footer="0.51180555555555496"/>
  <pageSetup paperSize="9" firstPageNumber="0" orientation="portrait" verticalDpi="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S6</vt:lpstr>
      <vt:lpstr>prezenční listina</vt:lpstr>
      <vt:lpstr>závěrečná zpráva</vt:lpstr>
      <vt:lpstr>chlapci A</vt:lpstr>
      <vt:lpstr>chlapci B</vt:lpstr>
      <vt:lpstr>chlapci-finále</vt:lpstr>
      <vt:lpstr>chlapci 7-12</vt:lpstr>
      <vt:lpstr>dívky 1</vt:lpstr>
      <vt:lpstr>dívky 2</vt:lpstr>
      <vt:lpstr>dívky-finále</vt:lpstr>
      <vt:lpstr>dívky 7-12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Janský</dc:creator>
  <cp:lastModifiedBy>Win8</cp:lastModifiedBy>
  <cp:revision>1</cp:revision>
  <cp:lastPrinted>2018-04-01T13:19:03Z</cp:lastPrinted>
  <dcterms:created xsi:type="dcterms:W3CDTF">2012-11-07T21:09:52Z</dcterms:created>
  <dcterms:modified xsi:type="dcterms:W3CDTF">2018-04-01T15:46:46Z</dcterms:modified>
  <dc:language>cs-CZ</dc:language>
</cp:coreProperties>
</file>