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cfs01\Company\Oddeleni\HR\RaD\Rozvojové aktivity\Rozvoj_prodej\Projekt Koncept rozvoje\Interní školitelé\Kulíšek\Moje\pinec děti okres\turnaje okres mládež\"/>
    </mc:Choice>
  </mc:AlternateContent>
  <bookViews>
    <workbookView xWindow="0" yWindow="0" windowWidth="19200" windowHeight="6900"/>
  </bookViews>
  <sheets>
    <sheet name="U19" sheetId="1" r:id="rId1"/>
    <sheet name="U17" sheetId="5" r:id="rId2"/>
    <sheet name="U15" sheetId="4" r:id="rId3"/>
    <sheet name="U13" sheetId="3" r:id="rId4"/>
    <sheet name="U11" sheetId="6" r:id="rId5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0" i="1"/>
  <c r="K8" i="1"/>
  <c r="K7" i="1"/>
  <c r="K9" i="1"/>
  <c r="K4" i="1"/>
  <c r="K5" i="1"/>
  <c r="K6" i="1"/>
  <c r="K10" i="5"/>
  <c r="K9" i="5"/>
  <c r="K8" i="5"/>
  <c r="K7" i="5"/>
  <c r="K6" i="5"/>
  <c r="K5" i="5"/>
  <c r="K4" i="5"/>
  <c r="K3" i="5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13" i="6"/>
  <c r="K14" i="6"/>
  <c r="K15" i="6"/>
  <c r="K16" i="6"/>
  <c r="K17" i="6"/>
  <c r="K11" i="6"/>
  <c r="K10" i="6"/>
  <c r="K9" i="6"/>
  <c r="K8" i="6"/>
  <c r="K7" i="6"/>
  <c r="K6" i="6"/>
  <c r="K5" i="6"/>
  <c r="K4" i="6"/>
  <c r="K15" i="3"/>
  <c r="K16" i="3"/>
  <c r="K7" i="3"/>
  <c r="K6" i="3"/>
  <c r="K4" i="3"/>
  <c r="K3" i="3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" i="6"/>
  <c r="K12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" i="6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1" i="4"/>
  <c r="K32" i="4"/>
  <c r="K5" i="3"/>
  <c r="K8" i="3"/>
  <c r="K9" i="3"/>
  <c r="K10" i="3"/>
  <c r="K11" i="3"/>
  <c r="K12" i="3"/>
  <c r="K13" i="3"/>
  <c r="K14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" i="1"/>
</calcChain>
</file>

<file path=xl/sharedStrings.xml><?xml version="1.0" encoding="utf-8"?>
<sst xmlns="http://schemas.openxmlformats.org/spreadsheetml/2006/main" count="700" uniqueCount="131">
  <si>
    <t>Příjmení</t>
  </si>
  <si>
    <t>Jméno</t>
  </si>
  <si>
    <t>Oddíl</t>
  </si>
  <si>
    <t>Pořadí</t>
  </si>
  <si>
    <t>2.</t>
  </si>
  <si>
    <t>3.</t>
  </si>
  <si>
    <t>1.</t>
  </si>
  <si>
    <t>Topol</t>
  </si>
  <si>
    <t>Filip</t>
  </si>
  <si>
    <t>1.BTM</t>
  </si>
  <si>
    <t>2.BTM</t>
  </si>
  <si>
    <t>3.BTM</t>
  </si>
  <si>
    <t>4.BTM</t>
  </si>
  <si>
    <t>5.BTM</t>
  </si>
  <si>
    <t>Přebory</t>
  </si>
  <si>
    <t>Celkem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</si>
  <si>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</si>
  <si>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</si>
  <si>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</si>
  <si>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</si>
  <si>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</si>
  <si>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</si>
  <si>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</si>
  <si>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</si>
  <si>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</si>
  <si>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</si>
  <si>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</si>
  <si>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</si>
  <si>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</si>
  <si>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</si>
  <si>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</si>
  <si>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</si>
  <si>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</si>
  <si>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</si>
  <si>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</si>
  <si>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</si>
  <si>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</si>
  <si>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</si>
  <si>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</si>
  <si>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</si>
  <si>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</si>
  <si>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</si>
  <si>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</si>
  <si>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Odolená Voda
7.11.2021</t>
  </si>
  <si>
    <t>Odolená Voda
4.12.2021</t>
  </si>
  <si>
    <t>Čelákovice
6.3.2021</t>
  </si>
  <si>
    <t>Čelákovice
19.12.2021</t>
  </si>
  <si>
    <t>Čelákovice
9.10.2021</t>
  </si>
  <si>
    <t>Bubeníčková</t>
  </si>
  <si>
    <t>Kateřina</t>
  </si>
  <si>
    <t>Hejda</t>
  </si>
  <si>
    <t>Lukáš</t>
  </si>
  <si>
    <t>Hanišák</t>
  </si>
  <si>
    <t>Tomáš</t>
  </si>
  <si>
    <t>Zenkerová</t>
  </si>
  <si>
    <t>Veronika</t>
  </si>
  <si>
    <t>Vaňásková</t>
  </si>
  <si>
    <t>Petra</t>
  </si>
  <si>
    <t>Vaňásek</t>
  </si>
  <si>
    <t>Marek</t>
  </si>
  <si>
    <t>Vedral</t>
  </si>
  <si>
    <t>Dominik</t>
  </si>
  <si>
    <t>Čelákovice</t>
  </si>
  <si>
    <t>Body</t>
  </si>
  <si>
    <t>Body
přebory</t>
  </si>
  <si>
    <t>Koeficient</t>
  </si>
  <si>
    <t>Odolená Voda</t>
  </si>
  <si>
    <t>Soušek</t>
  </si>
  <si>
    <t>Daniel</t>
  </si>
  <si>
    <t>Šimon</t>
  </si>
  <si>
    <t>Louda</t>
  </si>
  <si>
    <t>Daněk</t>
  </si>
  <si>
    <t>Tina</t>
  </si>
  <si>
    <t>Martinák</t>
  </si>
  <si>
    <t>Novák</t>
  </si>
  <si>
    <t>Emil</t>
  </si>
  <si>
    <t>Ulman</t>
  </si>
  <si>
    <t>Nicolas</t>
  </si>
  <si>
    <t>Švancara</t>
  </si>
  <si>
    <t>Adam</t>
  </si>
  <si>
    <t>Mrozek</t>
  </si>
  <si>
    <t>Tobiáš</t>
  </si>
  <si>
    <t>Kytková</t>
  </si>
  <si>
    <t>Kristýna</t>
  </si>
  <si>
    <t>Pivoňka</t>
  </si>
  <si>
    <t>Antonín</t>
  </si>
  <si>
    <t>Úvaly</t>
  </si>
  <si>
    <t xml:space="preserve">Matějková </t>
  </si>
  <si>
    <t>Tadeáš</t>
  </si>
  <si>
    <t xml:space="preserve">Jeník </t>
  </si>
  <si>
    <t>Matyáš</t>
  </si>
  <si>
    <t>Bergman</t>
  </si>
  <si>
    <t>Musil</t>
  </si>
  <si>
    <t>Michelčík</t>
  </si>
  <si>
    <t>Barbora</t>
  </si>
  <si>
    <t xml:space="preserve">Jurčeková </t>
  </si>
  <si>
    <t>Dário Sanchez</t>
  </si>
  <si>
    <t>Viktor</t>
  </si>
  <si>
    <t>Šup</t>
  </si>
  <si>
    <t>Valenta</t>
  </si>
  <si>
    <t>Václav</t>
  </si>
  <si>
    <t>Vlasák</t>
  </si>
  <si>
    <t>Veselý</t>
  </si>
  <si>
    <t>Trauškeová</t>
  </si>
  <si>
    <t>Anna</t>
  </si>
  <si>
    <t>Dušek</t>
  </si>
  <si>
    <t>Denis</t>
  </si>
  <si>
    <t xml:space="preserve">Korejs </t>
  </si>
  <si>
    <t>Čedil</t>
  </si>
  <si>
    <t>Vojtěch</t>
  </si>
  <si>
    <t>Hoťová</t>
  </si>
  <si>
    <t>Magdaléna</t>
  </si>
  <si>
    <t>Líbeznice</t>
  </si>
  <si>
    <t>Mencl</t>
  </si>
  <si>
    <t>Brunner</t>
  </si>
  <si>
    <t>Novotný</t>
  </si>
  <si>
    <t>Jakub</t>
  </si>
  <si>
    <t>Kůstka</t>
  </si>
  <si>
    <t>Dušák</t>
  </si>
  <si>
    <t>Josef</t>
  </si>
  <si>
    <t>Dalík</t>
  </si>
  <si>
    <t>Severa</t>
  </si>
  <si>
    <t>Aneta</t>
  </si>
  <si>
    <t>Alžběta</t>
  </si>
  <si>
    <t xml:space="preserve">Mrázová </t>
  </si>
  <si>
    <t xml:space="preserve">Novotný </t>
  </si>
  <si>
    <t>Komárková</t>
  </si>
  <si>
    <t>Brandýs nad Labem
8.1.2021</t>
  </si>
  <si>
    <t>TTC Říčany</t>
  </si>
  <si>
    <t>TTC Brandýs nad Labem</t>
  </si>
  <si>
    <t>TJ Jizera Káraný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</si>
</sst>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pane ySplit="2" topLeftCell="A3" activePane="bottomLeft" state="frozen"/>
      <selection pane="bottomLeft" activeCell="D11" sqref="D11"/>
    </sheetView>
  </sheetViews>
  <sheetFormatPr defaultRowHeight="15" x14ac:dyDescent="0.25"/>
  <cols>
    <col min="1" max="1" width="6.7109375" bestFit="1" customWidth="1"/>
    <col min="2" max="2" width="10.85546875" bestFit="1" customWidth="1"/>
    <col min="3" max="3" width="9.5703125" customWidth="1"/>
    <col min="4" max="4" width="14.7109375" bestFit="1" customWidth="1"/>
    <col min="5" max="9" width="6.5703125" bestFit="1" customWidth="1"/>
    <col min="10" max="10" width="8" bestFit="1" customWidth="1"/>
    <col min="11" max="11" width="9" bestFit="1" customWidth="1"/>
    <col min="18" max="18" width="0" hidden="1" customWidth="1"/>
  </cols>
  <sheetData>
    <row r="1" spans="1:18" ht="96" x14ac:dyDescent="0.25">
      <c r="E1" s="4" t="s">
        <v>47</v>
      </c>
      <c r="F1" s="4" t="s">
        <v>43</v>
      </c>
      <c r="G1" s="4" t="s">
        <v>44</v>
      </c>
      <c r="H1" s="4" t="s">
        <v>127</v>
      </c>
      <c r="I1" s="4" t="s">
        <v>45</v>
      </c>
      <c r="J1" s="4" t="s">
        <v>46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63</v>
      </c>
      <c r="P2" s="3" t="s">
        <v>3</v>
      </c>
      <c r="Q2" s="6" t="s">
        <v>64</v>
      </c>
      <c r="R2" s="3" t="s">
        <v>65</v>
      </c>
    </row>
    <row r="3" spans="1:18" x14ac:dyDescent="0.25">
      <c r="A3" s="2" t="s">
        <v>6</v>
      </c>
      <c r="B3" s="1" t="s">
        <v>7</v>
      </c>
      <c r="C3" s="1" t="s">
        <v>8</v>
      </c>
      <c r="D3" s="1" t="s">
        <v>66</v>
      </c>
      <c r="E3" s="9">
        <v>0</v>
      </c>
      <c r="F3" s="1">
        <v>25</v>
      </c>
      <c r="G3" s="9">
        <v>0</v>
      </c>
      <c r="H3" s="9">
        <v>0</v>
      </c>
      <c r="I3" s="9">
        <v>0</v>
      </c>
      <c r="J3" s="9">
        <v>0</v>
      </c>
      <c r="K3" s="1">
        <f>SUM(E3:J3)-MIN(E3:J3)</f>
        <v>25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1"/>
      <c r="B4" s="1" t="s">
        <v>121</v>
      </c>
      <c r="C4" s="1" t="s">
        <v>51</v>
      </c>
      <c r="D4" s="1" t="s">
        <v>128</v>
      </c>
      <c r="E4" s="8">
        <v>25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1">
        <f t="shared" ref="K4" si="0">SUM(E4:J4)-MIN(E4:J4)</f>
        <v>25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25">
      <c r="A5" s="1" t="s">
        <v>4</v>
      </c>
      <c r="B5" s="1" t="s">
        <v>124</v>
      </c>
      <c r="C5" s="1" t="s">
        <v>122</v>
      </c>
      <c r="D5" s="1" t="s">
        <v>130</v>
      </c>
      <c r="E5" s="8">
        <v>24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1">
        <f t="shared" ref="K5:K8" si="2">SUM(E5:J5)-MIN(E5:J5)</f>
        <v>24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25">
      <c r="A6" s="2"/>
      <c r="B6" s="1" t="s">
        <v>114</v>
      </c>
      <c r="C6" s="1" t="s">
        <v>51</v>
      </c>
      <c r="D6" s="1" t="s">
        <v>128</v>
      </c>
      <c r="E6" s="9">
        <v>0</v>
      </c>
      <c r="F6" s="1">
        <v>24</v>
      </c>
      <c r="G6" s="9">
        <v>0</v>
      </c>
      <c r="H6" s="9">
        <v>0</v>
      </c>
      <c r="I6" s="9">
        <v>0</v>
      </c>
      <c r="J6" s="9">
        <v>0</v>
      </c>
      <c r="K6" s="1">
        <f t="shared" si="2"/>
        <v>24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25">
      <c r="A7" s="1" t="s">
        <v>5</v>
      </c>
      <c r="B7" s="10" t="s">
        <v>125</v>
      </c>
      <c r="C7" s="11" t="s">
        <v>116</v>
      </c>
      <c r="D7" s="1" t="s">
        <v>62</v>
      </c>
      <c r="E7" s="8">
        <v>23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">
        <f t="shared" si="2"/>
        <v>23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25">
      <c r="A8" s="1"/>
      <c r="B8" s="1" t="s">
        <v>113</v>
      </c>
      <c r="C8" s="1" t="s">
        <v>79</v>
      </c>
      <c r="D8" s="1" t="s">
        <v>128</v>
      </c>
      <c r="E8" s="9">
        <v>0</v>
      </c>
      <c r="F8" s="1">
        <v>23</v>
      </c>
      <c r="G8" s="9">
        <v>0</v>
      </c>
      <c r="H8" s="9">
        <v>0</v>
      </c>
      <c r="I8" s="9">
        <v>0</v>
      </c>
      <c r="J8" s="9">
        <v>0</v>
      </c>
      <c r="K8" s="1">
        <f t="shared" si="2"/>
        <v>23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25">
      <c r="A9" s="2" t="s">
        <v>16</v>
      </c>
      <c r="B9" s="1" t="s">
        <v>117</v>
      </c>
      <c r="C9" s="1" t="s">
        <v>88</v>
      </c>
      <c r="D9" s="1" t="s">
        <v>128</v>
      </c>
      <c r="E9" s="9">
        <v>0</v>
      </c>
      <c r="F9" s="1">
        <v>22</v>
      </c>
      <c r="G9" s="9">
        <v>0</v>
      </c>
      <c r="H9" s="9">
        <v>0</v>
      </c>
      <c r="I9" s="9">
        <v>0</v>
      </c>
      <c r="J9" s="9">
        <v>0</v>
      </c>
      <c r="K9" s="1">
        <f t="shared" ref="K9" si="3">SUM(E9:J9)-MIN(E9:J9)</f>
        <v>22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25">
      <c r="A10" s="1"/>
      <c r="B10" s="10" t="s">
        <v>126</v>
      </c>
      <c r="C10" s="11" t="s">
        <v>123</v>
      </c>
      <c r="D10" s="1" t="s">
        <v>130</v>
      </c>
      <c r="E10" s="8">
        <v>22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">
        <f t="shared" ref="K10:K16" si="4">SUM(E10:J10)-MIN(E10:J10)</f>
        <v>22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25">
      <c r="A11" s="1" t="s">
        <v>21</v>
      </c>
      <c r="B11" s="1"/>
      <c r="C11" s="1"/>
      <c r="D11" s="1"/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">
        <f t="shared" si="4"/>
        <v>0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25">
      <c r="A12" s="2" t="s">
        <v>22</v>
      </c>
      <c r="B12" s="1"/>
      <c r="C12" s="1"/>
      <c r="D12" s="1"/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">
        <f t="shared" si="4"/>
        <v>0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25">
      <c r="A13" s="1" t="s">
        <v>23</v>
      </c>
      <c r="B13" s="1"/>
      <c r="C13" s="1"/>
      <c r="D13" s="1"/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">
        <f t="shared" si="4"/>
        <v>0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25">
      <c r="A14" s="1" t="s">
        <v>24</v>
      </c>
      <c r="B14" s="1"/>
      <c r="C14" s="1"/>
      <c r="D14" s="1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">
        <f t="shared" si="4"/>
        <v>0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25">
      <c r="A15" s="2" t="s">
        <v>25</v>
      </c>
      <c r="B15" s="1"/>
      <c r="C15" s="1"/>
      <c r="D15" s="1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si="4"/>
        <v>0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25">
      <c r="A16" s="1" t="s">
        <v>26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4"/>
        <v>0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25">
      <c r="A17" s="1" t="s">
        <v>27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ref="K17:K32" si="5">SUM(E17:J17)-MIN(E17:J17)</f>
        <v>0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25">
      <c r="A18" s="2" t="s">
        <v>28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5"/>
        <v>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25">
      <c r="A19" s="1" t="s">
        <v>29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5"/>
        <v>0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25">
      <c r="A20" s="1" t="s">
        <v>30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5"/>
        <v>0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25">
      <c r="A21" s="2" t="s">
        <v>31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5"/>
        <v>0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25">
      <c r="A22" s="1" t="s">
        <v>32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5"/>
        <v>0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25">
      <c r="A23" s="1" t="s">
        <v>33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5"/>
        <v>0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25">
      <c r="A24" s="2" t="s">
        <v>34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5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25">
      <c r="A25" s="1" t="s">
        <v>35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5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25">
      <c r="A26" s="1" t="s">
        <v>36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5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25">
      <c r="A27" s="2" t="s">
        <v>37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5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25">
      <c r="A28" s="1" t="s">
        <v>38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5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25">
      <c r="A29" s="1" t="s">
        <v>39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5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25">
      <c r="A30" s="2" t="s">
        <v>40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5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25">
      <c r="A31" s="1" t="s">
        <v>41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5"/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25">
      <c r="A32" s="1" t="s">
        <v>42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5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D10" sqref="D10"/>
    </sheetView>
  </sheetViews>
  <sheetFormatPr defaultRowHeight="15" x14ac:dyDescent="0.25"/>
  <cols>
    <col min="1" max="1" width="6.7109375" bestFit="1" customWidth="1"/>
    <col min="2" max="2" width="8.5703125" bestFit="1" customWidth="1"/>
    <col min="3" max="3" width="7.140625" bestFit="1" customWidth="1"/>
    <col min="4" max="4" width="16.7109375" bestFit="1" customWidth="1"/>
    <col min="5" max="9" width="6.5703125" bestFit="1" customWidth="1"/>
    <col min="10" max="10" width="8" bestFit="1" customWidth="1"/>
    <col min="11" max="11" width="7.7109375" bestFit="1" customWidth="1"/>
    <col min="18" max="18" width="0" hidden="1" customWidth="1"/>
  </cols>
  <sheetData>
    <row r="1" spans="1:18" ht="96" x14ac:dyDescent="0.25">
      <c r="E1" s="4" t="s">
        <v>47</v>
      </c>
      <c r="F1" s="4" t="s">
        <v>43</v>
      </c>
      <c r="G1" s="4" t="s">
        <v>44</v>
      </c>
      <c r="H1" s="4" t="s">
        <v>127</v>
      </c>
      <c r="I1" s="4" t="s">
        <v>45</v>
      </c>
      <c r="J1" s="4" t="s">
        <v>46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63</v>
      </c>
      <c r="P2" s="3" t="s">
        <v>3</v>
      </c>
      <c r="Q2" s="6" t="s">
        <v>64</v>
      </c>
      <c r="R2" s="3" t="s">
        <v>65</v>
      </c>
    </row>
    <row r="3" spans="1:18" x14ac:dyDescent="0.25">
      <c r="A3" s="2" t="s">
        <v>6</v>
      </c>
      <c r="B3" s="1" t="s">
        <v>114</v>
      </c>
      <c r="C3" s="1" t="s">
        <v>51</v>
      </c>
      <c r="D3" s="11" t="s">
        <v>128</v>
      </c>
      <c r="E3" s="1">
        <v>24</v>
      </c>
      <c r="F3" s="1">
        <v>24</v>
      </c>
      <c r="G3" s="9">
        <v>0</v>
      </c>
      <c r="H3" s="9">
        <v>0</v>
      </c>
      <c r="I3" s="9">
        <v>0</v>
      </c>
      <c r="J3" s="9">
        <v>0</v>
      </c>
      <c r="K3" s="1">
        <f t="shared" ref="K3:K6" si="0">SUM(E3:J3)-MIN(E3:J3)</f>
        <v>48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1" t="s">
        <v>4</v>
      </c>
      <c r="B4" s="1" t="s">
        <v>115</v>
      </c>
      <c r="C4" s="1" t="s">
        <v>116</v>
      </c>
      <c r="D4" s="11" t="s">
        <v>62</v>
      </c>
      <c r="E4" s="1">
        <v>22</v>
      </c>
      <c r="F4" s="1">
        <v>23</v>
      </c>
      <c r="G4" s="9">
        <v>0</v>
      </c>
      <c r="H4" s="9">
        <v>0</v>
      </c>
      <c r="I4" s="9">
        <v>0</v>
      </c>
      <c r="J4" s="9">
        <v>0</v>
      </c>
      <c r="K4" s="1">
        <f t="shared" si="0"/>
        <v>45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25">
      <c r="A5" s="1"/>
      <c r="B5" s="1" t="s">
        <v>117</v>
      </c>
      <c r="C5" s="1" t="s">
        <v>88</v>
      </c>
      <c r="D5" s="11" t="s">
        <v>128</v>
      </c>
      <c r="E5" s="1">
        <v>23</v>
      </c>
      <c r="F5" s="1">
        <v>22</v>
      </c>
      <c r="G5" s="9">
        <v>0</v>
      </c>
      <c r="H5" s="9">
        <v>0</v>
      </c>
      <c r="I5" s="9">
        <v>0</v>
      </c>
      <c r="J5" s="9">
        <v>0</v>
      </c>
      <c r="K5" s="1">
        <f t="shared" si="0"/>
        <v>45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25">
      <c r="A6" s="2" t="s">
        <v>5</v>
      </c>
      <c r="B6" s="1" t="s">
        <v>118</v>
      </c>
      <c r="C6" s="1" t="s">
        <v>119</v>
      </c>
      <c r="D6" s="12" t="s">
        <v>130</v>
      </c>
      <c r="E6" s="1">
        <v>21</v>
      </c>
      <c r="F6" s="1">
        <v>21</v>
      </c>
      <c r="G6" s="9">
        <v>0</v>
      </c>
      <c r="H6" s="9">
        <v>0</v>
      </c>
      <c r="I6" s="9">
        <v>0</v>
      </c>
      <c r="J6" s="9">
        <v>0</v>
      </c>
      <c r="K6" s="1">
        <f t="shared" si="0"/>
        <v>42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25">
      <c r="A7" s="1" t="s">
        <v>16</v>
      </c>
      <c r="B7" s="1" t="s">
        <v>113</v>
      </c>
      <c r="C7" s="1" t="s">
        <v>79</v>
      </c>
      <c r="D7" s="11" t="s">
        <v>128</v>
      </c>
      <c r="E7" s="9">
        <v>0</v>
      </c>
      <c r="F7" s="1">
        <v>25</v>
      </c>
      <c r="G7" s="9">
        <v>0</v>
      </c>
      <c r="H7" s="9">
        <v>0</v>
      </c>
      <c r="I7" s="9">
        <v>0</v>
      </c>
      <c r="J7" s="9">
        <v>0</v>
      </c>
      <c r="K7" s="1">
        <f>SUM(E7:J7)-MIN(E7:J7)</f>
        <v>25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25">
      <c r="A8" s="1"/>
      <c r="B8" s="1" t="s">
        <v>121</v>
      </c>
      <c r="C8" s="1" t="s">
        <v>51</v>
      </c>
      <c r="D8" s="11" t="s">
        <v>128</v>
      </c>
      <c r="E8" s="1">
        <v>25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1">
        <f t="shared" ref="K8:K10" si="2">SUM(E8:J8)-MIN(E8:J8)</f>
        <v>25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25">
      <c r="A9" s="2" t="s">
        <v>17</v>
      </c>
      <c r="B9" s="1" t="s">
        <v>120</v>
      </c>
      <c r="C9" s="1" t="s">
        <v>116</v>
      </c>
      <c r="D9" s="13" t="s">
        <v>112</v>
      </c>
      <c r="E9" s="9">
        <v>0</v>
      </c>
      <c r="F9" s="1">
        <v>20</v>
      </c>
      <c r="G9" s="9">
        <v>0</v>
      </c>
      <c r="H9" s="9">
        <v>0</v>
      </c>
      <c r="I9" s="9">
        <v>0</v>
      </c>
      <c r="J9" s="9">
        <v>0</v>
      </c>
      <c r="K9" s="1">
        <f t="shared" si="2"/>
        <v>20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25">
      <c r="A10" s="1" t="s">
        <v>20</v>
      </c>
      <c r="B10" s="1"/>
      <c r="C10" s="1"/>
      <c r="D10" s="1"/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">
        <f t="shared" si="2"/>
        <v>0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25">
      <c r="A11" s="1" t="s">
        <v>21</v>
      </c>
      <c r="B11" s="1"/>
      <c r="C11" s="1"/>
      <c r="D11" s="1"/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">
        <f t="shared" ref="K11:K32" si="3">SUM(E11:J11)-MIN(E11:J11)</f>
        <v>0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25">
      <c r="A12" s="2" t="s">
        <v>22</v>
      </c>
      <c r="B12" s="1"/>
      <c r="C12" s="1"/>
      <c r="D12" s="1"/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">
        <f t="shared" si="3"/>
        <v>0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25">
      <c r="A13" s="1" t="s">
        <v>23</v>
      </c>
      <c r="B13" s="1"/>
      <c r="C13" s="1"/>
      <c r="D13" s="1"/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">
        <f t="shared" si="3"/>
        <v>0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25">
      <c r="A14" s="1" t="s">
        <v>24</v>
      </c>
      <c r="B14" s="1"/>
      <c r="C14" s="1"/>
      <c r="D14" s="1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">
        <f t="shared" si="3"/>
        <v>0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25">
      <c r="A15" s="2" t="s">
        <v>25</v>
      </c>
      <c r="B15" s="1"/>
      <c r="C15" s="1"/>
      <c r="D15" s="1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si="3"/>
        <v>0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25">
      <c r="A16" s="1" t="s">
        <v>26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3"/>
        <v>0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25">
      <c r="A17" s="1" t="s">
        <v>27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si="3"/>
        <v>0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25">
      <c r="A18" s="2" t="s">
        <v>28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3"/>
        <v>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25">
      <c r="A19" s="1" t="s">
        <v>29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3"/>
        <v>0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25">
      <c r="A20" s="1" t="s">
        <v>30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3"/>
        <v>0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25">
      <c r="A21" s="2" t="s">
        <v>31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3"/>
        <v>0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25">
      <c r="A22" s="1" t="s">
        <v>32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3"/>
        <v>0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25">
      <c r="A23" s="1" t="s">
        <v>33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3"/>
        <v>0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25">
      <c r="A24" s="2" t="s">
        <v>34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3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25">
      <c r="A25" s="1" t="s">
        <v>35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3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25">
      <c r="A26" s="1" t="s">
        <v>36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3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25">
      <c r="A27" s="2" t="s">
        <v>37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3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25">
      <c r="A28" s="1" t="s">
        <v>38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3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25">
      <c r="A29" s="1" t="s">
        <v>39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3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25">
      <c r="A30" s="2" t="s">
        <v>40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3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25">
      <c r="A31" s="1" t="s">
        <v>41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3"/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25">
      <c r="A32" s="1" t="s">
        <v>42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3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A4" workbookViewId="0">
      <selection activeCell="D13" sqref="D13"/>
    </sheetView>
  </sheetViews>
  <sheetFormatPr defaultRowHeight="15" x14ac:dyDescent="0.25"/>
  <cols>
    <col min="1" max="1" width="6.7109375" bestFit="1" customWidth="1"/>
    <col min="2" max="2" width="13.42578125" bestFit="1" customWidth="1"/>
    <col min="3" max="3" width="10.7109375" bestFit="1" customWidth="1"/>
    <col min="4" max="4" width="22" bestFit="1" customWidth="1"/>
    <col min="5" max="9" width="6.5703125" bestFit="1" customWidth="1"/>
    <col min="10" max="10" width="8" bestFit="1" customWidth="1"/>
    <col min="11" max="11" width="7.7109375" bestFit="1" customWidth="1"/>
    <col min="18" max="18" width="0" hidden="1" customWidth="1"/>
  </cols>
  <sheetData>
    <row r="1" spans="1:18" ht="96" x14ac:dyDescent="0.25">
      <c r="E1" s="4" t="s">
        <v>47</v>
      </c>
      <c r="F1" s="4" t="s">
        <v>43</v>
      </c>
      <c r="G1" s="4" t="s">
        <v>44</v>
      </c>
      <c r="H1" s="4" t="s">
        <v>127</v>
      </c>
      <c r="I1" s="4" t="s">
        <v>45</v>
      </c>
      <c r="J1" s="4" t="s">
        <v>46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63</v>
      </c>
      <c r="P2" s="3" t="s">
        <v>3</v>
      </c>
      <c r="Q2" s="6" t="s">
        <v>64</v>
      </c>
      <c r="R2" s="3" t="s">
        <v>65</v>
      </c>
    </row>
    <row r="3" spans="1:18" x14ac:dyDescent="0.25">
      <c r="A3" s="2" t="s">
        <v>6</v>
      </c>
      <c r="B3" s="1" t="s">
        <v>92</v>
      </c>
      <c r="C3" s="1" t="s">
        <v>53</v>
      </c>
      <c r="D3" s="12" t="s">
        <v>62</v>
      </c>
      <c r="E3" s="8">
        <v>23</v>
      </c>
      <c r="F3" s="8">
        <v>25</v>
      </c>
      <c r="G3" s="9">
        <v>0</v>
      </c>
      <c r="H3" s="9">
        <v>0</v>
      </c>
      <c r="I3" s="9">
        <v>0</v>
      </c>
      <c r="J3" s="9">
        <v>0</v>
      </c>
      <c r="K3" s="1">
        <f t="shared" ref="K3:K7" si="0">SUM(E3:J3)-MIN(E3:J3)</f>
        <v>48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1" t="s">
        <v>4</v>
      </c>
      <c r="B4" s="1" t="s">
        <v>91</v>
      </c>
      <c r="C4" s="1" t="s">
        <v>90</v>
      </c>
      <c r="D4" s="1" t="s">
        <v>130</v>
      </c>
      <c r="E4" s="8">
        <v>24</v>
      </c>
      <c r="F4" s="8">
        <v>20</v>
      </c>
      <c r="G4" s="9">
        <v>0</v>
      </c>
      <c r="H4" s="9">
        <v>0</v>
      </c>
      <c r="I4" s="9">
        <v>0</v>
      </c>
      <c r="J4" s="9">
        <v>0</v>
      </c>
      <c r="K4" s="1">
        <f t="shared" si="0"/>
        <v>44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25">
      <c r="A5" s="1" t="s">
        <v>5</v>
      </c>
      <c r="B5" s="1" t="s">
        <v>98</v>
      </c>
      <c r="C5" s="1" t="s">
        <v>68</v>
      </c>
      <c r="D5" s="1" t="s">
        <v>62</v>
      </c>
      <c r="E5" s="8">
        <v>19</v>
      </c>
      <c r="F5" s="8">
        <v>22</v>
      </c>
      <c r="G5" s="9">
        <v>0</v>
      </c>
      <c r="H5" s="9">
        <v>0</v>
      </c>
      <c r="I5" s="9">
        <v>0</v>
      </c>
      <c r="J5" s="9">
        <v>0</v>
      </c>
      <c r="K5" s="1">
        <f t="shared" si="0"/>
        <v>41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25">
      <c r="A6" s="2"/>
      <c r="B6" s="1" t="s">
        <v>99</v>
      </c>
      <c r="C6" s="1" t="s">
        <v>100</v>
      </c>
      <c r="D6" s="1" t="s">
        <v>128</v>
      </c>
      <c r="E6" s="8">
        <v>18</v>
      </c>
      <c r="F6" s="8">
        <v>23</v>
      </c>
      <c r="G6" s="9">
        <v>0</v>
      </c>
      <c r="H6" s="9">
        <v>0</v>
      </c>
      <c r="I6" s="9">
        <v>0</v>
      </c>
      <c r="J6" s="9">
        <v>0</v>
      </c>
      <c r="K6" s="1">
        <f t="shared" si="0"/>
        <v>41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25">
      <c r="A7" s="1" t="s">
        <v>16</v>
      </c>
      <c r="B7" s="1" t="s">
        <v>95</v>
      </c>
      <c r="C7" s="1" t="s">
        <v>94</v>
      </c>
      <c r="D7" s="1" t="s">
        <v>66</v>
      </c>
      <c r="E7" s="8">
        <v>21</v>
      </c>
      <c r="F7" s="8">
        <v>19</v>
      </c>
      <c r="G7" s="9">
        <v>0</v>
      </c>
      <c r="H7" s="9">
        <v>0</v>
      </c>
      <c r="I7" s="9">
        <v>0</v>
      </c>
      <c r="J7" s="9">
        <v>0</v>
      </c>
      <c r="K7" s="1">
        <f t="shared" si="0"/>
        <v>40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25">
      <c r="A8" s="1" t="s">
        <v>17</v>
      </c>
      <c r="B8" s="1" t="s">
        <v>89</v>
      </c>
      <c r="C8" s="1" t="s">
        <v>88</v>
      </c>
      <c r="D8" s="1" t="s">
        <v>129</v>
      </c>
      <c r="E8" s="8">
        <v>25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1">
        <f>SUM(E8:J8)-MIN(E8:J8)</f>
        <v>25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25">
      <c r="A9" s="2" t="s">
        <v>18</v>
      </c>
      <c r="B9" s="1" t="s">
        <v>105</v>
      </c>
      <c r="C9" s="1" t="s">
        <v>106</v>
      </c>
      <c r="D9" s="1" t="s">
        <v>128</v>
      </c>
      <c r="E9" s="9">
        <v>0</v>
      </c>
      <c r="F9" s="8">
        <v>24</v>
      </c>
      <c r="G9" s="9">
        <v>0</v>
      </c>
      <c r="H9" s="9">
        <v>0</v>
      </c>
      <c r="I9" s="9">
        <v>0</v>
      </c>
      <c r="J9" s="9">
        <v>0</v>
      </c>
      <c r="K9" s="1">
        <f t="shared" ref="K9:K30" si="2">SUM(E9:J9)-MIN(E9:J9)</f>
        <v>24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25">
      <c r="A10" s="1" t="s">
        <v>19</v>
      </c>
      <c r="B10" s="1" t="s">
        <v>93</v>
      </c>
      <c r="C10" s="1" t="s">
        <v>79</v>
      </c>
      <c r="D10" s="12" t="s">
        <v>62</v>
      </c>
      <c r="E10" s="8">
        <v>22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">
        <f t="shared" si="2"/>
        <v>22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25">
      <c r="A11" s="1" t="s">
        <v>20</v>
      </c>
      <c r="B11" s="1" t="s">
        <v>107</v>
      </c>
      <c r="C11" s="1" t="s">
        <v>79</v>
      </c>
      <c r="D11" s="14" t="s">
        <v>112</v>
      </c>
      <c r="E11" s="9">
        <v>0</v>
      </c>
      <c r="F11" s="8">
        <v>21</v>
      </c>
      <c r="G11" s="9">
        <v>0</v>
      </c>
      <c r="H11" s="9">
        <v>0</v>
      </c>
      <c r="I11" s="9">
        <v>0</v>
      </c>
      <c r="J11" s="9">
        <v>0</v>
      </c>
      <c r="K11" s="1">
        <f t="shared" si="2"/>
        <v>21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25">
      <c r="A12" s="2" t="s">
        <v>21</v>
      </c>
      <c r="B12" s="1" t="s">
        <v>96</v>
      </c>
      <c r="C12" s="1" t="s">
        <v>97</v>
      </c>
      <c r="D12" s="12" t="s">
        <v>62</v>
      </c>
      <c r="E12" s="8">
        <v>20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">
        <f t="shared" si="2"/>
        <v>20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25">
      <c r="A13" s="1" t="s">
        <v>22</v>
      </c>
      <c r="B13" s="1" t="s">
        <v>108</v>
      </c>
      <c r="C13" s="1" t="s">
        <v>109</v>
      </c>
      <c r="D13" s="14" t="s">
        <v>86</v>
      </c>
      <c r="E13" s="9">
        <v>0</v>
      </c>
      <c r="F13" s="8">
        <v>18</v>
      </c>
      <c r="G13" s="9">
        <v>0</v>
      </c>
      <c r="H13" s="9">
        <v>0</v>
      </c>
      <c r="I13" s="9">
        <v>0</v>
      </c>
      <c r="J13" s="9">
        <v>0</v>
      </c>
      <c r="K13" s="1">
        <f t="shared" si="2"/>
        <v>18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25">
      <c r="A14" s="1" t="s">
        <v>23</v>
      </c>
      <c r="B14" s="1" t="s">
        <v>110</v>
      </c>
      <c r="C14" s="1" t="s">
        <v>111</v>
      </c>
      <c r="D14" s="1" t="s">
        <v>112</v>
      </c>
      <c r="E14" s="9">
        <v>0</v>
      </c>
      <c r="F14" s="8">
        <v>17</v>
      </c>
      <c r="G14" s="9">
        <v>0</v>
      </c>
      <c r="H14" s="9">
        <v>0</v>
      </c>
      <c r="I14" s="9">
        <v>0</v>
      </c>
      <c r="J14" s="9">
        <v>0</v>
      </c>
      <c r="K14" s="1">
        <f t="shared" si="2"/>
        <v>17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25">
      <c r="A15" s="2"/>
      <c r="B15" s="1" t="s">
        <v>101</v>
      </c>
      <c r="C15" s="1" t="s">
        <v>53</v>
      </c>
      <c r="D15" s="12" t="s">
        <v>62</v>
      </c>
      <c r="E15" s="8">
        <v>17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si="2"/>
        <v>17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25">
      <c r="A16" s="1" t="s">
        <v>24</v>
      </c>
      <c r="B16" s="1" t="s">
        <v>102</v>
      </c>
      <c r="C16" s="1" t="s">
        <v>100</v>
      </c>
      <c r="D16" s="1" t="s">
        <v>130</v>
      </c>
      <c r="E16" s="8">
        <v>16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2"/>
        <v>16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25">
      <c r="A17" s="1" t="s">
        <v>25</v>
      </c>
      <c r="B17" s="1" t="s">
        <v>103</v>
      </c>
      <c r="C17" s="1" t="s">
        <v>104</v>
      </c>
      <c r="D17" s="1" t="s">
        <v>130</v>
      </c>
      <c r="E17" s="8">
        <v>15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si="2"/>
        <v>15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25">
      <c r="A18" s="2" t="s">
        <v>28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2"/>
        <v>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25">
      <c r="A19" s="1" t="s">
        <v>29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2"/>
        <v>0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25">
      <c r="A20" s="1" t="s">
        <v>30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2"/>
        <v>0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25">
      <c r="A21" s="2" t="s">
        <v>31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2"/>
        <v>0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25">
      <c r="A22" s="1" t="s">
        <v>32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2"/>
        <v>0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25">
      <c r="A23" s="1" t="s">
        <v>33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2"/>
        <v>0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25">
      <c r="A24" s="2" t="s">
        <v>34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2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25">
      <c r="A25" s="1" t="s">
        <v>35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2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25">
      <c r="A26" s="1" t="s">
        <v>36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2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25">
      <c r="A27" s="2" t="s">
        <v>37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2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25">
      <c r="A28" s="1" t="s">
        <v>38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2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25">
      <c r="A29" s="1" t="s">
        <v>39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2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25">
      <c r="A30" s="2" t="s">
        <v>40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2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25">
      <c r="A31" s="1" t="s">
        <v>41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ref="K31:K32" si="3">SUM(E31:J31)-MIN(E31:J31)</f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25">
      <c r="A32" s="1" t="s">
        <v>42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3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A4" workbookViewId="0">
      <selection activeCell="D22" sqref="D22"/>
    </sheetView>
  </sheetViews>
  <sheetFormatPr defaultRowHeight="15" x14ac:dyDescent="0.25"/>
  <cols>
    <col min="1" max="1" width="6.7109375" bestFit="1" customWidth="1"/>
    <col min="2" max="2" width="10.7109375" bestFit="1" customWidth="1"/>
    <col min="3" max="3" width="8.140625" bestFit="1" customWidth="1"/>
    <col min="4" max="4" width="14.7109375" bestFit="1" customWidth="1"/>
    <col min="5" max="9" width="6.5703125" bestFit="1" customWidth="1"/>
    <col min="10" max="10" width="8" bestFit="1" customWidth="1"/>
    <col min="11" max="11" width="7.7109375" bestFit="1" customWidth="1"/>
    <col min="18" max="18" width="0" hidden="1" customWidth="1"/>
  </cols>
  <sheetData>
    <row r="1" spans="1:18" ht="96" x14ac:dyDescent="0.25">
      <c r="E1" s="4" t="s">
        <v>47</v>
      </c>
      <c r="F1" s="4" t="s">
        <v>43</v>
      </c>
      <c r="G1" s="4" t="s">
        <v>44</v>
      </c>
      <c r="H1" s="4" t="s">
        <v>127</v>
      </c>
      <c r="I1" s="4" t="s">
        <v>45</v>
      </c>
      <c r="J1" s="4" t="s">
        <v>46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63</v>
      </c>
      <c r="P2" s="3" t="s">
        <v>3</v>
      </c>
      <c r="Q2" s="6" t="s">
        <v>64</v>
      </c>
      <c r="R2" s="3" t="s">
        <v>65</v>
      </c>
    </row>
    <row r="3" spans="1:18" x14ac:dyDescent="0.25">
      <c r="A3" s="2" t="s">
        <v>6</v>
      </c>
      <c r="B3" s="7" t="s">
        <v>71</v>
      </c>
      <c r="C3" s="8" t="s">
        <v>69</v>
      </c>
      <c r="D3" s="1" t="s">
        <v>128</v>
      </c>
      <c r="E3" s="1">
        <v>25</v>
      </c>
      <c r="F3" s="1">
        <v>25</v>
      </c>
      <c r="G3" s="9">
        <v>0</v>
      </c>
      <c r="H3" s="9">
        <v>0</v>
      </c>
      <c r="I3" s="9">
        <v>0</v>
      </c>
      <c r="J3" s="9">
        <v>0</v>
      </c>
      <c r="K3" s="1">
        <f t="shared" ref="K3" si="0">SUM(E3:J3)-MIN(E3:J3)</f>
        <v>50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1" t="s">
        <v>4</v>
      </c>
      <c r="B4" s="1" t="s">
        <v>73</v>
      </c>
      <c r="C4" s="1" t="s">
        <v>68</v>
      </c>
      <c r="D4" s="1" t="s">
        <v>66</v>
      </c>
      <c r="E4" s="1">
        <v>18</v>
      </c>
      <c r="F4" s="1">
        <v>22</v>
      </c>
      <c r="G4" s="9">
        <v>0</v>
      </c>
      <c r="H4" s="9">
        <v>0</v>
      </c>
      <c r="I4" s="9">
        <v>0</v>
      </c>
      <c r="J4" s="9">
        <v>0</v>
      </c>
      <c r="K4" s="1">
        <f>SUM(E4:J4)-MIN(E4:J4)</f>
        <v>40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25">
      <c r="A5" s="1" t="s">
        <v>5</v>
      </c>
      <c r="B5" s="7" t="s">
        <v>70</v>
      </c>
      <c r="C5" s="8" t="s">
        <v>53</v>
      </c>
      <c r="D5" s="1" t="s">
        <v>62</v>
      </c>
      <c r="E5" s="9">
        <v>0</v>
      </c>
      <c r="F5" s="1">
        <v>24</v>
      </c>
      <c r="G5" s="9">
        <v>0</v>
      </c>
      <c r="H5" s="9">
        <v>0</v>
      </c>
      <c r="I5" s="9">
        <v>0</v>
      </c>
      <c r="J5" s="9">
        <v>0</v>
      </c>
      <c r="K5" s="1">
        <f t="shared" ref="K5:K32" si="2">SUM(E5:J5)-MIN(E5:J5)</f>
        <v>24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25">
      <c r="A6" s="2"/>
      <c r="B6" s="7" t="s">
        <v>74</v>
      </c>
      <c r="C6" s="8" t="s">
        <v>75</v>
      </c>
      <c r="D6" s="1" t="s">
        <v>66</v>
      </c>
      <c r="E6" s="1">
        <v>24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1">
        <f t="shared" ref="K6:K7" si="3">SUM(E6:J6)-MIN(E6:J6)</f>
        <v>24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25">
      <c r="A7" s="1" t="s">
        <v>16</v>
      </c>
      <c r="B7" s="7" t="s">
        <v>87</v>
      </c>
      <c r="C7" s="8" t="s">
        <v>72</v>
      </c>
      <c r="D7" s="1" t="s">
        <v>86</v>
      </c>
      <c r="E7" s="9">
        <v>0</v>
      </c>
      <c r="F7" s="1">
        <v>23</v>
      </c>
      <c r="G7" s="9">
        <v>0</v>
      </c>
      <c r="H7" s="9">
        <v>0</v>
      </c>
      <c r="I7" s="9">
        <v>0</v>
      </c>
      <c r="J7" s="9">
        <v>0</v>
      </c>
      <c r="K7" s="1">
        <f t="shared" si="3"/>
        <v>23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25">
      <c r="A8" s="1"/>
      <c r="B8" s="1" t="s">
        <v>76</v>
      </c>
      <c r="C8" s="1" t="s">
        <v>77</v>
      </c>
      <c r="D8" s="1" t="s">
        <v>62</v>
      </c>
      <c r="E8" s="1">
        <v>23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1">
        <f t="shared" si="2"/>
        <v>23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25">
      <c r="A9" s="2" t="s">
        <v>17</v>
      </c>
      <c r="B9" s="1" t="s">
        <v>78</v>
      </c>
      <c r="C9" s="1" t="s">
        <v>79</v>
      </c>
      <c r="D9" s="1" t="s">
        <v>62</v>
      </c>
      <c r="E9" s="1">
        <v>22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">
        <f t="shared" si="2"/>
        <v>22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25">
      <c r="A10" s="1" t="s">
        <v>18</v>
      </c>
      <c r="B10" s="1" t="s">
        <v>60</v>
      </c>
      <c r="C10" s="1" t="s">
        <v>59</v>
      </c>
      <c r="D10" s="1" t="s">
        <v>62</v>
      </c>
      <c r="E10" s="1">
        <v>21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">
        <f t="shared" si="2"/>
        <v>21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25">
      <c r="A11" s="1" t="s">
        <v>19</v>
      </c>
      <c r="B11" s="1" t="s">
        <v>80</v>
      </c>
      <c r="C11" s="1" t="s">
        <v>81</v>
      </c>
      <c r="D11" s="1" t="s">
        <v>62</v>
      </c>
      <c r="E11" s="1">
        <v>20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">
        <f t="shared" si="2"/>
        <v>20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25">
      <c r="A12" s="2" t="s">
        <v>20</v>
      </c>
      <c r="B12" s="1" t="s">
        <v>82</v>
      </c>
      <c r="C12" s="1" t="s">
        <v>83</v>
      </c>
      <c r="D12" s="1" t="s">
        <v>86</v>
      </c>
      <c r="E12" s="1">
        <v>19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">
        <f t="shared" si="2"/>
        <v>19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25">
      <c r="A13" s="1" t="s">
        <v>21</v>
      </c>
      <c r="B13" s="1" t="s">
        <v>84</v>
      </c>
      <c r="C13" s="1" t="s">
        <v>85</v>
      </c>
      <c r="D13" s="1" t="s">
        <v>130</v>
      </c>
      <c r="E13" s="1">
        <v>18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">
        <f t="shared" si="2"/>
        <v>18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25">
      <c r="A14" s="1" t="s">
        <v>22</v>
      </c>
      <c r="B14" s="1"/>
      <c r="C14" s="1"/>
      <c r="D14" s="1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">
        <f t="shared" si="2"/>
        <v>0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25">
      <c r="A15" s="2" t="s">
        <v>23</v>
      </c>
      <c r="B15" s="1"/>
      <c r="C15" s="1"/>
      <c r="D15" s="1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ref="K15:K16" si="4">SUM(E15:J15)-MIN(E15:J15)</f>
        <v>0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25">
      <c r="A16" s="1" t="s">
        <v>24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4"/>
        <v>0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25">
      <c r="A17" s="1" t="s">
        <v>25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si="2"/>
        <v>0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25">
      <c r="A18" s="2" t="s">
        <v>26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2"/>
        <v>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25">
      <c r="A19" s="1" t="s">
        <v>27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2"/>
        <v>0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25">
      <c r="A20" s="1" t="s">
        <v>28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2"/>
        <v>0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25">
      <c r="A21" s="2" t="s">
        <v>29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2"/>
        <v>0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25">
      <c r="A22" s="1" t="s">
        <v>30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2"/>
        <v>0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25">
      <c r="A23" s="1" t="s">
        <v>31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2"/>
        <v>0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25">
      <c r="A24" s="2" t="s">
        <v>32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2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25">
      <c r="A25" s="1" t="s">
        <v>33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2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25">
      <c r="A26" s="1" t="s">
        <v>34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2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25">
      <c r="A27" s="2" t="s">
        <v>35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2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25">
      <c r="A28" s="1" t="s">
        <v>36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2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25">
      <c r="A29" s="1" t="s">
        <v>37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2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25">
      <c r="A30" s="2" t="s">
        <v>38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2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25">
      <c r="A31" s="1" t="s">
        <v>39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2"/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25">
      <c r="A32" s="1" t="s">
        <v>40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2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B19" sqref="B19"/>
    </sheetView>
  </sheetViews>
  <sheetFormatPr defaultRowHeight="15" x14ac:dyDescent="0.25"/>
  <cols>
    <col min="1" max="1" width="6.7109375" bestFit="1" customWidth="1"/>
    <col min="2" max="2" width="12.140625" bestFit="1" customWidth="1"/>
    <col min="3" max="3" width="9" bestFit="1" customWidth="1"/>
    <col min="4" max="4" width="13.7109375" bestFit="1" customWidth="1"/>
    <col min="5" max="9" width="6.5703125" bestFit="1" customWidth="1"/>
    <col min="10" max="10" width="8" bestFit="1" customWidth="1"/>
    <col min="11" max="11" width="7.7109375" bestFit="1" customWidth="1"/>
    <col min="18" max="18" width="10.140625" hidden="1" customWidth="1"/>
  </cols>
  <sheetData>
    <row r="1" spans="1:18" ht="96" x14ac:dyDescent="0.25">
      <c r="E1" s="4" t="s">
        <v>47</v>
      </c>
      <c r="F1" s="4" t="s">
        <v>43</v>
      </c>
      <c r="G1" s="4" t="s">
        <v>44</v>
      </c>
      <c r="H1" s="4" t="s">
        <v>127</v>
      </c>
      <c r="I1" s="4" t="s">
        <v>45</v>
      </c>
      <c r="J1" s="4" t="s">
        <v>46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63</v>
      </c>
      <c r="P2" s="3" t="s">
        <v>3</v>
      </c>
      <c r="Q2" s="6" t="s">
        <v>64</v>
      </c>
      <c r="R2" s="3" t="s">
        <v>65</v>
      </c>
    </row>
    <row r="3" spans="1:18" x14ac:dyDescent="0.25">
      <c r="A3" s="2" t="s">
        <v>6</v>
      </c>
      <c r="B3" s="1" t="s">
        <v>48</v>
      </c>
      <c r="C3" s="1" t="s">
        <v>49</v>
      </c>
      <c r="D3" s="1" t="s">
        <v>66</v>
      </c>
      <c r="E3" s="1">
        <v>25</v>
      </c>
      <c r="F3" s="1">
        <v>21</v>
      </c>
      <c r="G3" s="9">
        <v>0</v>
      </c>
      <c r="H3" s="9">
        <v>0</v>
      </c>
      <c r="I3" s="9">
        <v>0</v>
      </c>
      <c r="J3" s="9">
        <v>0</v>
      </c>
      <c r="K3" s="1">
        <f>SUM(E3:J3)-MIN(E3:J3)</f>
        <v>46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1" t="s">
        <v>4</v>
      </c>
      <c r="B4" s="1" t="s">
        <v>60</v>
      </c>
      <c r="C4" s="1" t="s">
        <v>61</v>
      </c>
      <c r="D4" s="1" t="s">
        <v>62</v>
      </c>
      <c r="E4" s="1">
        <v>23</v>
      </c>
      <c r="F4" s="1">
        <v>22</v>
      </c>
      <c r="G4" s="9">
        <v>0</v>
      </c>
      <c r="H4" s="9">
        <v>0</v>
      </c>
      <c r="I4" s="9">
        <v>0</v>
      </c>
      <c r="J4" s="9">
        <v>0</v>
      </c>
      <c r="K4" s="1">
        <f t="shared" ref="K4:K11" si="0">SUM(E4:J4)-MIN(E4:J4)</f>
        <v>45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25">
      <c r="A5" s="1" t="s">
        <v>5</v>
      </c>
      <c r="B5" s="1" t="s">
        <v>50</v>
      </c>
      <c r="C5" s="1" t="s">
        <v>51</v>
      </c>
      <c r="D5" s="1" t="s">
        <v>66</v>
      </c>
      <c r="E5" s="1">
        <v>24</v>
      </c>
      <c r="F5" s="1">
        <v>20</v>
      </c>
      <c r="G5" s="9">
        <v>0</v>
      </c>
      <c r="H5" s="9">
        <v>0</v>
      </c>
      <c r="I5" s="9">
        <v>0</v>
      </c>
      <c r="J5" s="9">
        <v>0</v>
      </c>
      <c r="K5" s="1">
        <f t="shared" si="0"/>
        <v>44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25">
      <c r="A6" s="2" t="s">
        <v>16</v>
      </c>
      <c r="B6" s="1" t="s">
        <v>54</v>
      </c>
      <c r="C6" s="1" t="s">
        <v>55</v>
      </c>
      <c r="D6" s="1" t="s">
        <v>66</v>
      </c>
      <c r="E6" s="1">
        <v>22</v>
      </c>
      <c r="F6" s="1">
        <v>18</v>
      </c>
      <c r="G6" s="9">
        <v>0</v>
      </c>
      <c r="H6" s="9">
        <v>0</v>
      </c>
      <c r="I6" s="9">
        <v>0</v>
      </c>
      <c r="J6" s="9">
        <v>0</v>
      </c>
      <c r="K6" s="1">
        <f t="shared" si="0"/>
        <v>40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25">
      <c r="A7" s="1" t="s">
        <v>17</v>
      </c>
      <c r="B7" s="1" t="s">
        <v>67</v>
      </c>
      <c r="C7" s="1" t="s">
        <v>68</v>
      </c>
      <c r="D7" s="1" t="s">
        <v>66</v>
      </c>
      <c r="E7" s="1">
        <v>0</v>
      </c>
      <c r="F7" s="1">
        <v>25</v>
      </c>
      <c r="G7" s="9">
        <v>0</v>
      </c>
      <c r="H7" s="9">
        <v>0</v>
      </c>
      <c r="I7" s="9">
        <v>0</v>
      </c>
      <c r="J7" s="9">
        <v>0</v>
      </c>
      <c r="K7" s="1">
        <f t="shared" si="0"/>
        <v>25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25">
      <c r="A8" s="1" t="s">
        <v>18</v>
      </c>
      <c r="B8" s="1" t="s">
        <v>52</v>
      </c>
      <c r="C8" s="1" t="s">
        <v>53</v>
      </c>
      <c r="D8" s="1" t="s">
        <v>66</v>
      </c>
      <c r="E8" s="9">
        <v>0</v>
      </c>
      <c r="F8" s="1">
        <v>24</v>
      </c>
      <c r="G8" s="9">
        <v>0</v>
      </c>
      <c r="H8" s="9">
        <v>0</v>
      </c>
      <c r="I8" s="9">
        <v>0</v>
      </c>
      <c r="J8" s="9">
        <v>0</v>
      </c>
      <c r="K8" s="1">
        <f t="shared" si="0"/>
        <v>24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25">
      <c r="A9" s="2" t="s">
        <v>19</v>
      </c>
      <c r="B9" s="1" t="s">
        <v>52</v>
      </c>
      <c r="C9" s="1" t="s">
        <v>51</v>
      </c>
      <c r="D9" s="1" t="s">
        <v>66</v>
      </c>
      <c r="E9" s="9">
        <v>0</v>
      </c>
      <c r="F9" s="1">
        <v>23</v>
      </c>
      <c r="G9" s="9">
        <v>0</v>
      </c>
      <c r="H9" s="9">
        <v>0</v>
      </c>
      <c r="I9" s="9">
        <v>0</v>
      </c>
      <c r="J9" s="9">
        <v>0</v>
      </c>
      <c r="K9" s="1">
        <f t="shared" si="0"/>
        <v>23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25">
      <c r="A10" s="1" t="s">
        <v>20</v>
      </c>
      <c r="B10" s="1" t="s">
        <v>56</v>
      </c>
      <c r="C10" s="1" t="s">
        <v>57</v>
      </c>
      <c r="D10" s="1" t="s">
        <v>66</v>
      </c>
      <c r="E10" s="9">
        <v>0</v>
      </c>
      <c r="F10" s="1">
        <v>19</v>
      </c>
      <c r="G10" s="9">
        <v>0</v>
      </c>
      <c r="H10" s="9">
        <v>0</v>
      </c>
      <c r="I10" s="9">
        <v>0</v>
      </c>
      <c r="J10" s="9">
        <v>0</v>
      </c>
      <c r="K10" s="1">
        <f t="shared" si="0"/>
        <v>19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25">
      <c r="A11" s="1" t="s">
        <v>21</v>
      </c>
      <c r="B11" s="1" t="s">
        <v>58</v>
      </c>
      <c r="C11" s="1" t="s">
        <v>59</v>
      </c>
      <c r="D11" s="1" t="s">
        <v>66</v>
      </c>
      <c r="E11" s="9">
        <v>0</v>
      </c>
      <c r="F11" s="1">
        <v>17</v>
      </c>
      <c r="G11" s="9">
        <v>0</v>
      </c>
      <c r="H11" s="9">
        <v>0</v>
      </c>
      <c r="I11" s="9">
        <v>0</v>
      </c>
      <c r="J11" s="9">
        <v>0</v>
      </c>
      <c r="K11" s="1">
        <f t="shared" si="0"/>
        <v>17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25">
      <c r="A12" s="2" t="s">
        <v>22</v>
      </c>
      <c r="B12" s="1"/>
      <c r="C12" s="1"/>
      <c r="D12" s="1"/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">
        <f t="shared" ref="K12:K32" si="2">SUM(E12:J12)-MIN(E12:J12)</f>
        <v>0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25">
      <c r="A13" s="1" t="s">
        <v>23</v>
      </c>
      <c r="B13" s="1"/>
      <c r="C13" s="1"/>
      <c r="D13" s="1"/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">
        <f t="shared" ref="K13:K17" si="3">SUM(E13:J13)-MIN(E13:J13)</f>
        <v>0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25">
      <c r="A14" s="1" t="s">
        <v>24</v>
      </c>
      <c r="B14" s="1"/>
      <c r="C14" s="1"/>
      <c r="D14" s="1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">
        <f t="shared" si="3"/>
        <v>0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25">
      <c r="A15" s="2" t="s">
        <v>25</v>
      </c>
      <c r="B15" s="1"/>
      <c r="C15" s="1"/>
      <c r="D15" s="1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si="3"/>
        <v>0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25">
      <c r="A16" s="1" t="s">
        <v>26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3"/>
        <v>0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25">
      <c r="A17" s="1" t="s">
        <v>27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si="3"/>
        <v>0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25">
      <c r="A18" s="2" t="s">
        <v>28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2"/>
        <v>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25">
      <c r="A19" s="1" t="s">
        <v>29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2"/>
        <v>0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25">
      <c r="A20" s="1" t="s">
        <v>30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2"/>
        <v>0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25">
      <c r="A21" s="2" t="s">
        <v>31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2"/>
        <v>0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25">
      <c r="A22" s="1" t="s">
        <v>32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2"/>
        <v>0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25">
      <c r="A23" s="1" t="s">
        <v>33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2"/>
        <v>0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25">
      <c r="A24" s="2" t="s">
        <v>34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2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25">
      <c r="A25" s="1" t="s">
        <v>35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2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25">
      <c r="A26" s="1" t="s">
        <v>36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2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25">
      <c r="A27" s="2" t="s">
        <v>37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2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25">
      <c r="A28" s="1" t="s">
        <v>38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2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25">
      <c r="A29" s="1" t="s">
        <v>39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2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25">
      <c r="A30" s="2" t="s">
        <v>40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2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25">
      <c r="A31" s="1" t="s">
        <v>41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2"/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25">
      <c r="A32" s="1" t="s">
        <v>42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2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U19</vt:lpstr>
      <vt:lpstr>U17</vt:lpstr>
      <vt:lpstr>U15</vt:lpstr>
      <vt:lpstr>U13</vt:lpstr>
      <vt:lpstr>U11</vt:lpstr>
    </vt:vector>
  </TitlesOfParts>
  <Company>Penny Market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Kulíšek Marek</dc:creator>
  <cp:lastModifiedBy>Kulíšek Marek</cp:lastModifiedBy>
  <dcterms:created xsi:type="dcterms:W3CDTF">2021-11-19T10:11:30Z</dcterms:created>
  <dcterms:modified xsi:type="dcterms:W3CDTF">2021-11-23T20:33:08Z</dcterms:modified>
</cp:coreProperties>
</file>