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85" tabRatio="932" activeTab="0"/>
  </bookViews>
  <sheets>
    <sheet name="Závěrečná zpráva" sheetId="1" r:id="rId1"/>
    <sheet name="Prezenční listina žákyně" sheetId="2" r:id="rId2"/>
    <sheet name="Prezenční listina žáci" sheetId="3" r:id="rId3"/>
    <sheet name="Družstva mladší žákyně" sheetId="4" r:id="rId4"/>
    <sheet name="Družstva mladší žáci" sheetId="5" r:id="rId5"/>
    <sheet name="List1" sheetId="6" r:id="rId6"/>
  </sheets>
  <definedNames/>
  <calcPr fullCalcOnLoad="1"/>
</workbook>
</file>

<file path=xl/sharedStrings.xml><?xml version="1.0" encoding="utf-8"?>
<sst xmlns="http://schemas.openxmlformats.org/spreadsheetml/2006/main" count="283" uniqueCount="92">
  <si>
    <t xml:space="preserve">          Z Á V Ě R E Č N Á   Z P R Á V A </t>
  </si>
  <si>
    <t>body</t>
  </si>
  <si>
    <t>sety</t>
  </si>
  <si>
    <t>pořadí</t>
  </si>
  <si>
    <t>:</t>
  </si>
  <si>
    <t xml:space="preserve">    Prezenční  listina </t>
  </si>
  <si>
    <t>Oddíl</t>
  </si>
  <si>
    <t>Jméno a příjmení</t>
  </si>
  <si>
    <t>Nar.</t>
  </si>
  <si>
    <t>Žebř.</t>
  </si>
  <si>
    <t>Nasazení</t>
  </si>
  <si>
    <t>ext.sety</t>
  </si>
  <si>
    <t>A</t>
  </si>
  <si>
    <t>B</t>
  </si>
  <si>
    <t>C</t>
  </si>
  <si>
    <t>Luby</t>
  </si>
  <si>
    <t>Aš</t>
  </si>
  <si>
    <t>Chodov</t>
  </si>
  <si>
    <t>Jiskra Aš</t>
  </si>
  <si>
    <t>Vintířov</t>
  </si>
  <si>
    <t>Lomnice</t>
  </si>
  <si>
    <t>Cheb</t>
  </si>
  <si>
    <t>Luby "A"</t>
  </si>
  <si>
    <t>M.Lázně "A"</t>
  </si>
  <si>
    <t>Luby "B"</t>
  </si>
  <si>
    <t>M.Lázně "B"</t>
  </si>
  <si>
    <t>mladší žákyně</t>
  </si>
  <si>
    <t>Lošťáková Kristýna</t>
  </si>
  <si>
    <t>Lošťáková Tereza</t>
  </si>
  <si>
    <t>2007</t>
  </si>
  <si>
    <t>TJ Sn. M. Lázně "A"</t>
  </si>
  <si>
    <t>Kociánová Lucie</t>
  </si>
  <si>
    <t>2002</t>
  </si>
  <si>
    <t>Provzaníková Nicole</t>
  </si>
  <si>
    <t>2004</t>
  </si>
  <si>
    <t>2005</t>
  </si>
  <si>
    <t>2006</t>
  </si>
  <si>
    <t>TJ Sn. M. Lázně "B"</t>
  </si>
  <si>
    <t>Tušlová Julie</t>
  </si>
  <si>
    <t>16-17</t>
  </si>
  <si>
    <t>Kociánová Nikola</t>
  </si>
  <si>
    <t>TJ Lomnice</t>
  </si>
  <si>
    <t>Furchová Zuzana</t>
  </si>
  <si>
    <t>Kárová Klára</t>
  </si>
  <si>
    <t>2003</t>
  </si>
  <si>
    <t>Batesta Chodov</t>
  </si>
  <si>
    <t>Morová Natálie</t>
  </si>
  <si>
    <t>Hubená Martina</t>
  </si>
  <si>
    <t>TJ Strunal Luby "A"</t>
  </si>
  <si>
    <t>Čáchová Lucie</t>
  </si>
  <si>
    <t>Záhořová Zuzana</t>
  </si>
  <si>
    <t>TJ Strunal Luby "B"</t>
  </si>
  <si>
    <t>Žílová Karla</t>
  </si>
  <si>
    <t>Rousová Kristýna</t>
  </si>
  <si>
    <t>Beranová Aneta</t>
  </si>
  <si>
    <t>mladší žáci</t>
  </si>
  <si>
    <t>Špalek Vít</t>
  </si>
  <si>
    <t>Kytka Rudolf</t>
  </si>
  <si>
    <t>Kudrhald Štěpán</t>
  </si>
  <si>
    <t>Rada Kvído</t>
  </si>
  <si>
    <t>Kupčík Albert</t>
  </si>
  <si>
    <t>Křivka Petr</t>
  </si>
  <si>
    <t>Brož Matěj</t>
  </si>
  <si>
    <t>Boči Lukáš</t>
  </si>
  <si>
    <t>Nykl Jiří</t>
  </si>
  <si>
    <t>Levora Vojtěch</t>
  </si>
  <si>
    <t>Plíhal Filip</t>
  </si>
  <si>
    <t>Baník Vintířov</t>
  </si>
  <si>
    <t>Kardián Martin</t>
  </si>
  <si>
    <t>Ludrovský Josef</t>
  </si>
  <si>
    <t>Hančar Pavel</t>
  </si>
  <si>
    <t>KST Cheb</t>
  </si>
  <si>
    <t>Mochan Thomas</t>
  </si>
  <si>
    <t>Lorenc Jiří</t>
  </si>
  <si>
    <t>Jelínek Kristian</t>
  </si>
  <si>
    <t>družstva mladší žákyně</t>
  </si>
  <si>
    <t>družstva finálová skupina</t>
  </si>
  <si>
    <t>družstva mladší žáci</t>
  </si>
  <si>
    <t xml:space="preserve">         Z pověření KKSST se v neděli dne 08.03.2015 uskutečnil ve sportovní hale při ZŠ Luby</t>
  </si>
  <si>
    <t xml:space="preserve">krajský přebor družstev mladších žáků a žákyň. Přeboru se zúčastnilo celkem 6 tříčlenných </t>
  </si>
  <si>
    <t xml:space="preserve">družstev chlapců a hrálo se systémem každý s každým. Dívčích dvoučlenných družstev se </t>
  </si>
  <si>
    <t>přihlásilo celkem 7 a proto se muselo hrát ve dvou skupinách. Do finálové skupiny postoupila</t>
  </si>
  <si>
    <t>první 2 družstva z každé skupiny. Přebory zahájil Skála Tomáš, hlavním rozhodčím byl Jánský</t>
  </si>
  <si>
    <t>Radek a pomocný rozhodčí Pěnkava Jan. Hrálo se v příjemném prostředí za plného osvětlení</t>
  </si>
  <si>
    <t>nebyl napomínán kartami. Vyhodnocení přeborů proběhlo v 16.oo hodin.</t>
  </si>
  <si>
    <t xml:space="preserve">celkem na 8-mi stolech, které byly odděleny ohrádkami. Vše proběhlo v duchu fair-play, nikdo </t>
  </si>
  <si>
    <t>družstva mladších žáků :</t>
  </si>
  <si>
    <t>TJ Strunal Luby</t>
  </si>
  <si>
    <t>družstva mladších žákyň :</t>
  </si>
  <si>
    <t>5-7</t>
  </si>
  <si>
    <t>TJ Sn.M.Lázně "A"</t>
  </si>
  <si>
    <t>TJ Sn.M.Lázně "B"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</si>
</sst>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6"/>
      <name val="Arial CE"/>
      <family val="2"/>
    </font>
    <font>
      <sz val="18"/>
      <name val="Arial CE"/>
      <family val="2"/>
    </font>
    <font>
      <b/>
      <sz val="20"/>
      <name val="Arial CE"/>
      <family val="2"/>
    </font>
    <font>
      <b/>
      <sz val="16"/>
      <name val="Arial CE"/>
      <family val="2"/>
    </font>
    <font>
      <b/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right"/>
    </xf>
    <xf numFmtId="0" fontId="3" fillId="0" borderId="18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3" fillId="0" borderId="22" xfId="0" applyFont="1" applyFill="1" applyBorder="1" applyAlignment="1">
      <alignment horizontal="left"/>
    </xf>
    <xf numFmtId="0" fontId="3" fillId="0" borderId="23" xfId="0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4" xfId="0" applyNumberFormat="1" applyFont="1" applyBorder="1" applyAlignment="1">
      <alignment horizontal="left"/>
    </xf>
    <xf numFmtId="0" fontId="3" fillId="0" borderId="25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27" xfId="0" applyNumberFormat="1" applyFont="1" applyBorder="1" applyAlignment="1">
      <alignment horizontal="right"/>
    </xf>
    <xf numFmtId="0" fontId="3" fillId="0" borderId="27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left"/>
    </xf>
    <xf numFmtId="0" fontId="2" fillId="0" borderId="28" xfId="0" applyNumberFormat="1" applyFont="1" applyBorder="1" applyAlignment="1">
      <alignment horizontal="left"/>
    </xf>
    <xf numFmtId="0" fontId="2" fillId="0" borderId="23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32" xfId="0" applyFont="1" applyFill="1" applyBorder="1" applyAlignment="1">
      <alignment horizontal="right"/>
    </xf>
    <xf numFmtId="0" fontId="2" fillId="0" borderId="33" xfId="0" applyFont="1" applyFill="1" applyBorder="1" applyAlignment="1">
      <alignment/>
    </xf>
    <xf numFmtId="0" fontId="3" fillId="0" borderId="34" xfId="0" applyFont="1" applyFill="1" applyBorder="1" applyAlignment="1">
      <alignment horizontal="left"/>
    </xf>
    <xf numFmtId="0" fontId="3" fillId="0" borderId="32" xfId="0" applyFont="1" applyBorder="1" applyAlignment="1">
      <alignment horizontal="right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29" xfId="0" applyNumberFormat="1" applyFont="1" applyBorder="1" applyAlignment="1">
      <alignment horizontal="left"/>
    </xf>
    <xf numFmtId="0" fontId="3" fillId="0" borderId="33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right"/>
    </xf>
    <xf numFmtId="0" fontId="2" fillId="0" borderId="33" xfId="0" applyNumberFormat="1" applyFont="1" applyBorder="1" applyAlignment="1">
      <alignment horizontal="left"/>
    </xf>
    <xf numFmtId="0" fontId="2" fillId="0" borderId="34" xfId="0" applyNumberFormat="1" applyFont="1" applyBorder="1" applyAlignment="1">
      <alignment horizontal="left"/>
    </xf>
    <xf numFmtId="0" fontId="2" fillId="0" borderId="32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36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right"/>
    </xf>
    <xf numFmtId="0" fontId="3" fillId="0" borderId="42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43" xfId="0" applyFont="1" applyBorder="1" applyAlignment="1">
      <alignment horizontal="left"/>
    </xf>
    <xf numFmtId="0" fontId="3" fillId="0" borderId="41" xfId="0" applyFont="1" applyFill="1" applyBorder="1" applyAlignment="1">
      <alignment horizontal="right"/>
    </xf>
    <xf numFmtId="0" fontId="2" fillId="0" borderId="39" xfId="0" applyFont="1" applyFill="1" applyBorder="1" applyAlignment="1">
      <alignment/>
    </xf>
    <xf numFmtId="0" fontId="3" fillId="0" borderId="44" xfId="0" applyFont="1" applyFill="1" applyBorder="1" applyAlignment="1">
      <alignment horizontal="left"/>
    </xf>
    <xf numFmtId="0" fontId="3" fillId="0" borderId="45" xfId="0" applyNumberFormat="1" applyFont="1" applyFill="1" applyBorder="1" applyAlignment="1">
      <alignment horizontal="left"/>
    </xf>
    <xf numFmtId="0" fontId="3" fillId="0" borderId="46" xfId="0" applyNumberFormat="1" applyFont="1" applyFill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right"/>
    </xf>
    <xf numFmtId="0" fontId="3" fillId="0" borderId="46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left"/>
    </xf>
    <xf numFmtId="0" fontId="2" fillId="0" borderId="47" xfId="0" applyNumberFormat="1" applyFont="1" applyBorder="1" applyAlignment="1">
      <alignment horizontal="left"/>
    </xf>
    <xf numFmtId="0" fontId="2" fillId="0" borderId="48" xfId="0" applyNumberFormat="1" applyFont="1" applyBorder="1" applyAlignment="1">
      <alignment horizontal="center"/>
    </xf>
    <xf numFmtId="0" fontId="3" fillId="0" borderId="49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53" xfId="0" applyFont="1" applyBorder="1" applyAlignment="1">
      <alignment horizontal="center"/>
    </xf>
    <xf numFmtId="0" fontId="10" fillId="0" borderId="54" xfId="0" applyFont="1" applyBorder="1" applyAlignment="1">
      <alignment horizontal="right"/>
    </xf>
    <xf numFmtId="0" fontId="6" fillId="0" borderId="55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60" xfId="0" applyFont="1" applyBorder="1" applyAlignment="1">
      <alignment/>
    </xf>
    <xf numFmtId="0" fontId="8" fillId="0" borderId="59" xfId="0" applyFont="1" applyFill="1" applyBorder="1" applyAlignment="1">
      <alignment horizontal="right"/>
    </xf>
    <xf numFmtId="0" fontId="8" fillId="0" borderId="60" xfId="0" applyFont="1" applyBorder="1" applyAlignment="1">
      <alignment horizontal="left"/>
    </xf>
    <xf numFmtId="0" fontId="8" fillId="0" borderId="61" xfId="0" applyFont="1" applyBorder="1" applyAlignment="1">
      <alignment horizontal="left"/>
    </xf>
    <xf numFmtId="0" fontId="8" fillId="0" borderId="62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8" fillId="0" borderId="64" xfId="0" applyFont="1" applyFill="1" applyBorder="1" applyAlignment="1">
      <alignment horizontal="center"/>
    </xf>
    <xf numFmtId="0" fontId="8" fillId="0" borderId="65" xfId="0" applyFont="1" applyBorder="1" applyAlignment="1">
      <alignment horizontal="left"/>
    </xf>
    <xf numFmtId="0" fontId="8" fillId="0" borderId="64" xfId="0" applyFont="1" applyBorder="1" applyAlignment="1">
      <alignment horizontal="right"/>
    </xf>
    <xf numFmtId="0" fontId="8" fillId="0" borderId="66" xfId="0" applyFont="1" applyBorder="1" applyAlignment="1">
      <alignment horizontal="left"/>
    </xf>
    <xf numFmtId="0" fontId="8" fillId="0" borderId="67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8" fillId="0" borderId="65" xfId="0" applyFont="1" applyFill="1" applyBorder="1" applyAlignment="1">
      <alignment horizontal="left"/>
    </xf>
    <xf numFmtId="0" fontId="8" fillId="0" borderId="64" xfId="0" applyFont="1" applyBorder="1" applyAlignment="1">
      <alignment/>
    </xf>
    <xf numFmtId="0" fontId="8" fillId="0" borderId="66" xfId="0" applyFont="1" applyFill="1" applyBorder="1" applyAlignment="1">
      <alignment horizontal="left"/>
    </xf>
    <xf numFmtId="0" fontId="8" fillId="0" borderId="68" xfId="0" applyFont="1" applyBorder="1" applyAlignment="1">
      <alignment horizontal="center"/>
    </xf>
    <xf numFmtId="0" fontId="8" fillId="0" borderId="65" xfId="0" applyFont="1" applyBorder="1" applyAlignment="1">
      <alignment/>
    </xf>
    <xf numFmtId="0" fontId="8" fillId="0" borderId="69" xfId="0" applyFont="1" applyBorder="1" applyAlignment="1">
      <alignment horizontal="center"/>
    </xf>
    <xf numFmtId="0" fontId="8" fillId="0" borderId="70" xfId="0" applyFont="1" applyBorder="1" applyAlignment="1">
      <alignment horizontal="left"/>
    </xf>
    <xf numFmtId="0" fontId="8" fillId="0" borderId="69" xfId="0" applyFont="1" applyBorder="1" applyAlignment="1">
      <alignment horizontal="right"/>
    </xf>
    <xf numFmtId="0" fontId="8" fillId="0" borderId="69" xfId="0" applyFont="1" applyBorder="1" applyAlignment="1">
      <alignment/>
    </xf>
    <xf numFmtId="0" fontId="8" fillId="0" borderId="71" xfId="0" applyFont="1" applyBorder="1" applyAlignment="1">
      <alignment/>
    </xf>
    <xf numFmtId="0" fontId="8" fillId="0" borderId="72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11" fillId="0" borderId="73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left"/>
    </xf>
    <xf numFmtId="0" fontId="4" fillId="0" borderId="65" xfId="0" applyFont="1" applyBorder="1" applyAlignment="1">
      <alignment horizontal="left"/>
    </xf>
    <xf numFmtId="0" fontId="4" fillId="0" borderId="64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70" xfId="0" applyFont="1" applyBorder="1" applyAlignment="1">
      <alignment horizontal="left"/>
    </xf>
    <xf numFmtId="0" fontId="4" fillId="0" borderId="69" xfId="0" applyFont="1" applyBorder="1" applyAlignment="1">
      <alignment horizontal="right"/>
    </xf>
    <xf numFmtId="49" fontId="0" fillId="0" borderId="0" xfId="0" applyNumberFormat="1" applyBorder="1" applyAlignment="1">
      <alignment horizontal="left"/>
    </xf>
    <xf numFmtId="0" fontId="9" fillId="0" borderId="74" xfId="0" applyFont="1" applyBorder="1" applyAlignment="1">
      <alignment horizontal="center"/>
    </xf>
    <xf numFmtId="0" fontId="10" fillId="0" borderId="55" xfId="0" applyFont="1" applyBorder="1" applyAlignment="1">
      <alignment horizontal="right"/>
    </xf>
    <xf numFmtId="0" fontId="3" fillId="0" borderId="7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9" fillId="0" borderId="76" xfId="0" applyFont="1" applyBorder="1" applyAlignment="1">
      <alignment horizontal="center"/>
    </xf>
    <xf numFmtId="0" fontId="5" fillId="0" borderId="61" xfId="0" applyFont="1" applyBorder="1" applyAlignment="1">
      <alignment/>
    </xf>
    <xf numFmtId="0" fontId="5" fillId="0" borderId="66" xfId="0" applyFont="1" applyBorder="1" applyAlignment="1">
      <alignment/>
    </xf>
    <xf numFmtId="0" fontId="9" fillId="0" borderId="77" xfId="0" applyFont="1" applyBorder="1" applyAlignment="1">
      <alignment horizontal="center"/>
    </xf>
    <xf numFmtId="0" fontId="5" fillId="0" borderId="71" xfId="0" applyFont="1" applyBorder="1" applyAlignment="1">
      <alignment/>
    </xf>
    <xf numFmtId="0" fontId="9" fillId="0" borderId="78" xfId="0" applyFont="1" applyBorder="1" applyAlignment="1">
      <alignment horizontal="center"/>
    </xf>
    <xf numFmtId="0" fontId="9" fillId="0" borderId="79" xfId="0" applyFont="1" applyBorder="1" applyAlignment="1">
      <alignment horizontal="center"/>
    </xf>
    <xf numFmtId="0" fontId="4" fillId="0" borderId="59" xfId="0" applyFont="1" applyBorder="1" applyAlignment="1">
      <alignment horizontal="right"/>
    </xf>
    <xf numFmtId="0" fontId="4" fillId="0" borderId="80" xfId="0" applyFont="1" applyBorder="1" applyAlignment="1">
      <alignment horizontal="right"/>
    </xf>
    <xf numFmtId="0" fontId="9" fillId="0" borderId="7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8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8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9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9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1917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122872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1419225"/>
          <a:ext cx="5810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619250"/>
          <a:ext cx="5810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233362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254317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733675"/>
          <a:ext cx="5810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933700"/>
          <a:ext cx="5810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364807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385762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4048125"/>
          <a:ext cx="5810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248150"/>
          <a:ext cx="5810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7</xdr:row>
      <xdr:rowOff>0</xdr:rowOff>
    </xdr:from>
    <xdr:to>
      <xdr:col>6</xdr:col>
      <xdr:colOff>9525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561975</xdr:rowOff>
    </xdr:from>
    <xdr:to>
      <xdr:col>9</xdr:col>
      <xdr:colOff>9525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790700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9525</xdr:rowOff>
    </xdr:from>
    <xdr:to>
      <xdr:col>12</xdr:col>
      <xdr:colOff>9525</xdr:colOff>
      <xdr:row>10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2381250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15</xdr:col>
      <xdr:colOff>9525</xdr:colOff>
      <xdr:row>11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943225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</xdr:row>
      <xdr:rowOff>561975</xdr:rowOff>
    </xdr:from>
    <xdr:to>
      <xdr:col>18</xdr:col>
      <xdr:colOff>9525</xdr:colOff>
      <xdr:row>12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505200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12</xdr:row>
      <xdr:rowOff>9525</xdr:rowOff>
    </xdr:from>
    <xdr:to>
      <xdr:col>21</xdr:col>
      <xdr:colOff>19050</xdr:colOff>
      <xdr:row>13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4095750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4.75390625" style="1" customWidth="1"/>
    <col min="2" max="2" width="14.125" style="1" bestFit="1" customWidth="1"/>
    <col min="3" max="3" width="15.00390625" style="1" customWidth="1"/>
    <col min="4" max="4" width="4.75390625" style="182" customWidth="1"/>
    <col min="5" max="5" width="17.375" style="1" bestFit="1" customWidth="1"/>
    <col min="6" max="6" width="11.625" style="1" customWidth="1"/>
    <col min="7" max="7" width="11.375" style="1" customWidth="1"/>
    <col min="8" max="8" width="7.125" style="1" customWidth="1"/>
    <col min="9" max="9" width="7.00390625" style="1" customWidth="1"/>
    <col min="10" max="10" width="12.625" style="0" customWidth="1"/>
    <col min="11" max="11" width="12.125" style="0" customWidth="1"/>
    <col min="12" max="12" width="8.25390625" style="0" customWidth="1"/>
    <col min="13" max="13" width="10.00390625" style="0" customWidth="1"/>
    <col min="14" max="14" width="11.00390625" style="0" customWidth="1"/>
    <col min="15" max="15" width="8.375" style="0" customWidth="1"/>
    <col min="16" max="16" width="8.75390625" style="0" customWidth="1"/>
    <col min="17" max="17" width="9.25390625" style="0" customWidth="1"/>
    <col min="18" max="19" width="7.875" style="0" customWidth="1"/>
    <col min="23" max="23" width="7.00390625" style="0" customWidth="1"/>
    <col min="25" max="25" width="6.125" style="0" customWidth="1"/>
  </cols>
  <sheetData>
    <row r="1" ht="15">
      <c r="C1" s="1" t="s">
        <v>0</v>
      </c>
    </row>
    <row r="2" ht="15">
      <c r="A2" s="1" t="s">
        <v>78</v>
      </c>
    </row>
    <row r="3" spans="1:3" ht="15">
      <c r="A3" s="170" t="s">
        <v>79</v>
      </c>
      <c r="B3" s="171"/>
      <c r="C3" s="170"/>
    </row>
    <row r="4" spans="1:3" ht="15">
      <c r="A4" s="170" t="s">
        <v>80</v>
      </c>
      <c r="B4" s="171"/>
      <c r="C4" s="170"/>
    </row>
    <row r="5" spans="1:6" ht="15.75">
      <c r="A5" s="170" t="s">
        <v>81</v>
      </c>
      <c r="B5" s="3"/>
      <c r="C5" s="2"/>
      <c r="F5" s="2"/>
    </row>
    <row r="6" spans="1:8" ht="15">
      <c r="A6" s="170" t="s">
        <v>82</v>
      </c>
      <c r="B6" s="171"/>
      <c r="C6" s="170"/>
      <c r="D6" s="183"/>
      <c r="E6" s="170"/>
      <c r="F6" s="170"/>
      <c r="G6" s="170"/>
      <c r="H6" s="170"/>
    </row>
    <row r="7" spans="1:8" ht="15">
      <c r="A7" s="170" t="s">
        <v>83</v>
      </c>
      <c r="B7" s="171"/>
      <c r="C7" s="170"/>
      <c r="D7" s="183"/>
      <c r="E7" s="170"/>
      <c r="F7" s="170"/>
      <c r="G7" s="170"/>
      <c r="H7" s="170"/>
    </row>
    <row r="8" spans="1:8" ht="15">
      <c r="A8" s="170" t="s">
        <v>85</v>
      </c>
      <c r="B8" s="171"/>
      <c r="C8" s="170"/>
      <c r="D8" s="183"/>
      <c r="E8" s="170"/>
      <c r="F8" s="170"/>
      <c r="G8" s="170"/>
      <c r="H8" s="170"/>
    </row>
    <row r="9" spans="1:8" ht="15">
      <c r="A9" s="170" t="s">
        <v>84</v>
      </c>
      <c r="B9" s="171"/>
      <c r="C9" s="170"/>
      <c r="D9" s="183"/>
      <c r="E9" s="170"/>
      <c r="F9" s="170"/>
      <c r="G9" s="170"/>
      <c r="H9" s="170"/>
    </row>
    <row r="10" spans="1:8" ht="15">
      <c r="A10" s="170"/>
      <c r="B10" s="171"/>
      <c r="C10" s="170"/>
      <c r="D10" s="183"/>
      <c r="E10" s="170"/>
      <c r="F10" s="170"/>
      <c r="G10" s="170"/>
      <c r="H10" s="170"/>
    </row>
    <row r="11" spans="1:8" ht="15">
      <c r="A11" s="181" t="s">
        <v>86</v>
      </c>
      <c r="B11" s="172"/>
      <c r="C11" s="170"/>
      <c r="D11" s="184" t="s">
        <v>88</v>
      </c>
      <c r="E11" s="170"/>
      <c r="F11" s="170"/>
      <c r="G11" s="170"/>
      <c r="H11" s="170"/>
    </row>
    <row r="12" spans="1:8" ht="15">
      <c r="A12" s="10">
        <v>1</v>
      </c>
      <c r="B12" t="s">
        <v>18</v>
      </c>
      <c r="C12" s="170"/>
      <c r="D12" s="185">
        <v>1</v>
      </c>
      <c r="E12" t="s">
        <v>45</v>
      </c>
      <c r="F12" s="170"/>
      <c r="G12" s="170"/>
      <c r="H12" s="170"/>
    </row>
    <row r="13" spans="1:8" ht="15">
      <c r="A13" s="10">
        <v>2</v>
      </c>
      <c r="B13" t="s">
        <v>87</v>
      </c>
      <c r="C13" s="170"/>
      <c r="D13" s="185">
        <v>2</v>
      </c>
      <c r="E13" t="s">
        <v>48</v>
      </c>
      <c r="F13" s="170"/>
      <c r="G13" s="170"/>
      <c r="H13" s="170"/>
    </row>
    <row r="14" spans="1:8" ht="15">
      <c r="A14" s="10">
        <v>3</v>
      </c>
      <c r="B14" t="s">
        <v>45</v>
      </c>
      <c r="C14" s="170"/>
      <c r="D14" s="185">
        <v>3</v>
      </c>
      <c r="E14" t="s">
        <v>41</v>
      </c>
      <c r="F14" s="170"/>
      <c r="G14" s="170"/>
      <c r="H14" s="170"/>
    </row>
    <row r="15" spans="1:8" ht="15">
      <c r="A15" s="10">
        <v>4</v>
      </c>
      <c r="B15" t="s">
        <v>67</v>
      </c>
      <c r="C15" s="170"/>
      <c r="D15" s="185">
        <v>4</v>
      </c>
      <c r="E15" t="s">
        <v>18</v>
      </c>
      <c r="F15" s="170"/>
      <c r="G15" s="170"/>
      <c r="H15" s="170"/>
    </row>
    <row r="16" spans="1:8" ht="15">
      <c r="A16" s="10">
        <v>5</v>
      </c>
      <c r="B16" t="s">
        <v>41</v>
      </c>
      <c r="C16" s="170"/>
      <c r="D16" s="186" t="s">
        <v>89</v>
      </c>
      <c r="E16" t="s">
        <v>51</v>
      </c>
      <c r="F16" s="170"/>
      <c r="G16" s="170"/>
      <c r="H16" s="170"/>
    </row>
    <row r="17" spans="1:8" ht="15">
      <c r="A17" s="10">
        <v>6</v>
      </c>
      <c r="B17" t="s">
        <v>71</v>
      </c>
      <c r="C17" s="170"/>
      <c r="D17" s="186" t="s">
        <v>89</v>
      </c>
      <c r="E17" s="187" t="s">
        <v>90</v>
      </c>
      <c r="F17" s="170"/>
      <c r="G17" s="170"/>
      <c r="H17" s="170"/>
    </row>
    <row r="18" spans="1:8" ht="15">
      <c r="A18" s="170"/>
      <c r="B18" s="170"/>
      <c r="C18" s="170"/>
      <c r="D18" s="186" t="s">
        <v>89</v>
      </c>
      <c r="E18" s="187" t="s">
        <v>91</v>
      </c>
      <c r="F18" s="170"/>
      <c r="G18" s="170"/>
      <c r="H18" s="170"/>
    </row>
    <row r="19" spans="1:8" ht="15">
      <c r="A19" s="170"/>
      <c r="B19" s="170"/>
      <c r="C19" s="170"/>
      <c r="D19" s="183"/>
      <c r="E19" s="170"/>
      <c r="F19" s="170"/>
      <c r="G19" s="170"/>
      <c r="H19" s="170"/>
    </row>
    <row r="20" spans="1:8" ht="15">
      <c r="A20" s="170"/>
      <c r="B20" s="170"/>
      <c r="C20" s="170"/>
      <c r="D20" s="183"/>
      <c r="E20" s="170"/>
      <c r="F20" s="170"/>
      <c r="G20" s="170"/>
      <c r="H20" s="170"/>
    </row>
    <row r="21" spans="1:8" ht="15">
      <c r="A21" s="170"/>
      <c r="B21" s="170"/>
      <c r="C21" s="170"/>
      <c r="D21" s="183"/>
      <c r="E21" s="170"/>
      <c r="F21" s="170"/>
      <c r="G21" s="170"/>
      <c r="H21" s="170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5.00390625" style="0" customWidth="1"/>
    <col min="2" max="2" width="20.125" style="10" customWidth="1"/>
    <col min="3" max="3" width="24.875" style="1" customWidth="1"/>
    <col min="4" max="4" width="8.75390625" style="10" customWidth="1"/>
    <col min="5" max="5" width="10.75390625" style="0" customWidth="1"/>
    <col min="6" max="6" width="9.75390625" style="0" customWidth="1"/>
    <col min="7" max="7" width="11.375" style="0" customWidth="1"/>
  </cols>
  <sheetData>
    <row r="1" spans="1:7" ht="15">
      <c r="A1" s="7"/>
      <c r="B1" s="11"/>
      <c r="C1" s="1" t="s">
        <v>5</v>
      </c>
      <c r="D1" s="13"/>
      <c r="E1" s="7"/>
      <c r="F1" s="7"/>
      <c r="G1" s="7"/>
    </row>
    <row r="2" spans="1:7" ht="15">
      <c r="A2" s="7"/>
      <c r="B2" s="11"/>
      <c r="C2" s="169" t="s">
        <v>26</v>
      </c>
      <c r="D2" s="6"/>
      <c r="E2" s="7"/>
      <c r="F2" s="7"/>
      <c r="G2" s="7"/>
    </row>
    <row r="3" spans="1:7" ht="18">
      <c r="A3" s="14"/>
      <c r="B3" s="15" t="s">
        <v>6</v>
      </c>
      <c r="C3" s="16" t="s">
        <v>7</v>
      </c>
      <c r="D3" s="15" t="s">
        <v>8</v>
      </c>
      <c r="E3" s="15" t="s">
        <v>9</v>
      </c>
      <c r="F3" s="14"/>
      <c r="G3" s="16" t="s">
        <v>10</v>
      </c>
    </row>
    <row r="4" spans="1:8" ht="20.25">
      <c r="A4" s="17">
        <v>1</v>
      </c>
      <c r="B4" s="16" t="s">
        <v>18</v>
      </c>
      <c r="C4" s="18" t="s">
        <v>27</v>
      </c>
      <c r="D4" s="16">
        <v>2002</v>
      </c>
      <c r="E4" s="19">
        <v>1</v>
      </c>
      <c r="F4" s="18"/>
      <c r="G4" s="16"/>
      <c r="H4" s="9"/>
    </row>
    <row r="5" spans="1:8" ht="20.25">
      <c r="A5" s="17">
        <v>2</v>
      </c>
      <c r="B5" s="16" t="s">
        <v>18</v>
      </c>
      <c r="C5" s="18" t="s">
        <v>28</v>
      </c>
      <c r="D5" s="20" t="s">
        <v>36</v>
      </c>
      <c r="E5" s="19">
        <v>13</v>
      </c>
      <c r="F5" s="18"/>
      <c r="G5" s="18"/>
      <c r="H5" s="9"/>
    </row>
    <row r="6" spans="1:8" ht="20.25">
      <c r="A6" s="17">
        <v>3</v>
      </c>
      <c r="B6" s="16" t="s">
        <v>30</v>
      </c>
      <c r="C6" s="18" t="s">
        <v>31</v>
      </c>
      <c r="D6" s="20" t="s">
        <v>32</v>
      </c>
      <c r="E6" s="19">
        <v>5</v>
      </c>
      <c r="F6" s="18"/>
      <c r="G6" s="18"/>
      <c r="H6" s="9"/>
    </row>
    <row r="7" spans="1:8" ht="20.25">
      <c r="A7" s="17">
        <v>4</v>
      </c>
      <c r="B7" s="16" t="s">
        <v>30</v>
      </c>
      <c r="C7" s="18" t="s">
        <v>33</v>
      </c>
      <c r="D7" s="20" t="s">
        <v>34</v>
      </c>
      <c r="E7" s="19">
        <v>14</v>
      </c>
      <c r="F7" s="18"/>
      <c r="G7" s="18"/>
      <c r="H7" s="9"/>
    </row>
    <row r="8" spans="1:8" ht="20.25">
      <c r="A8" s="17">
        <v>5</v>
      </c>
      <c r="B8" s="16" t="s">
        <v>37</v>
      </c>
      <c r="C8" s="18" t="s">
        <v>38</v>
      </c>
      <c r="D8" s="20" t="s">
        <v>29</v>
      </c>
      <c r="E8" s="19" t="s">
        <v>39</v>
      </c>
      <c r="F8" s="18"/>
      <c r="G8" s="18"/>
      <c r="H8" s="9"/>
    </row>
    <row r="9" spans="1:8" ht="20.25">
      <c r="A9" s="17">
        <v>6</v>
      </c>
      <c r="B9" s="16" t="s">
        <v>37</v>
      </c>
      <c r="C9" s="18" t="s">
        <v>40</v>
      </c>
      <c r="D9" s="20" t="s">
        <v>36</v>
      </c>
      <c r="E9" s="19">
        <v>18</v>
      </c>
      <c r="F9" s="18"/>
      <c r="G9" s="18"/>
      <c r="H9" s="9"/>
    </row>
    <row r="10" spans="1:8" ht="20.25">
      <c r="A10" s="17">
        <v>7</v>
      </c>
      <c r="B10" s="16" t="s">
        <v>41</v>
      </c>
      <c r="C10" s="18" t="s">
        <v>42</v>
      </c>
      <c r="D10" s="20" t="s">
        <v>35</v>
      </c>
      <c r="E10" s="19">
        <v>3</v>
      </c>
      <c r="F10" s="18"/>
      <c r="G10" s="18"/>
      <c r="H10" s="9"/>
    </row>
    <row r="11" spans="1:8" ht="20.25">
      <c r="A11" s="17">
        <v>8</v>
      </c>
      <c r="B11" s="16" t="s">
        <v>41</v>
      </c>
      <c r="C11" s="18" t="s">
        <v>43</v>
      </c>
      <c r="D11" s="20" t="s">
        <v>44</v>
      </c>
      <c r="E11" s="21">
        <v>4</v>
      </c>
      <c r="F11" s="18"/>
      <c r="G11" s="18"/>
      <c r="H11" s="9"/>
    </row>
    <row r="12" spans="1:8" ht="20.25">
      <c r="A12" s="17">
        <v>9</v>
      </c>
      <c r="B12" s="16" t="s">
        <v>45</v>
      </c>
      <c r="C12" s="18" t="s">
        <v>46</v>
      </c>
      <c r="D12" s="20" t="s">
        <v>32</v>
      </c>
      <c r="E12" s="19">
        <v>2</v>
      </c>
      <c r="F12" s="18"/>
      <c r="G12" s="18"/>
      <c r="H12" s="9"/>
    </row>
    <row r="13" spans="1:8" ht="20.25">
      <c r="A13" s="17">
        <v>10</v>
      </c>
      <c r="B13" s="16" t="s">
        <v>45</v>
      </c>
      <c r="C13" s="18" t="s">
        <v>47</v>
      </c>
      <c r="D13" s="20" t="s">
        <v>44</v>
      </c>
      <c r="E13" s="19">
        <v>12</v>
      </c>
      <c r="F13" s="18"/>
      <c r="G13" s="18"/>
      <c r="H13" s="9"/>
    </row>
    <row r="14" spans="1:8" ht="20.25">
      <c r="A14" s="17">
        <v>11</v>
      </c>
      <c r="B14" s="16" t="s">
        <v>48</v>
      </c>
      <c r="C14" s="18" t="s">
        <v>49</v>
      </c>
      <c r="D14" s="20" t="s">
        <v>35</v>
      </c>
      <c r="E14" s="19">
        <v>6</v>
      </c>
      <c r="F14" s="18"/>
      <c r="G14" s="18"/>
      <c r="H14" s="9"/>
    </row>
    <row r="15" spans="1:8" ht="20.25">
      <c r="A15" s="17">
        <v>12</v>
      </c>
      <c r="B15" s="16" t="s">
        <v>48</v>
      </c>
      <c r="C15" s="18" t="s">
        <v>50</v>
      </c>
      <c r="D15" s="20" t="s">
        <v>44</v>
      </c>
      <c r="E15" s="19">
        <v>9</v>
      </c>
      <c r="F15" s="18"/>
      <c r="G15" s="18"/>
      <c r="H15" s="9"/>
    </row>
    <row r="16" spans="1:8" ht="20.25">
      <c r="A16" s="17">
        <v>13</v>
      </c>
      <c r="B16" s="16" t="s">
        <v>51</v>
      </c>
      <c r="C16" s="18" t="s">
        <v>52</v>
      </c>
      <c r="D16" s="20" t="s">
        <v>34</v>
      </c>
      <c r="E16" s="19">
        <v>11</v>
      </c>
      <c r="F16" s="18"/>
      <c r="G16" s="18"/>
      <c r="H16" s="9"/>
    </row>
    <row r="17" spans="1:8" ht="20.25">
      <c r="A17" s="17">
        <v>14</v>
      </c>
      <c r="B17" s="16" t="s">
        <v>51</v>
      </c>
      <c r="C17" s="18" t="s">
        <v>53</v>
      </c>
      <c r="D17" s="20" t="s">
        <v>34</v>
      </c>
      <c r="E17" s="19">
        <v>15</v>
      </c>
      <c r="F17" s="18"/>
      <c r="G17" s="18"/>
      <c r="H17" s="9"/>
    </row>
    <row r="18" spans="1:8" ht="20.25">
      <c r="A18" s="17">
        <v>15</v>
      </c>
      <c r="B18" s="16" t="s">
        <v>51</v>
      </c>
      <c r="C18" s="18" t="s">
        <v>54</v>
      </c>
      <c r="D18" s="20" t="s">
        <v>44</v>
      </c>
      <c r="E18" s="19" t="s">
        <v>39</v>
      </c>
      <c r="F18" s="18"/>
      <c r="G18" s="18"/>
      <c r="H18" s="9"/>
    </row>
    <row r="19" spans="1:8" ht="20.25">
      <c r="A19" s="17">
        <v>16</v>
      </c>
      <c r="B19" s="16"/>
      <c r="C19" s="18"/>
      <c r="D19" s="20"/>
      <c r="E19" s="19"/>
      <c r="F19" s="18"/>
      <c r="G19" s="18"/>
      <c r="H19" s="9"/>
    </row>
    <row r="20" spans="1:8" ht="20.25">
      <c r="A20" s="17">
        <v>17</v>
      </c>
      <c r="B20" s="16"/>
      <c r="C20" s="18"/>
      <c r="D20" s="20"/>
      <c r="E20" s="19"/>
      <c r="F20" s="18"/>
      <c r="G20" s="18"/>
      <c r="H20" s="9"/>
    </row>
    <row r="21" spans="1:8" ht="20.25">
      <c r="A21" s="17">
        <v>18</v>
      </c>
      <c r="B21" s="16"/>
      <c r="C21" s="18"/>
      <c r="D21" s="20"/>
      <c r="E21" s="16"/>
      <c r="F21" s="18"/>
      <c r="G21" s="18"/>
      <c r="H21" s="9"/>
    </row>
    <row r="22" spans="1:8" ht="20.25">
      <c r="A22" s="17">
        <v>19</v>
      </c>
      <c r="B22" s="16"/>
      <c r="C22" s="18"/>
      <c r="D22" s="20"/>
      <c r="E22" s="19"/>
      <c r="F22" s="18"/>
      <c r="G22" s="18"/>
      <c r="H22" s="9"/>
    </row>
    <row r="23" spans="1:8" ht="20.25">
      <c r="A23" s="22">
        <v>20</v>
      </c>
      <c r="B23" s="16"/>
      <c r="C23" s="18"/>
      <c r="D23" s="20"/>
      <c r="E23" s="19"/>
      <c r="F23" s="18"/>
      <c r="G23" s="18"/>
      <c r="H23" s="9"/>
    </row>
    <row r="24" spans="1:8" ht="20.25">
      <c r="A24" s="17">
        <v>21</v>
      </c>
      <c r="B24" s="19"/>
      <c r="C24" s="18"/>
      <c r="D24" s="20"/>
      <c r="E24" s="23"/>
      <c r="F24" s="18"/>
      <c r="G24" s="18"/>
      <c r="H24" s="9"/>
    </row>
    <row r="25" spans="1:8" ht="20.25">
      <c r="A25" s="17">
        <v>22</v>
      </c>
      <c r="B25" s="19"/>
      <c r="C25" s="18"/>
      <c r="D25" s="20"/>
      <c r="E25" s="23"/>
      <c r="F25" s="18"/>
      <c r="G25" s="18"/>
      <c r="H25" s="9"/>
    </row>
    <row r="26" spans="1:8" ht="20.25">
      <c r="A26" s="17">
        <v>23</v>
      </c>
      <c r="B26" s="16"/>
      <c r="C26" s="18"/>
      <c r="D26" s="20"/>
      <c r="E26" s="16"/>
      <c r="F26" s="18"/>
      <c r="G26" s="18"/>
      <c r="H26" s="9"/>
    </row>
    <row r="27" spans="1:8" ht="20.25">
      <c r="A27" s="17">
        <v>24</v>
      </c>
      <c r="B27" s="16"/>
      <c r="C27" s="18"/>
      <c r="D27" s="20"/>
      <c r="E27" s="16"/>
      <c r="F27" s="18"/>
      <c r="G27" s="18"/>
      <c r="H27" s="9"/>
    </row>
    <row r="28" spans="1:8" ht="20.25">
      <c r="A28" s="17">
        <v>25</v>
      </c>
      <c r="B28" s="19"/>
      <c r="C28" s="18"/>
      <c r="D28" s="20"/>
      <c r="E28" s="24"/>
      <c r="F28" s="18"/>
      <c r="G28" s="18"/>
      <c r="H28" s="9"/>
    </row>
    <row r="29" spans="1:8" ht="20.25">
      <c r="A29" s="17">
        <v>26</v>
      </c>
      <c r="B29" s="19"/>
      <c r="C29" s="18"/>
      <c r="D29" s="20"/>
      <c r="E29" s="24"/>
      <c r="F29" s="18"/>
      <c r="G29" s="18"/>
      <c r="H29" s="9"/>
    </row>
    <row r="30" spans="1:8" ht="20.25">
      <c r="A30" s="17">
        <v>27</v>
      </c>
      <c r="B30" s="19"/>
      <c r="C30" s="18"/>
      <c r="D30" s="20"/>
      <c r="E30" s="24"/>
      <c r="F30" s="18"/>
      <c r="G30" s="18"/>
      <c r="H30" s="9"/>
    </row>
    <row r="31" spans="1:8" ht="20.25">
      <c r="A31" s="17">
        <v>28</v>
      </c>
      <c r="B31" s="19"/>
      <c r="C31" s="18"/>
      <c r="D31" s="20"/>
      <c r="E31" s="24"/>
      <c r="F31" s="18"/>
      <c r="G31" s="18"/>
      <c r="H31" s="9"/>
    </row>
    <row r="32" spans="1:8" ht="20.25">
      <c r="A32" s="17">
        <v>29</v>
      </c>
      <c r="B32" s="19"/>
      <c r="C32" s="18"/>
      <c r="D32" s="20"/>
      <c r="E32" s="24"/>
      <c r="F32" s="18"/>
      <c r="G32" s="18"/>
      <c r="H32" s="9"/>
    </row>
    <row r="33" spans="1:8" ht="20.25">
      <c r="A33" s="17">
        <v>30</v>
      </c>
      <c r="B33" s="19"/>
      <c r="C33" s="18"/>
      <c r="D33" s="20"/>
      <c r="E33" s="24"/>
      <c r="F33" s="18"/>
      <c r="G33" s="18"/>
      <c r="H33" s="9"/>
    </row>
    <row r="34" spans="1:8" ht="20.25">
      <c r="A34" s="17">
        <v>31</v>
      </c>
      <c r="B34" s="19"/>
      <c r="C34" s="18"/>
      <c r="D34" s="20"/>
      <c r="E34" s="24"/>
      <c r="F34" s="18"/>
      <c r="G34" s="18"/>
      <c r="H34" s="9"/>
    </row>
    <row r="35" spans="1:8" ht="20.25">
      <c r="A35" s="17">
        <v>32</v>
      </c>
      <c r="B35" s="19"/>
      <c r="C35" s="18"/>
      <c r="D35" s="20"/>
      <c r="E35" s="24"/>
      <c r="F35" s="18"/>
      <c r="G35" s="18"/>
      <c r="H35" s="9"/>
    </row>
    <row r="36" spans="1:8" ht="20.25">
      <c r="A36" s="17">
        <v>33</v>
      </c>
      <c r="B36" s="19"/>
      <c r="C36" s="18"/>
      <c r="D36" s="20"/>
      <c r="E36" s="24"/>
      <c r="F36" s="18"/>
      <c r="G36" s="18"/>
      <c r="H36" s="9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5.00390625" style="0" customWidth="1"/>
    <col min="2" max="2" width="20.125" style="10" customWidth="1"/>
    <col min="3" max="3" width="24.875" style="1" customWidth="1"/>
    <col min="4" max="4" width="8.75390625" style="10" customWidth="1"/>
    <col min="5" max="5" width="10.75390625" style="0" customWidth="1"/>
    <col min="6" max="6" width="9.75390625" style="0" customWidth="1"/>
    <col min="7" max="7" width="11.375" style="0" customWidth="1"/>
  </cols>
  <sheetData>
    <row r="1" spans="1:7" ht="15">
      <c r="A1" s="7"/>
      <c r="B1" s="11"/>
      <c r="C1" s="1" t="s">
        <v>5</v>
      </c>
      <c r="D1" s="13"/>
      <c r="E1" s="7"/>
      <c r="F1" s="7"/>
      <c r="G1" s="7"/>
    </row>
    <row r="2" spans="1:7" ht="15">
      <c r="A2" s="7"/>
      <c r="B2" s="11"/>
      <c r="C2" s="169" t="s">
        <v>55</v>
      </c>
      <c r="D2" s="6"/>
      <c r="E2" s="7"/>
      <c r="F2" s="7"/>
      <c r="G2" s="7"/>
    </row>
    <row r="3" spans="1:7" ht="18">
      <c r="A3" s="14"/>
      <c r="B3" s="15" t="s">
        <v>6</v>
      </c>
      <c r="C3" s="16" t="s">
        <v>7</v>
      </c>
      <c r="D3" s="15" t="s">
        <v>8</v>
      </c>
      <c r="E3" s="15" t="s">
        <v>9</v>
      </c>
      <c r="F3" s="14"/>
      <c r="G3" s="16" t="s">
        <v>10</v>
      </c>
    </row>
    <row r="4" spans="1:8" ht="20.25">
      <c r="A4" s="17">
        <v>1</v>
      </c>
      <c r="B4" s="16" t="s">
        <v>18</v>
      </c>
      <c r="C4" s="18" t="s">
        <v>56</v>
      </c>
      <c r="D4" s="16">
        <v>2003</v>
      </c>
      <c r="E4" s="19">
        <v>1</v>
      </c>
      <c r="F4" s="18"/>
      <c r="G4" s="16"/>
      <c r="H4" s="9"/>
    </row>
    <row r="5" spans="1:8" ht="20.25">
      <c r="A5" s="17">
        <v>2</v>
      </c>
      <c r="B5" s="16" t="s">
        <v>18</v>
      </c>
      <c r="C5" s="18" t="s">
        <v>57</v>
      </c>
      <c r="D5" s="20" t="s">
        <v>32</v>
      </c>
      <c r="E5" s="19">
        <v>2</v>
      </c>
      <c r="F5" s="18"/>
      <c r="G5" s="18"/>
      <c r="H5" s="9"/>
    </row>
    <row r="6" spans="1:8" ht="20.25">
      <c r="A6" s="17">
        <v>3</v>
      </c>
      <c r="B6" s="16" t="s">
        <v>18</v>
      </c>
      <c r="C6" s="18" t="s">
        <v>58</v>
      </c>
      <c r="D6" s="20" t="s">
        <v>35</v>
      </c>
      <c r="E6" s="19">
        <v>22</v>
      </c>
      <c r="F6" s="18"/>
      <c r="G6" s="18"/>
      <c r="H6" s="9"/>
    </row>
    <row r="7" spans="1:8" ht="20.25">
      <c r="A7" s="17">
        <v>4</v>
      </c>
      <c r="B7" s="16" t="s">
        <v>41</v>
      </c>
      <c r="C7" s="18" t="s">
        <v>59</v>
      </c>
      <c r="D7" s="20" t="s">
        <v>34</v>
      </c>
      <c r="E7" s="19">
        <v>5</v>
      </c>
      <c r="F7" s="18"/>
      <c r="G7" s="18"/>
      <c r="H7" s="9"/>
    </row>
    <row r="8" spans="1:8" ht="20.25">
      <c r="A8" s="17">
        <v>5</v>
      </c>
      <c r="B8" s="16" t="s">
        <v>41</v>
      </c>
      <c r="C8" s="18" t="s">
        <v>60</v>
      </c>
      <c r="D8" s="20" t="s">
        <v>34</v>
      </c>
      <c r="E8" s="19">
        <v>12</v>
      </c>
      <c r="F8" s="18"/>
      <c r="G8" s="18"/>
      <c r="H8" s="9"/>
    </row>
    <row r="9" spans="1:8" ht="20.25">
      <c r="A9" s="17">
        <v>6</v>
      </c>
      <c r="B9" s="16" t="s">
        <v>41</v>
      </c>
      <c r="C9" s="18" t="s">
        <v>61</v>
      </c>
      <c r="D9" s="20" t="s">
        <v>44</v>
      </c>
      <c r="E9" s="19">
        <v>22</v>
      </c>
      <c r="F9" s="18"/>
      <c r="G9" s="18"/>
      <c r="H9" s="9"/>
    </row>
    <row r="10" spans="1:8" ht="20.25">
      <c r="A10" s="17">
        <v>7</v>
      </c>
      <c r="B10" s="16" t="s">
        <v>45</v>
      </c>
      <c r="C10" s="18" t="s">
        <v>62</v>
      </c>
      <c r="D10" s="20" t="s">
        <v>44</v>
      </c>
      <c r="E10" s="19">
        <v>4</v>
      </c>
      <c r="F10" s="18"/>
      <c r="G10" s="18"/>
      <c r="H10" s="9"/>
    </row>
    <row r="11" spans="1:8" ht="20.25">
      <c r="A11" s="17">
        <v>8</v>
      </c>
      <c r="B11" s="16" t="s">
        <v>45</v>
      </c>
      <c r="C11" s="18" t="s">
        <v>64</v>
      </c>
      <c r="D11" s="20" t="s">
        <v>35</v>
      </c>
      <c r="E11" s="19">
        <v>11</v>
      </c>
      <c r="F11" s="18"/>
      <c r="G11" s="18"/>
      <c r="H11" s="9"/>
    </row>
    <row r="12" spans="1:8" ht="20.25">
      <c r="A12" s="17">
        <v>9</v>
      </c>
      <c r="B12" s="16" t="s">
        <v>45</v>
      </c>
      <c r="C12" s="18" t="s">
        <v>63</v>
      </c>
      <c r="D12" s="20" t="s">
        <v>34</v>
      </c>
      <c r="E12" s="21">
        <v>13</v>
      </c>
      <c r="F12" s="18"/>
      <c r="G12" s="18"/>
      <c r="H12" s="9"/>
    </row>
    <row r="13" spans="1:8" ht="20.25">
      <c r="A13" s="17">
        <v>10</v>
      </c>
      <c r="B13" s="16" t="s">
        <v>48</v>
      </c>
      <c r="C13" s="18" t="s">
        <v>65</v>
      </c>
      <c r="D13" s="20" t="s">
        <v>44</v>
      </c>
      <c r="E13" s="19">
        <v>3</v>
      </c>
      <c r="F13" s="18"/>
      <c r="G13" s="18"/>
      <c r="H13" s="9"/>
    </row>
    <row r="14" spans="1:8" ht="20.25">
      <c r="A14" s="17">
        <v>11</v>
      </c>
      <c r="B14" s="16" t="s">
        <v>48</v>
      </c>
      <c r="C14" s="18" t="s">
        <v>66</v>
      </c>
      <c r="D14" s="20" t="s">
        <v>44</v>
      </c>
      <c r="E14" s="19">
        <v>7</v>
      </c>
      <c r="F14" s="18"/>
      <c r="G14" s="18"/>
      <c r="H14" s="9"/>
    </row>
    <row r="15" spans="1:8" ht="20.25">
      <c r="A15" s="17">
        <v>12</v>
      </c>
      <c r="B15" s="16" t="s">
        <v>67</v>
      </c>
      <c r="C15" s="18" t="s">
        <v>69</v>
      </c>
      <c r="D15" s="20" t="s">
        <v>44</v>
      </c>
      <c r="E15" s="19">
        <v>6</v>
      </c>
      <c r="F15" s="18"/>
      <c r="G15" s="18"/>
      <c r="H15" s="9"/>
    </row>
    <row r="16" spans="1:8" ht="20.25">
      <c r="A16" s="17">
        <v>13</v>
      </c>
      <c r="B16" s="16" t="s">
        <v>67</v>
      </c>
      <c r="C16" s="18" t="s">
        <v>68</v>
      </c>
      <c r="D16" s="20" t="s">
        <v>32</v>
      </c>
      <c r="E16" s="19">
        <v>8</v>
      </c>
      <c r="F16" s="18"/>
      <c r="G16" s="18"/>
      <c r="H16" s="9"/>
    </row>
    <row r="17" spans="1:8" ht="20.25">
      <c r="A17" s="17">
        <v>14</v>
      </c>
      <c r="B17" s="16" t="s">
        <v>67</v>
      </c>
      <c r="C17" s="18" t="s">
        <v>70</v>
      </c>
      <c r="D17" s="20" t="s">
        <v>34</v>
      </c>
      <c r="E17" s="19">
        <v>21</v>
      </c>
      <c r="F17" s="18"/>
      <c r="G17" s="18"/>
      <c r="H17" s="9"/>
    </row>
    <row r="18" spans="1:8" ht="20.25">
      <c r="A18" s="17">
        <v>15</v>
      </c>
      <c r="B18" s="16" t="s">
        <v>71</v>
      </c>
      <c r="C18" s="18" t="s">
        <v>72</v>
      </c>
      <c r="D18" s="20" t="s">
        <v>34</v>
      </c>
      <c r="E18" s="19">
        <v>9</v>
      </c>
      <c r="F18" s="18"/>
      <c r="G18" s="18"/>
      <c r="H18" s="9"/>
    </row>
    <row r="19" spans="1:8" ht="20.25">
      <c r="A19" s="17">
        <v>16</v>
      </c>
      <c r="B19" s="16" t="s">
        <v>71</v>
      </c>
      <c r="C19" s="18" t="s">
        <v>73</v>
      </c>
      <c r="D19" s="20" t="s">
        <v>32</v>
      </c>
      <c r="E19" s="19">
        <v>15</v>
      </c>
      <c r="F19" s="18"/>
      <c r="G19" s="18"/>
      <c r="H19" s="9"/>
    </row>
    <row r="20" spans="1:8" ht="20.25">
      <c r="A20" s="17">
        <v>17</v>
      </c>
      <c r="B20" s="16" t="s">
        <v>71</v>
      </c>
      <c r="C20" s="18" t="s">
        <v>74</v>
      </c>
      <c r="D20" s="20" t="s">
        <v>34</v>
      </c>
      <c r="E20" s="19">
        <v>22</v>
      </c>
      <c r="F20" s="18"/>
      <c r="G20" s="18"/>
      <c r="H20" s="9"/>
    </row>
    <row r="21" spans="1:8" ht="20.25">
      <c r="A21" s="17">
        <v>18</v>
      </c>
      <c r="B21" s="16"/>
      <c r="C21" s="18"/>
      <c r="D21" s="20"/>
      <c r="E21" s="16"/>
      <c r="F21" s="18"/>
      <c r="G21" s="18"/>
      <c r="H21" s="9"/>
    </row>
    <row r="22" spans="1:8" ht="20.25">
      <c r="A22" s="17">
        <v>19</v>
      </c>
      <c r="B22" s="16"/>
      <c r="C22" s="18"/>
      <c r="D22" s="20"/>
      <c r="E22" s="19"/>
      <c r="F22" s="18"/>
      <c r="G22" s="18"/>
      <c r="H22" s="9"/>
    </row>
    <row r="23" spans="1:8" ht="20.25">
      <c r="A23" s="22">
        <v>20</v>
      </c>
      <c r="B23" s="16"/>
      <c r="C23" s="18"/>
      <c r="D23" s="20"/>
      <c r="E23" s="19"/>
      <c r="F23" s="18"/>
      <c r="G23" s="18"/>
      <c r="H23" s="9"/>
    </row>
    <row r="24" spans="1:8" ht="20.25">
      <c r="A24" s="17">
        <v>21</v>
      </c>
      <c r="B24" s="19"/>
      <c r="C24" s="18"/>
      <c r="D24" s="20"/>
      <c r="E24" s="23"/>
      <c r="F24" s="18"/>
      <c r="G24" s="18"/>
      <c r="H24" s="9"/>
    </row>
    <row r="25" spans="1:8" ht="20.25">
      <c r="A25" s="17">
        <v>22</v>
      </c>
      <c r="B25" s="19"/>
      <c r="C25" s="18"/>
      <c r="D25" s="20"/>
      <c r="E25" s="23"/>
      <c r="F25" s="18"/>
      <c r="G25" s="18"/>
      <c r="H25" s="9"/>
    </row>
    <row r="26" spans="1:8" ht="20.25">
      <c r="A26" s="17">
        <v>23</v>
      </c>
      <c r="B26" s="16"/>
      <c r="C26" s="18"/>
      <c r="D26" s="20"/>
      <c r="E26" s="16"/>
      <c r="F26" s="18"/>
      <c r="G26" s="18"/>
      <c r="H26" s="9"/>
    </row>
    <row r="27" spans="1:8" ht="20.25">
      <c r="A27" s="17">
        <v>24</v>
      </c>
      <c r="B27" s="16"/>
      <c r="C27" s="18"/>
      <c r="D27" s="20"/>
      <c r="E27" s="16"/>
      <c r="F27" s="18"/>
      <c r="G27" s="18"/>
      <c r="H27" s="9"/>
    </row>
    <row r="28" spans="1:8" ht="20.25">
      <c r="A28" s="17">
        <v>25</v>
      </c>
      <c r="B28" s="19"/>
      <c r="C28" s="18"/>
      <c r="D28" s="20"/>
      <c r="E28" s="24"/>
      <c r="F28" s="18"/>
      <c r="G28" s="18"/>
      <c r="H28" s="9"/>
    </row>
    <row r="29" spans="1:8" ht="20.25">
      <c r="A29" s="17">
        <v>26</v>
      </c>
      <c r="B29" s="19"/>
      <c r="C29" s="18"/>
      <c r="D29" s="20"/>
      <c r="E29" s="24"/>
      <c r="F29" s="18"/>
      <c r="G29" s="18"/>
      <c r="H29" s="9"/>
    </row>
    <row r="30" spans="1:8" ht="20.25">
      <c r="A30" s="17">
        <v>27</v>
      </c>
      <c r="B30" s="19"/>
      <c r="C30" s="18"/>
      <c r="D30" s="20"/>
      <c r="E30" s="24"/>
      <c r="F30" s="18"/>
      <c r="G30" s="18"/>
      <c r="H30" s="9"/>
    </row>
    <row r="31" spans="1:8" ht="20.25">
      <c r="A31" s="17">
        <v>28</v>
      </c>
      <c r="B31" s="19"/>
      <c r="C31" s="18"/>
      <c r="D31" s="20"/>
      <c r="E31" s="24"/>
      <c r="F31" s="18"/>
      <c r="G31" s="18"/>
      <c r="H31" s="9"/>
    </row>
    <row r="32" spans="1:8" ht="20.25">
      <c r="A32" s="17">
        <v>29</v>
      </c>
      <c r="B32" s="19"/>
      <c r="C32" s="18"/>
      <c r="D32" s="20"/>
      <c r="E32" s="24"/>
      <c r="F32" s="18"/>
      <c r="G32" s="18"/>
      <c r="H32" s="9"/>
    </row>
    <row r="33" spans="1:8" ht="20.25">
      <c r="A33" s="17">
        <v>30</v>
      </c>
      <c r="B33" s="19"/>
      <c r="C33" s="18"/>
      <c r="D33" s="20"/>
      <c r="E33" s="24"/>
      <c r="F33" s="18"/>
      <c r="G33" s="18"/>
      <c r="H33" s="9"/>
    </row>
    <row r="34" spans="1:8" ht="20.25">
      <c r="A34" s="17">
        <v>31</v>
      </c>
      <c r="B34" s="19"/>
      <c r="C34" s="18"/>
      <c r="D34" s="20"/>
      <c r="E34" s="24"/>
      <c r="F34" s="18"/>
      <c r="G34" s="18"/>
      <c r="H34" s="9"/>
    </row>
    <row r="35" spans="1:8" ht="20.25">
      <c r="A35" s="17">
        <v>32</v>
      </c>
      <c r="B35" s="19"/>
      <c r="C35" s="18"/>
      <c r="D35" s="20"/>
      <c r="E35" s="24"/>
      <c r="F35" s="18"/>
      <c r="G35" s="18"/>
      <c r="H35" s="9"/>
    </row>
    <row r="36" spans="1:8" ht="20.25">
      <c r="A36" s="17">
        <v>33</v>
      </c>
      <c r="B36" s="19"/>
      <c r="C36" s="18"/>
      <c r="D36" s="20"/>
      <c r="E36" s="24"/>
      <c r="F36" s="18"/>
      <c r="G36" s="18"/>
      <c r="H36" s="9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19" sqref="A19:AC22"/>
    </sheetView>
  </sheetViews>
  <sheetFormatPr defaultColWidth="9.00390625" defaultRowHeight="12.75"/>
  <cols>
    <col min="1" max="1" width="4.75390625" style="0" customWidth="1"/>
    <col min="2" max="2" width="17.125" style="0" customWidth="1"/>
    <col min="3" max="3" width="11.37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2.75">
      <c r="D2" s="25"/>
      <c r="X2" s="26"/>
    </row>
    <row r="5" spans="16:23" ht="13.5" thickBot="1">
      <c r="P5" s="27"/>
      <c r="Q5" s="4"/>
      <c r="R5" s="4"/>
      <c r="S5" s="4"/>
      <c r="T5" s="4"/>
      <c r="U5" s="4"/>
      <c r="V5" s="4"/>
      <c r="W5" s="4"/>
    </row>
    <row r="6" spans="1:29" s="7" customFormat="1" ht="15.75" thickBot="1">
      <c r="A6" s="5" t="s">
        <v>12</v>
      </c>
      <c r="B6" s="179" t="s">
        <v>75</v>
      </c>
      <c r="C6" s="180"/>
      <c r="D6" s="30"/>
      <c r="E6" s="31">
        <v>1</v>
      </c>
      <c r="F6" s="31"/>
      <c r="G6" s="28"/>
      <c r="H6" s="31">
        <v>2</v>
      </c>
      <c r="I6" s="29"/>
      <c r="J6" s="31"/>
      <c r="K6" s="31">
        <v>3</v>
      </c>
      <c r="L6" s="31"/>
      <c r="M6" s="28"/>
      <c r="N6" s="31">
        <v>4</v>
      </c>
      <c r="O6" s="29"/>
      <c r="P6" s="176" t="s">
        <v>1</v>
      </c>
      <c r="Q6" s="177"/>
      <c r="R6" s="178"/>
      <c r="S6" s="173" t="s">
        <v>2</v>
      </c>
      <c r="T6" s="177"/>
      <c r="U6" s="177"/>
      <c r="V6" s="177"/>
      <c r="W6" s="178"/>
      <c r="X6" s="173" t="s">
        <v>11</v>
      </c>
      <c r="Y6" s="177"/>
      <c r="Z6" s="178"/>
      <c r="AA6" s="173" t="s">
        <v>3</v>
      </c>
      <c r="AB6" s="174"/>
      <c r="AC6" s="175"/>
    </row>
    <row r="7" spans="1:29" s="1" customFormat="1" ht="15.75">
      <c r="A7" s="33">
        <v>1</v>
      </c>
      <c r="B7" s="34" t="s">
        <v>17</v>
      </c>
      <c r="C7" s="35"/>
      <c r="D7" s="36"/>
      <c r="E7" s="37"/>
      <c r="F7" s="38"/>
      <c r="G7" s="39">
        <v>3</v>
      </c>
      <c r="H7" s="40" t="s">
        <v>4</v>
      </c>
      <c r="I7" s="41">
        <v>1</v>
      </c>
      <c r="J7" s="39">
        <v>3</v>
      </c>
      <c r="K7" s="40" t="s">
        <v>4</v>
      </c>
      <c r="L7" s="41">
        <v>0</v>
      </c>
      <c r="M7" s="39"/>
      <c r="N7" s="40" t="s">
        <v>4</v>
      </c>
      <c r="O7" s="42"/>
      <c r="P7" s="43"/>
      <c r="Q7" s="44">
        <v>4</v>
      </c>
      <c r="R7" s="45"/>
      <c r="S7" s="46"/>
      <c r="T7" s="47">
        <f>SUM(G7+J7+M7)</f>
        <v>6</v>
      </c>
      <c r="U7" s="48" t="s">
        <v>4</v>
      </c>
      <c r="V7" s="49">
        <f>SUM(F7+I7+L7+O7)</f>
        <v>1</v>
      </c>
      <c r="W7" s="50"/>
      <c r="X7" s="47"/>
      <c r="Y7" s="48" t="s">
        <v>4</v>
      </c>
      <c r="Z7" s="49"/>
      <c r="AA7" s="51"/>
      <c r="AB7" s="52">
        <v>1</v>
      </c>
      <c r="AC7" s="53"/>
    </row>
    <row r="8" spans="1:29" s="1" customFormat="1" ht="15.75">
      <c r="A8" s="54">
        <v>2</v>
      </c>
      <c r="B8" s="55" t="s">
        <v>22</v>
      </c>
      <c r="C8" s="56"/>
      <c r="D8" s="57">
        <f>I7</f>
        <v>1</v>
      </c>
      <c r="E8" s="58" t="s">
        <v>4</v>
      </c>
      <c r="F8" s="59">
        <f>G7</f>
        <v>3</v>
      </c>
      <c r="G8" s="60"/>
      <c r="H8" s="61"/>
      <c r="I8" s="62"/>
      <c r="J8" s="63">
        <v>3</v>
      </c>
      <c r="K8" s="64" t="s">
        <v>4</v>
      </c>
      <c r="L8" s="65">
        <v>0</v>
      </c>
      <c r="M8" s="63"/>
      <c r="N8" s="64" t="s">
        <v>4</v>
      </c>
      <c r="O8" s="66"/>
      <c r="P8" s="67"/>
      <c r="Q8" s="68">
        <v>3</v>
      </c>
      <c r="R8" s="69"/>
      <c r="S8" s="70"/>
      <c r="T8" s="70">
        <f>SUM(D8+J8+M8)</f>
        <v>4</v>
      </c>
      <c r="U8" s="68" t="s">
        <v>4</v>
      </c>
      <c r="V8" s="71">
        <f>SUM(F8+L8+O8)</f>
        <v>3</v>
      </c>
      <c r="W8" s="72"/>
      <c r="X8" s="70"/>
      <c r="Y8" s="68" t="s">
        <v>4</v>
      </c>
      <c r="Z8" s="71"/>
      <c r="AA8" s="73"/>
      <c r="AB8" s="68">
        <v>2</v>
      </c>
      <c r="AC8" s="74"/>
    </row>
    <row r="9" spans="1:29" s="1" customFormat="1" ht="15.75">
      <c r="A9" s="54">
        <v>3</v>
      </c>
      <c r="B9" s="55" t="s">
        <v>23</v>
      </c>
      <c r="C9" s="56"/>
      <c r="D9" s="75">
        <f>L7</f>
        <v>0</v>
      </c>
      <c r="E9" s="64" t="s">
        <v>4</v>
      </c>
      <c r="F9" s="65">
        <f>J7</f>
        <v>3</v>
      </c>
      <c r="G9" s="76">
        <f>L8</f>
        <v>0</v>
      </c>
      <c r="H9" s="58" t="s">
        <v>4</v>
      </c>
      <c r="I9" s="59">
        <f>J8</f>
        <v>3</v>
      </c>
      <c r="J9" s="60"/>
      <c r="K9" s="61"/>
      <c r="L9" s="62"/>
      <c r="M9" s="63"/>
      <c r="N9" s="64" t="s">
        <v>4</v>
      </c>
      <c r="O9" s="66"/>
      <c r="P9" s="67"/>
      <c r="Q9" s="68">
        <v>2</v>
      </c>
      <c r="R9" s="69"/>
      <c r="S9" s="70"/>
      <c r="T9" s="70">
        <f>SUM(D9+G9+M9)</f>
        <v>0</v>
      </c>
      <c r="U9" s="68" t="s">
        <v>4</v>
      </c>
      <c r="V9" s="71">
        <f>SUM(F9+I9+O9)</f>
        <v>6</v>
      </c>
      <c r="W9" s="72"/>
      <c r="X9" s="70"/>
      <c r="Y9" s="68" t="s">
        <v>4</v>
      </c>
      <c r="Z9" s="71"/>
      <c r="AA9" s="73"/>
      <c r="AB9" s="68">
        <v>3</v>
      </c>
      <c r="AC9" s="74"/>
    </row>
    <row r="10" spans="1:29" s="1" customFormat="1" ht="16.5" thickBot="1">
      <c r="A10" s="77">
        <v>4</v>
      </c>
      <c r="B10" s="78"/>
      <c r="C10" s="79"/>
      <c r="D10" s="80"/>
      <c r="E10" s="81" t="s">
        <v>4</v>
      </c>
      <c r="F10" s="82"/>
      <c r="G10" s="83"/>
      <c r="H10" s="81" t="s">
        <v>4</v>
      </c>
      <c r="I10" s="82"/>
      <c r="J10" s="84"/>
      <c r="K10" s="85" t="s">
        <v>4</v>
      </c>
      <c r="L10" s="86"/>
      <c r="M10" s="87"/>
      <c r="N10" s="88"/>
      <c r="O10" s="89"/>
      <c r="P10" s="90"/>
      <c r="Q10" s="91"/>
      <c r="R10" s="92"/>
      <c r="S10" s="93"/>
      <c r="T10" s="93"/>
      <c r="U10" s="94" t="s">
        <v>4</v>
      </c>
      <c r="V10" s="95"/>
      <c r="W10" s="96"/>
      <c r="X10" s="93"/>
      <c r="Y10" s="94" t="s">
        <v>4</v>
      </c>
      <c r="Z10" s="95"/>
      <c r="AA10" s="97"/>
      <c r="AB10" s="94"/>
      <c r="AC10" s="98"/>
    </row>
    <row r="11" spans="1:27" s="101" customFormat="1" ht="24" thickBot="1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100"/>
      <c r="S11" s="100"/>
      <c r="T11" s="100"/>
      <c r="U11" s="100"/>
      <c r="V11" s="100"/>
      <c r="W11" s="100"/>
      <c r="X11" s="100"/>
      <c r="Y11" s="100"/>
      <c r="Z11" s="100"/>
      <c r="AA11" s="100"/>
    </row>
    <row r="12" spans="1:29" s="7" customFormat="1" ht="15.75" thickBot="1">
      <c r="A12" s="32" t="s">
        <v>13</v>
      </c>
      <c r="B12" s="179" t="s">
        <v>75</v>
      </c>
      <c r="C12" s="180"/>
      <c r="D12" s="30"/>
      <c r="E12" s="31">
        <v>1</v>
      </c>
      <c r="F12" s="31"/>
      <c r="G12" s="28"/>
      <c r="H12" s="31">
        <v>2</v>
      </c>
      <c r="I12" s="29"/>
      <c r="J12" s="31"/>
      <c r="K12" s="31">
        <v>3</v>
      </c>
      <c r="L12" s="31"/>
      <c r="M12" s="28"/>
      <c r="N12" s="31">
        <v>4</v>
      </c>
      <c r="O12" s="29"/>
      <c r="P12" s="176" t="s">
        <v>1</v>
      </c>
      <c r="Q12" s="177"/>
      <c r="R12" s="178"/>
      <c r="S12" s="173" t="s">
        <v>2</v>
      </c>
      <c r="T12" s="177"/>
      <c r="U12" s="177"/>
      <c r="V12" s="177"/>
      <c r="W12" s="178"/>
      <c r="X12" s="173" t="s">
        <v>11</v>
      </c>
      <c r="Y12" s="177"/>
      <c r="Z12" s="178"/>
      <c r="AA12" s="173" t="s">
        <v>3</v>
      </c>
      <c r="AB12" s="174"/>
      <c r="AC12" s="175"/>
    </row>
    <row r="13" spans="1:29" s="1" customFormat="1" ht="15.75">
      <c r="A13" s="102">
        <v>1</v>
      </c>
      <c r="B13" s="34" t="s">
        <v>20</v>
      </c>
      <c r="C13" s="35"/>
      <c r="D13" s="36"/>
      <c r="E13" s="37"/>
      <c r="F13" s="38"/>
      <c r="G13" s="39">
        <v>3</v>
      </c>
      <c r="H13" s="40" t="s">
        <v>4</v>
      </c>
      <c r="I13" s="41">
        <v>0</v>
      </c>
      <c r="J13" s="39">
        <v>3</v>
      </c>
      <c r="K13" s="40" t="s">
        <v>4</v>
      </c>
      <c r="L13" s="41">
        <v>1</v>
      </c>
      <c r="M13" s="39">
        <v>3</v>
      </c>
      <c r="N13" s="40" t="s">
        <v>4</v>
      </c>
      <c r="O13" s="42">
        <v>1</v>
      </c>
      <c r="P13" s="43"/>
      <c r="Q13" s="44">
        <v>6</v>
      </c>
      <c r="R13" s="45"/>
      <c r="S13" s="46"/>
      <c r="T13" s="47">
        <f>SUM(G13+J13+M13)</f>
        <v>9</v>
      </c>
      <c r="U13" s="48" t="s">
        <v>4</v>
      </c>
      <c r="V13" s="49">
        <f>SUM(F13+I13+L13+O13)</f>
        <v>2</v>
      </c>
      <c r="W13" s="50"/>
      <c r="X13" s="47"/>
      <c r="Y13" s="48" t="s">
        <v>4</v>
      </c>
      <c r="Z13" s="49"/>
      <c r="AA13" s="51"/>
      <c r="AB13" s="52">
        <v>1</v>
      </c>
      <c r="AC13" s="53"/>
    </row>
    <row r="14" spans="1:29" s="1" customFormat="1" ht="15.75">
      <c r="A14" s="103">
        <v>2</v>
      </c>
      <c r="B14" s="55" t="s">
        <v>24</v>
      </c>
      <c r="C14" s="56"/>
      <c r="D14" s="57">
        <f>I13</f>
        <v>0</v>
      </c>
      <c r="E14" s="58" t="s">
        <v>4</v>
      </c>
      <c r="F14" s="59">
        <f>G13</f>
        <v>3</v>
      </c>
      <c r="G14" s="60"/>
      <c r="H14" s="61"/>
      <c r="I14" s="62"/>
      <c r="J14" s="63">
        <v>3</v>
      </c>
      <c r="K14" s="64" t="s">
        <v>4</v>
      </c>
      <c r="L14" s="65">
        <v>1</v>
      </c>
      <c r="M14" s="63">
        <v>1</v>
      </c>
      <c r="N14" s="64" t="s">
        <v>4</v>
      </c>
      <c r="O14" s="66">
        <v>3</v>
      </c>
      <c r="P14" s="67"/>
      <c r="Q14" s="68">
        <v>4</v>
      </c>
      <c r="R14" s="69"/>
      <c r="S14" s="70"/>
      <c r="T14" s="70">
        <f>SUM(D14+J14+M14)</f>
        <v>4</v>
      </c>
      <c r="U14" s="68" t="s">
        <v>4</v>
      </c>
      <c r="V14" s="71">
        <f>SUM(F14+L14+O14)</f>
        <v>7</v>
      </c>
      <c r="W14" s="72"/>
      <c r="X14" s="70"/>
      <c r="Y14" s="68" t="s">
        <v>4</v>
      </c>
      <c r="Z14" s="71"/>
      <c r="AA14" s="73"/>
      <c r="AB14" s="68">
        <v>3</v>
      </c>
      <c r="AC14" s="74"/>
    </row>
    <row r="15" spans="1:29" s="1" customFormat="1" ht="15.75">
      <c r="A15" s="103">
        <v>3</v>
      </c>
      <c r="B15" s="55" t="s">
        <v>25</v>
      </c>
      <c r="C15" s="56"/>
      <c r="D15" s="75">
        <f>L13</f>
        <v>1</v>
      </c>
      <c r="E15" s="64" t="s">
        <v>4</v>
      </c>
      <c r="F15" s="65">
        <f>J13</f>
        <v>3</v>
      </c>
      <c r="G15" s="76">
        <f>L14</f>
        <v>1</v>
      </c>
      <c r="H15" s="58" t="s">
        <v>4</v>
      </c>
      <c r="I15" s="59">
        <f>J14</f>
        <v>3</v>
      </c>
      <c r="J15" s="60"/>
      <c r="K15" s="61"/>
      <c r="L15" s="62"/>
      <c r="M15" s="63">
        <v>1</v>
      </c>
      <c r="N15" s="64" t="s">
        <v>4</v>
      </c>
      <c r="O15" s="66">
        <v>3</v>
      </c>
      <c r="P15" s="67"/>
      <c r="Q15" s="68">
        <v>3</v>
      </c>
      <c r="R15" s="69"/>
      <c r="S15" s="70"/>
      <c r="T15" s="70">
        <f>SUM(D15+G15+M15)</f>
        <v>3</v>
      </c>
      <c r="U15" s="68" t="s">
        <v>4</v>
      </c>
      <c r="V15" s="71">
        <f>SUM(F15+I15+O15)</f>
        <v>9</v>
      </c>
      <c r="W15" s="72"/>
      <c r="X15" s="70"/>
      <c r="Y15" s="68" t="s">
        <v>4</v>
      </c>
      <c r="Z15" s="71"/>
      <c r="AA15" s="73"/>
      <c r="AB15" s="68">
        <v>4</v>
      </c>
      <c r="AC15" s="74"/>
    </row>
    <row r="16" spans="1:29" s="1" customFormat="1" ht="16.5" thickBot="1">
      <c r="A16" s="104">
        <v>4</v>
      </c>
      <c r="B16" s="78" t="s">
        <v>16</v>
      </c>
      <c r="C16" s="79"/>
      <c r="D16" s="80">
        <f>O13</f>
        <v>1</v>
      </c>
      <c r="E16" s="81" t="s">
        <v>4</v>
      </c>
      <c r="F16" s="82">
        <f>M13</f>
        <v>3</v>
      </c>
      <c r="G16" s="83">
        <f>O14</f>
        <v>3</v>
      </c>
      <c r="H16" s="81" t="s">
        <v>4</v>
      </c>
      <c r="I16" s="82">
        <f>M14</f>
        <v>1</v>
      </c>
      <c r="J16" s="84">
        <f>O15</f>
        <v>3</v>
      </c>
      <c r="K16" s="85" t="s">
        <v>4</v>
      </c>
      <c r="L16" s="86">
        <f>M15</f>
        <v>1</v>
      </c>
      <c r="M16" s="87"/>
      <c r="N16" s="88"/>
      <c r="O16" s="89"/>
      <c r="P16" s="90"/>
      <c r="Q16" s="91">
        <v>5</v>
      </c>
      <c r="R16" s="92"/>
      <c r="S16" s="93"/>
      <c r="T16" s="93">
        <f>SUM(D16+G16+J16)</f>
        <v>7</v>
      </c>
      <c r="U16" s="94" t="s">
        <v>4</v>
      </c>
      <c r="V16" s="95">
        <f>SUM(F16+I16+L16)</f>
        <v>5</v>
      </c>
      <c r="W16" s="96"/>
      <c r="X16" s="93"/>
      <c r="Y16" s="94" t="s">
        <v>4</v>
      </c>
      <c r="Z16" s="95"/>
      <c r="AA16" s="97"/>
      <c r="AB16" s="94">
        <v>2</v>
      </c>
      <c r="AC16" s="98"/>
    </row>
    <row r="17" spans="1:27" s="101" customFormat="1" ht="24" thickBot="1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100"/>
      <c r="S17" s="100"/>
      <c r="T17" s="100"/>
      <c r="U17" s="100"/>
      <c r="V17" s="100"/>
      <c r="W17" s="100"/>
      <c r="X17" s="100"/>
      <c r="Y17" s="100"/>
      <c r="Z17" s="100"/>
      <c r="AA17" s="100"/>
    </row>
    <row r="18" spans="1:29" s="7" customFormat="1" ht="15.75" thickBot="1">
      <c r="A18" s="32" t="s">
        <v>14</v>
      </c>
      <c r="B18" s="179" t="s">
        <v>76</v>
      </c>
      <c r="C18" s="180"/>
      <c r="D18" s="30"/>
      <c r="E18" s="31">
        <v>1</v>
      </c>
      <c r="F18" s="31"/>
      <c r="G18" s="28"/>
      <c r="H18" s="31">
        <v>2</v>
      </c>
      <c r="I18" s="29"/>
      <c r="J18" s="31"/>
      <c r="K18" s="31">
        <v>3</v>
      </c>
      <c r="L18" s="31"/>
      <c r="M18" s="28"/>
      <c r="N18" s="31">
        <v>4</v>
      </c>
      <c r="O18" s="29"/>
      <c r="P18" s="176" t="s">
        <v>1</v>
      </c>
      <c r="Q18" s="177"/>
      <c r="R18" s="178"/>
      <c r="S18" s="173" t="s">
        <v>2</v>
      </c>
      <c r="T18" s="177"/>
      <c r="U18" s="177"/>
      <c r="V18" s="177"/>
      <c r="W18" s="178"/>
      <c r="X18" s="173" t="s">
        <v>11</v>
      </c>
      <c r="Y18" s="177"/>
      <c r="Z18" s="178"/>
      <c r="AA18" s="173" t="s">
        <v>3</v>
      </c>
      <c r="AB18" s="174"/>
      <c r="AC18" s="175"/>
    </row>
    <row r="19" spans="1:29" s="1" customFormat="1" ht="15.75">
      <c r="A19" s="102">
        <v>1</v>
      </c>
      <c r="B19" s="34" t="s">
        <v>17</v>
      </c>
      <c r="C19" s="35"/>
      <c r="D19" s="36"/>
      <c r="E19" s="37"/>
      <c r="F19" s="38"/>
      <c r="G19" s="39">
        <v>3</v>
      </c>
      <c r="H19" s="40" t="s">
        <v>4</v>
      </c>
      <c r="I19" s="41">
        <v>1</v>
      </c>
      <c r="J19" s="39">
        <v>3</v>
      </c>
      <c r="K19" s="40" t="s">
        <v>4</v>
      </c>
      <c r="L19" s="41">
        <v>1</v>
      </c>
      <c r="M19" s="39">
        <v>2</v>
      </c>
      <c r="N19" s="40" t="s">
        <v>4</v>
      </c>
      <c r="O19" s="42">
        <v>3</v>
      </c>
      <c r="P19" s="43"/>
      <c r="Q19" s="44">
        <v>5</v>
      </c>
      <c r="R19" s="45"/>
      <c r="S19" s="46"/>
      <c r="T19" s="47">
        <f>SUM(G19+J19+M19)</f>
        <v>8</v>
      </c>
      <c r="U19" s="48" t="s">
        <v>4</v>
      </c>
      <c r="V19" s="49">
        <f>SUM(F19+I19+L19+O19)</f>
        <v>5</v>
      </c>
      <c r="W19" s="50"/>
      <c r="X19" s="47">
        <v>5</v>
      </c>
      <c r="Y19" s="48" t="s">
        <v>4</v>
      </c>
      <c r="Z19" s="49">
        <v>4</v>
      </c>
      <c r="AA19" s="51"/>
      <c r="AB19" s="52">
        <v>1</v>
      </c>
      <c r="AC19" s="53"/>
    </row>
    <row r="20" spans="1:29" s="1" customFormat="1" ht="15.75">
      <c r="A20" s="103">
        <v>2</v>
      </c>
      <c r="B20" s="55" t="s">
        <v>16</v>
      </c>
      <c r="C20" s="56"/>
      <c r="D20" s="57">
        <f>I19</f>
        <v>1</v>
      </c>
      <c r="E20" s="58" t="s">
        <v>4</v>
      </c>
      <c r="F20" s="59">
        <f>G19</f>
        <v>3</v>
      </c>
      <c r="G20" s="60"/>
      <c r="H20" s="61"/>
      <c r="I20" s="62"/>
      <c r="J20" s="63">
        <v>2</v>
      </c>
      <c r="K20" s="64" t="s">
        <v>4</v>
      </c>
      <c r="L20" s="65">
        <v>3</v>
      </c>
      <c r="M20" s="63">
        <v>1</v>
      </c>
      <c r="N20" s="64" t="s">
        <v>4</v>
      </c>
      <c r="O20" s="66">
        <v>3</v>
      </c>
      <c r="P20" s="67"/>
      <c r="Q20" s="68">
        <v>3</v>
      </c>
      <c r="R20" s="69"/>
      <c r="S20" s="70"/>
      <c r="T20" s="70">
        <f>SUM(D20+J20+M20)</f>
        <v>4</v>
      </c>
      <c r="U20" s="68" t="s">
        <v>4</v>
      </c>
      <c r="V20" s="71">
        <f>SUM(F20+L20+O20)</f>
        <v>9</v>
      </c>
      <c r="W20" s="72"/>
      <c r="X20" s="70"/>
      <c r="Y20" s="68" t="s">
        <v>4</v>
      </c>
      <c r="Z20" s="71"/>
      <c r="AA20" s="73"/>
      <c r="AB20" s="68">
        <v>4</v>
      </c>
      <c r="AC20" s="74"/>
    </row>
    <row r="21" spans="1:29" s="1" customFormat="1" ht="15.75">
      <c r="A21" s="103">
        <v>3</v>
      </c>
      <c r="B21" s="55" t="s">
        <v>22</v>
      </c>
      <c r="C21" s="56"/>
      <c r="D21" s="75">
        <f>L19</f>
        <v>1</v>
      </c>
      <c r="E21" s="64" t="s">
        <v>4</v>
      </c>
      <c r="F21" s="65">
        <f>J19</f>
        <v>3</v>
      </c>
      <c r="G21" s="76">
        <f>L20</f>
        <v>3</v>
      </c>
      <c r="H21" s="58" t="s">
        <v>4</v>
      </c>
      <c r="I21" s="59">
        <f>J20</f>
        <v>2</v>
      </c>
      <c r="J21" s="60"/>
      <c r="K21" s="61"/>
      <c r="L21" s="62"/>
      <c r="M21" s="63">
        <v>3</v>
      </c>
      <c r="N21" s="64" t="s">
        <v>4</v>
      </c>
      <c r="O21" s="66">
        <v>1</v>
      </c>
      <c r="P21" s="67"/>
      <c r="Q21" s="68">
        <v>5</v>
      </c>
      <c r="R21" s="69"/>
      <c r="S21" s="70"/>
      <c r="T21" s="70">
        <f>SUM(D21+G21+M21)</f>
        <v>7</v>
      </c>
      <c r="U21" s="68" t="s">
        <v>4</v>
      </c>
      <c r="V21" s="71">
        <f>SUM(F21+I21+O21)</f>
        <v>6</v>
      </c>
      <c r="W21" s="72"/>
      <c r="X21" s="70">
        <v>4</v>
      </c>
      <c r="Y21" s="68" t="s">
        <v>4</v>
      </c>
      <c r="Z21" s="71">
        <v>4</v>
      </c>
      <c r="AA21" s="73"/>
      <c r="AB21" s="68">
        <v>2</v>
      </c>
      <c r="AC21" s="74"/>
    </row>
    <row r="22" spans="1:29" s="1" customFormat="1" ht="16.5" thickBot="1">
      <c r="A22" s="104">
        <v>4</v>
      </c>
      <c r="B22" s="78" t="s">
        <v>20</v>
      </c>
      <c r="C22" s="79"/>
      <c r="D22" s="80">
        <f>O19</f>
        <v>3</v>
      </c>
      <c r="E22" s="81" t="s">
        <v>4</v>
      </c>
      <c r="F22" s="82">
        <f>M19</f>
        <v>2</v>
      </c>
      <c r="G22" s="83">
        <f>O20</f>
        <v>3</v>
      </c>
      <c r="H22" s="81" t="s">
        <v>4</v>
      </c>
      <c r="I22" s="82">
        <f>M20</f>
        <v>1</v>
      </c>
      <c r="J22" s="84">
        <f>O21</f>
        <v>1</v>
      </c>
      <c r="K22" s="85" t="s">
        <v>4</v>
      </c>
      <c r="L22" s="86">
        <f>M21</f>
        <v>3</v>
      </c>
      <c r="M22" s="87"/>
      <c r="N22" s="88"/>
      <c r="O22" s="89"/>
      <c r="P22" s="90"/>
      <c r="Q22" s="91">
        <v>5</v>
      </c>
      <c r="R22" s="92"/>
      <c r="S22" s="93"/>
      <c r="T22" s="93">
        <f>SUM(D22+G22+J22)</f>
        <v>7</v>
      </c>
      <c r="U22" s="94" t="s">
        <v>4</v>
      </c>
      <c r="V22" s="95">
        <f>SUM(F22+I22+L22)</f>
        <v>6</v>
      </c>
      <c r="W22" s="96"/>
      <c r="X22" s="93">
        <v>4</v>
      </c>
      <c r="Y22" s="94" t="s">
        <v>4</v>
      </c>
      <c r="Z22" s="95">
        <v>5</v>
      </c>
      <c r="AA22" s="97"/>
      <c r="AB22" s="94">
        <v>3</v>
      </c>
      <c r="AC22" s="98"/>
    </row>
    <row r="23" s="101" customFormat="1" ht="23.25"/>
  </sheetData>
  <sheetProtection/>
  <mergeCells count="15">
    <mergeCell ref="B6:C6"/>
    <mergeCell ref="B12:C12"/>
    <mergeCell ref="B18:C18"/>
    <mergeCell ref="P18:R18"/>
    <mergeCell ref="S18:W18"/>
    <mergeCell ref="X18:Z18"/>
    <mergeCell ref="AA18:AC18"/>
    <mergeCell ref="P12:R12"/>
    <mergeCell ref="S12:W12"/>
    <mergeCell ref="X12:Z12"/>
    <mergeCell ref="AA12:AC12"/>
    <mergeCell ref="P6:R6"/>
    <mergeCell ref="S6:W6"/>
    <mergeCell ref="X6:Z6"/>
    <mergeCell ref="AA6:AC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AC27"/>
  <sheetViews>
    <sheetView zoomScalePageLayoutView="0" workbookViewId="0" topLeftCell="A1">
      <selection activeCell="A8" sqref="A8:AC13"/>
    </sheetView>
  </sheetViews>
  <sheetFormatPr defaultColWidth="9.00390625" defaultRowHeight="12.75"/>
  <cols>
    <col min="1" max="1" width="3.75390625" style="0" customWidth="1"/>
    <col min="2" max="2" width="25.875" style="0" customWidth="1"/>
    <col min="3" max="3" width="10.00390625" style="0" customWidth="1"/>
    <col min="4" max="4" width="4.25390625" style="105" customWidth="1"/>
    <col min="5" max="5" width="1.75390625" style="10" customWidth="1"/>
    <col min="6" max="6" width="4.25390625" style="0" customWidth="1"/>
    <col min="7" max="7" width="4.25390625" style="105" customWidth="1"/>
    <col min="8" max="8" width="1.75390625" style="0" customWidth="1"/>
    <col min="9" max="9" width="4.25390625" style="0" customWidth="1"/>
    <col min="10" max="10" width="4.25390625" style="105" customWidth="1"/>
    <col min="11" max="11" width="1.75390625" style="0" customWidth="1"/>
    <col min="12" max="12" width="4.25390625" style="0" customWidth="1"/>
    <col min="13" max="13" width="4.25390625" style="105" customWidth="1"/>
    <col min="14" max="14" width="1.75390625" style="0" customWidth="1"/>
    <col min="15" max="15" width="4.25390625" style="0" customWidth="1"/>
    <col min="16" max="16" width="4.25390625" style="105" customWidth="1"/>
    <col min="17" max="17" width="1.75390625" style="0" customWidth="1"/>
    <col min="18" max="18" width="4.25390625" style="0" customWidth="1"/>
    <col min="19" max="19" width="4.25390625" style="105" customWidth="1"/>
    <col min="20" max="20" width="1.75390625" style="0" customWidth="1"/>
    <col min="21" max="21" width="4.25390625" style="0" customWidth="1"/>
    <col min="22" max="22" width="8.125" style="0" customWidth="1"/>
    <col min="23" max="23" width="5.00390625" style="0" customWidth="1"/>
    <col min="24" max="24" width="1.75390625" style="0" customWidth="1"/>
    <col min="25" max="25" width="5.00390625" style="0" customWidth="1"/>
    <col min="26" max="26" width="4.25390625" style="0" customWidth="1"/>
    <col min="27" max="27" width="1.75390625" style="0" customWidth="1"/>
    <col min="28" max="28" width="4.25390625" style="0" customWidth="1"/>
    <col min="29" max="29" width="8.625" style="0" customWidth="1"/>
  </cols>
  <sheetData>
    <row r="6" ht="13.5" thickBot="1"/>
    <row r="7" spans="1:29" ht="19.5" customHeight="1" thickBot="1">
      <c r="A7" s="157"/>
      <c r="B7" s="157" t="s">
        <v>77</v>
      </c>
      <c r="C7" s="158"/>
      <c r="D7" s="156"/>
      <c r="E7" s="108">
        <v>1</v>
      </c>
      <c r="F7" s="108"/>
      <c r="G7" s="107"/>
      <c r="H7" s="108">
        <v>2</v>
      </c>
      <c r="I7" s="108"/>
      <c r="J7" s="107"/>
      <c r="K7" s="108">
        <v>3</v>
      </c>
      <c r="L7" s="108"/>
      <c r="M7" s="107"/>
      <c r="N7" s="108">
        <v>4</v>
      </c>
      <c r="O7" s="108"/>
      <c r="P7" s="107"/>
      <c r="Q7" s="108">
        <v>5</v>
      </c>
      <c r="R7" s="108"/>
      <c r="S7" s="107"/>
      <c r="T7" s="108">
        <v>6</v>
      </c>
      <c r="U7" s="109"/>
      <c r="V7" s="106" t="s">
        <v>1</v>
      </c>
      <c r="W7" s="110"/>
      <c r="X7" s="110" t="s">
        <v>2</v>
      </c>
      <c r="Y7" s="110"/>
      <c r="Z7" s="111"/>
      <c r="AA7" s="111" t="s">
        <v>11</v>
      </c>
      <c r="AB7" s="112"/>
      <c r="AC7" s="113" t="s">
        <v>3</v>
      </c>
    </row>
    <row r="8" spans="1:29" ht="45" customHeight="1">
      <c r="A8" s="164">
        <v>1</v>
      </c>
      <c r="B8" s="159" t="s">
        <v>16</v>
      </c>
      <c r="C8" s="160"/>
      <c r="D8" s="116"/>
      <c r="E8" s="114"/>
      <c r="F8" s="115"/>
      <c r="G8" s="116">
        <v>4</v>
      </c>
      <c r="H8" s="114" t="s">
        <v>4</v>
      </c>
      <c r="I8" s="117">
        <v>3</v>
      </c>
      <c r="J8" s="116">
        <v>4</v>
      </c>
      <c r="K8" s="114" t="s">
        <v>4</v>
      </c>
      <c r="L8" s="117">
        <v>1</v>
      </c>
      <c r="M8" s="116">
        <v>4</v>
      </c>
      <c r="N8" s="114" t="s">
        <v>4</v>
      </c>
      <c r="O8" s="117">
        <v>2</v>
      </c>
      <c r="P8" s="116">
        <v>4</v>
      </c>
      <c r="Q8" s="114" t="s">
        <v>4</v>
      </c>
      <c r="R8" s="117">
        <v>1</v>
      </c>
      <c r="S8" s="116">
        <v>4</v>
      </c>
      <c r="T8" s="114" t="s">
        <v>4</v>
      </c>
      <c r="U8" s="118">
        <v>0</v>
      </c>
      <c r="V8" s="119">
        <v>10</v>
      </c>
      <c r="W8" s="166">
        <f aca="true" t="shared" si="0" ref="W8:W13">SUM(D8+J8+G8+M8+P8+S8)</f>
        <v>20</v>
      </c>
      <c r="X8" s="147" t="s">
        <v>4</v>
      </c>
      <c r="Y8" s="148">
        <f aca="true" t="shared" si="1" ref="Y8:Y13">SUM(F8+I8+L8+O8+R8+U8)</f>
        <v>7</v>
      </c>
      <c r="Z8" s="114"/>
      <c r="AA8" s="114" t="s">
        <v>4</v>
      </c>
      <c r="AB8" s="120"/>
      <c r="AC8" s="121">
        <v>1</v>
      </c>
    </row>
    <row r="9" spans="1:29" ht="45" customHeight="1">
      <c r="A9" s="122">
        <v>2</v>
      </c>
      <c r="B9" s="168" t="s">
        <v>15</v>
      </c>
      <c r="C9" s="161"/>
      <c r="D9" s="125">
        <f>I8</f>
        <v>3</v>
      </c>
      <c r="E9" s="123" t="s">
        <v>4</v>
      </c>
      <c r="F9" s="124">
        <f>G8</f>
        <v>4</v>
      </c>
      <c r="G9" s="125"/>
      <c r="H9" s="123"/>
      <c r="I9" s="124"/>
      <c r="J9" s="125">
        <v>4</v>
      </c>
      <c r="K9" s="123" t="s">
        <v>4</v>
      </c>
      <c r="L9" s="124">
        <v>1</v>
      </c>
      <c r="M9" s="125">
        <v>4</v>
      </c>
      <c r="N9" s="123" t="s">
        <v>4</v>
      </c>
      <c r="O9" s="124">
        <v>1</v>
      </c>
      <c r="P9" s="125">
        <v>4</v>
      </c>
      <c r="Q9" s="123" t="s">
        <v>4</v>
      </c>
      <c r="R9" s="124">
        <v>1</v>
      </c>
      <c r="S9" s="125">
        <v>4</v>
      </c>
      <c r="T9" s="123" t="s">
        <v>4</v>
      </c>
      <c r="U9" s="126">
        <v>2</v>
      </c>
      <c r="V9" s="127">
        <v>9</v>
      </c>
      <c r="W9" s="167">
        <f t="shared" si="0"/>
        <v>19</v>
      </c>
      <c r="X9" s="150" t="s">
        <v>4</v>
      </c>
      <c r="Y9" s="149">
        <f t="shared" si="1"/>
        <v>9</v>
      </c>
      <c r="Z9" s="129"/>
      <c r="AA9" s="129" t="s">
        <v>4</v>
      </c>
      <c r="AB9" s="128"/>
      <c r="AC9" s="130">
        <v>2</v>
      </c>
    </row>
    <row r="10" spans="1:29" ht="45" customHeight="1">
      <c r="A10" s="122">
        <v>3</v>
      </c>
      <c r="B10" s="155" t="s">
        <v>19</v>
      </c>
      <c r="C10" s="161"/>
      <c r="D10" s="125">
        <f>L8</f>
        <v>1</v>
      </c>
      <c r="E10" s="129" t="s">
        <v>4</v>
      </c>
      <c r="F10" s="131">
        <f>J8</f>
        <v>4</v>
      </c>
      <c r="G10" s="125">
        <f>L9</f>
        <v>1</v>
      </c>
      <c r="H10" s="129" t="s">
        <v>4</v>
      </c>
      <c r="I10" s="131">
        <f>J9</f>
        <v>4</v>
      </c>
      <c r="J10" s="125"/>
      <c r="K10" s="132"/>
      <c r="L10" s="131"/>
      <c r="M10" s="125">
        <v>2</v>
      </c>
      <c r="N10" s="129" t="s">
        <v>4</v>
      </c>
      <c r="O10" s="131">
        <v>4</v>
      </c>
      <c r="P10" s="125">
        <v>4</v>
      </c>
      <c r="Q10" s="129" t="s">
        <v>4</v>
      </c>
      <c r="R10" s="131">
        <v>0</v>
      </c>
      <c r="S10" s="125">
        <v>4</v>
      </c>
      <c r="T10" s="129" t="s">
        <v>4</v>
      </c>
      <c r="U10" s="133">
        <v>1</v>
      </c>
      <c r="V10" s="134">
        <v>7</v>
      </c>
      <c r="W10" s="167">
        <f t="shared" si="0"/>
        <v>12</v>
      </c>
      <c r="X10" s="150" t="s">
        <v>4</v>
      </c>
      <c r="Y10" s="149">
        <f t="shared" si="1"/>
        <v>13</v>
      </c>
      <c r="Z10" s="129"/>
      <c r="AA10" s="129" t="s">
        <v>4</v>
      </c>
      <c r="AB10" s="128"/>
      <c r="AC10" s="130">
        <v>4</v>
      </c>
    </row>
    <row r="11" spans="1:29" ht="45" customHeight="1">
      <c r="A11" s="122">
        <v>4</v>
      </c>
      <c r="B11" s="155" t="s">
        <v>17</v>
      </c>
      <c r="C11" s="161"/>
      <c r="D11" s="125">
        <f>O8</f>
        <v>2</v>
      </c>
      <c r="E11" s="129" t="s">
        <v>4</v>
      </c>
      <c r="F11" s="124">
        <f>M8</f>
        <v>4</v>
      </c>
      <c r="G11" s="125">
        <f>O9</f>
        <v>1</v>
      </c>
      <c r="H11" s="129" t="s">
        <v>4</v>
      </c>
      <c r="I11" s="124">
        <f>M9</f>
        <v>4</v>
      </c>
      <c r="J11" s="125">
        <f>O10</f>
        <v>4</v>
      </c>
      <c r="K11" s="129" t="s">
        <v>4</v>
      </c>
      <c r="L11" s="124">
        <f>M10</f>
        <v>2</v>
      </c>
      <c r="M11" s="125"/>
      <c r="N11" s="132"/>
      <c r="O11" s="135"/>
      <c r="P11" s="125">
        <v>4</v>
      </c>
      <c r="Q11" s="129" t="s">
        <v>4</v>
      </c>
      <c r="R11" s="124">
        <v>2</v>
      </c>
      <c r="S11" s="125">
        <v>4</v>
      </c>
      <c r="T11" s="129" t="s">
        <v>4</v>
      </c>
      <c r="U11" s="126">
        <v>1</v>
      </c>
      <c r="V11" s="134">
        <v>8</v>
      </c>
      <c r="W11" s="167">
        <f t="shared" si="0"/>
        <v>15</v>
      </c>
      <c r="X11" s="150" t="s">
        <v>4</v>
      </c>
      <c r="Y11" s="149">
        <f t="shared" si="1"/>
        <v>13</v>
      </c>
      <c r="Z11" s="129"/>
      <c r="AA11" s="129" t="s">
        <v>4</v>
      </c>
      <c r="AB11" s="128"/>
      <c r="AC11" s="130">
        <v>3</v>
      </c>
    </row>
    <row r="12" spans="1:29" ht="45" customHeight="1">
      <c r="A12" s="122">
        <v>5</v>
      </c>
      <c r="B12" s="155" t="s">
        <v>20</v>
      </c>
      <c r="C12" s="161"/>
      <c r="D12" s="125">
        <f>R8</f>
        <v>1</v>
      </c>
      <c r="E12" s="129" t="s">
        <v>4</v>
      </c>
      <c r="F12" s="124">
        <f>P8</f>
        <v>4</v>
      </c>
      <c r="G12" s="125">
        <f>R9</f>
        <v>1</v>
      </c>
      <c r="H12" s="129" t="s">
        <v>4</v>
      </c>
      <c r="I12" s="124">
        <f>P9</f>
        <v>4</v>
      </c>
      <c r="J12" s="125">
        <f>R10</f>
        <v>0</v>
      </c>
      <c r="K12" s="129" t="s">
        <v>4</v>
      </c>
      <c r="L12" s="124">
        <f>P10</f>
        <v>4</v>
      </c>
      <c r="M12" s="125">
        <f>R11</f>
        <v>2</v>
      </c>
      <c r="N12" s="129" t="s">
        <v>4</v>
      </c>
      <c r="O12" s="124">
        <f>P11</f>
        <v>4</v>
      </c>
      <c r="P12" s="125"/>
      <c r="Q12" s="132"/>
      <c r="R12" s="124"/>
      <c r="S12" s="125">
        <v>4</v>
      </c>
      <c r="T12" s="129" t="s">
        <v>4</v>
      </c>
      <c r="U12" s="126">
        <v>2</v>
      </c>
      <c r="V12" s="134">
        <v>6</v>
      </c>
      <c r="W12" s="167">
        <f t="shared" si="0"/>
        <v>8</v>
      </c>
      <c r="X12" s="150" t="s">
        <v>4</v>
      </c>
      <c r="Y12" s="149">
        <f t="shared" si="1"/>
        <v>18</v>
      </c>
      <c r="Z12" s="129"/>
      <c r="AA12" s="129" t="s">
        <v>4</v>
      </c>
      <c r="AB12" s="128"/>
      <c r="AC12" s="130">
        <v>5</v>
      </c>
    </row>
    <row r="13" spans="1:29" ht="45" customHeight="1" thickBot="1">
      <c r="A13" s="165">
        <v>6</v>
      </c>
      <c r="B13" s="162" t="s">
        <v>21</v>
      </c>
      <c r="C13" s="163"/>
      <c r="D13" s="138">
        <f>U8</f>
        <v>0</v>
      </c>
      <c r="E13" s="136" t="s">
        <v>4</v>
      </c>
      <c r="F13" s="137">
        <f>S8</f>
        <v>4</v>
      </c>
      <c r="G13" s="138">
        <f>U9</f>
        <v>2</v>
      </c>
      <c r="H13" s="136" t="s">
        <v>4</v>
      </c>
      <c r="I13" s="137">
        <f>S9</f>
        <v>4</v>
      </c>
      <c r="J13" s="138">
        <f>U10</f>
        <v>1</v>
      </c>
      <c r="K13" s="136" t="s">
        <v>4</v>
      </c>
      <c r="L13" s="137">
        <f>S10</f>
        <v>4</v>
      </c>
      <c r="M13" s="138">
        <f>U11</f>
        <v>1</v>
      </c>
      <c r="N13" s="136" t="s">
        <v>4</v>
      </c>
      <c r="O13" s="137">
        <f>S11</f>
        <v>4</v>
      </c>
      <c r="P13" s="138">
        <f>U12</f>
        <v>2</v>
      </c>
      <c r="Q13" s="136" t="s">
        <v>4</v>
      </c>
      <c r="R13" s="137">
        <f>S12</f>
        <v>4</v>
      </c>
      <c r="S13" s="138"/>
      <c r="T13" s="139"/>
      <c r="U13" s="140"/>
      <c r="V13" s="141">
        <v>5</v>
      </c>
      <c r="W13" s="153">
        <f t="shared" si="0"/>
        <v>6</v>
      </c>
      <c r="X13" s="151" t="s">
        <v>4</v>
      </c>
      <c r="Y13" s="152">
        <f t="shared" si="1"/>
        <v>20</v>
      </c>
      <c r="Z13" s="136"/>
      <c r="AA13" s="136" t="s">
        <v>4</v>
      </c>
      <c r="AB13" s="142"/>
      <c r="AC13" s="143">
        <v>6</v>
      </c>
    </row>
    <row r="14" ht="12.75"/>
    <row r="18" spans="2:21" ht="12.75">
      <c r="B18" s="4"/>
      <c r="C18" s="144"/>
      <c r="D18" s="144"/>
      <c r="E18" s="8"/>
      <c r="F18" s="8"/>
      <c r="G18" s="144"/>
      <c r="H18" s="8"/>
      <c r="I18" s="8"/>
      <c r="J18" s="144"/>
      <c r="K18" s="8"/>
      <c r="L18" s="8"/>
      <c r="M18" s="144"/>
      <c r="N18" s="8"/>
      <c r="O18" s="8"/>
      <c r="P18" s="144"/>
      <c r="Q18" s="8"/>
      <c r="R18" s="8"/>
      <c r="S18" s="144"/>
      <c r="T18" s="8"/>
      <c r="U18" s="8"/>
    </row>
    <row r="19" spans="2:21" ht="12.75">
      <c r="B19" s="4"/>
      <c r="C19" s="4"/>
      <c r="D19" s="145"/>
      <c r="E19" s="12"/>
      <c r="F19" s="154"/>
      <c r="G19" s="145"/>
      <c r="H19" s="12"/>
      <c r="I19" s="12"/>
      <c r="J19" s="145"/>
      <c r="K19" s="12"/>
      <c r="L19" s="12"/>
      <c r="M19" s="145"/>
      <c r="N19" s="12"/>
      <c r="O19" s="12"/>
      <c r="P19" s="145"/>
      <c r="Q19" s="12"/>
      <c r="R19" s="12"/>
      <c r="S19" s="145"/>
      <c r="T19" s="12"/>
      <c r="U19" s="12"/>
    </row>
    <row r="20" spans="2:21" ht="12.75">
      <c r="B20" s="4"/>
      <c r="C20" s="4"/>
      <c r="D20" s="145"/>
      <c r="E20" s="12"/>
      <c r="F20" s="154"/>
      <c r="G20" s="145"/>
      <c r="H20" s="12"/>
      <c r="I20" s="12"/>
      <c r="J20" s="145"/>
      <c r="K20" s="12"/>
      <c r="L20" s="12"/>
      <c r="M20" s="145"/>
      <c r="N20" s="12"/>
      <c r="O20" s="12"/>
      <c r="P20" s="145"/>
      <c r="Q20" s="12"/>
      <c r="R20" s="12"/>
      <c r="S20" s="145"/>
      <c r="T20" s="12"/>
      <c r="U20" s="12"/>
    </row>
    <row r="21" spans="2:21" ht="12.75">
      <c r="B21" s="4"/>
      <c r="C21" s="4"/>
      <c r="D21" s="145"/>
      <c r="E21" s="12"/>
      <c r="F21" s="154"/>
      <c r="G21" s="145"/>
      <c r="H21" s="12"/>
      <c r="I21" s="12"/>
      <c r="J21" s="145"/>
      <c r="K21" s="12"/>
      <c r="L21" s="12"/>
      <c r="M21" s="145"/>
      <c r="N21" s="12"/>
      <c r="O21" s="12"/>
      <c r="P21" s="145"/>
      <c r="Q21" s="12"/>
      <c r="R21" s="12"/>
      <c r="S21" s="145"/>
      <c r="T21" s="12"/>
      <c r="U21" s="12"/>
    </row>
    <row r="25" spans="4:19" ht="12.75">
      <c r="D25" s="12"/>
      <c r="E25" s="12"/>
      <c r="F25" s="12"/>
      <c r="G25" s="12"/>
      <c r="H25" s="12"/>
      <c r="I25" s="4"/>
      <c r="J25" s="12"/>
      <c r="K25" s="4"/>
      <c r="L25" s="4"/>
      <c r="M25" s="12"/>
      <c r="N25" s="4"/>
      <c r="O25" s="4"/>
      <c r="P25" s="12"/>
      <c r="Q25" s="4"/>
      <c r="R25" s="4"/>
      <c r="S25" s="146"/>
    </row>
    <row r="26" spans="4:19" ht="12.75">
      <c r="D26" s="12"/>
      <c r="E26" s="12"/>
      <c r="F26" s="12"/>
      <c r="G26" s="12"/>
      <c r="H26" s="12"/>
      <c r="I26" s="4"/>
      <c r="J26" s="12"/>
      <c r="K26" s="4"/>
      <c r="L26" s="4"/>
      <c r="M26" s="12"/>
      <c r="N26" s="4"/>
      <c r="O26" s="4"/>
      <c r="P26" s="12"/>
      <c r="Q26" s="4"/>
      <c r="R26" s="4"/>
      <c r="S26" s="146"/>
    </row>
    <row r="27" spans="4:19" ht="12.75">
      <c r="D27" s="12"/>
      <c r="E27" s="12"/>
      <c r="F27" s="12"/>
      <c r="G27" s="12"/>
      <c r="H27" s="12"/>
      <c r="I27" s="4"/>
      <c r="J27" s="12"/>
      <c r="K27" s="4"/>
      <c r="L27" s="4"/>
      <c r="M27" s="12"/>
      <c r="N27" s="4"/>
      <c r="O27" s="4"/>
      <c r="P27" s="12"/>
      <c r="Q27" s="4"/>
      <c r="R27" s="4"/>
      <c r="S27" s="146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:B4"/>
    </sheetView>
  </sheetViews>
  <sheetFormatPr defaultColWidth="9.00390625" defaultRowHeight="12.75"/>
  <sheetData>
    <row r="1" spans="1:2" ht="12.75">
      <c r="A1">
        <v>1</v>
      </c>
      <c r="B1" t="s">
        <v>17</v>
      </c>
    </row>
    <row r="2" spans="1:2" ht="12.75">
      <c r="A2">
        <v>2</v>
      </c>
      <c r="B2" t="s">
        <v>22</v>
      </c>
    </row>
    <row r="3" spans="1:2" ht="12.75">
      <c r="A3">
        <v>3</v>
      </c>
      <c r="B3" t="s">
        <v>20</v>
      </c>
    </row>
    <row r="4" spans="1:2" ht="12.75">
      <c r="A4">
        <v>4</v>
      </c>
      <c r="B4" t="s">
        <v>16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podstata</dc:creator>
  <cp:keywords/>
  <dc:description/>
  <cp:lastModifiedBy>Win8</cp:lastModifiedBy>
  <cp:lastPrinted>2011-07-20T16:21:29Z</cp:lastPrinted>
  <dcterms:created xsi:type="dcterms:W3CDTF">2015-03-08T19:06:41Z</dcterms:created>
  <dcterms:modified xsi:type="dcterms:W3CDTF">2015-03-08T21:04:21Z</dcterms:modified>
  <cp:category/>
  <cp:version/>
  <cp:contentType/>
  <cp:contentStatus/>
</cp:coreProperties>
</file>