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6"/>
  </bookViews>
  <sheets>
    <sheet name="Dorost pro BT v LTM 2810" sheetId="1" r:id="rId1"/>
    <sheet name="Prezentace" sheetId="2" r:id="rId2"/>
    <sheet name="kvalifikace" sheetId="3" r:id="rId3"/>
    <sheet name="hlavní soutěž" sheetId="4" r:id="rId4"/>
    <sheet name="3. stupeň finale" sheetId="5" r:id="rId5"/>
    <sheet name="Útěcha" sheetId="6" r:id="rId6"/>
    <sheet name="Dorost 2BT UK LTM 2810 výsledky" sheetId="7" r:id="rId7"/>
  </sheets>
  <definedNames/>
  <calcPr fullCalcOnLoad="1"/>
</workbook>
</file>

<file path=xl/sharedStrings.xml><?xml version="1.0" encoding="utf-8"?>
<sst xmlns="http://schemas.openxmlformats.org/spreadsheetml/2006/main" count="1045" uniqueCount="242">
  <si>
    <t>jméno</t>
  </si>
  <si>
    <t>klub</t>
  </si>
  <si>
    <t>TTC Litvínov</t>
  </si>
  <si>
    <t>SKST Děčín</t>
  </si>
  <si>
    <t>TJ Krupka</t>
  </si>
  <si>
    <t>TJ Lomnice</t>
  </si>
  <si>
    <t>Baník Březenecká</t>
  </si>
  <si>
    <t>SKST Baník Most</t>
  </si>
  <si>
    <t>B</t>
  </si>
  <si>
    <t>P</t>
  </si>
  <si>
    <t>4</t>
  </si>
  <si>
    <t>1</t>
  </si>
  <si>
    <t>3</t>
  </si>
  <si>
    <t>6</t>
  </si>
  <si>
    <t>5</t>
  </si>
  <si>
    <t>1 - 4</t>
  </si>
  <si>
    <t>1 - 2</t>
  </si>
  <si>
    <t>FINÁLE "A"</t>
  </si>
  <si>
    <t>1.kolo</t>
  </si>
  <si>
    <t>2. kolo</t>
  </si>
  <si>
    <t>3. kolo</t>
  </si>
  <si>
    <t>konečné pořadí</t>
  </si>
  <si>
    <t>1 - 8</t>
  </si>
  <si>
    <t>5 - 8</t>
  </si>
  <si>
    <t>9 - 16</t>
  </si>
  <si>
    <t>9 - 12</t>
  </si>
  <si>
    <t>9 - 10</t>
  </si>
  <si>
    <t>13 - 16</t>
  </si>
  <si>
    <t xml:space="preserve">Útěcha </t>
  </si>
  <si>
    <t>4. kolo</t>
  </si>
  <si>
    <t>17 - 32</t>
  </si>
  <si>
    <t>17 - 24</t>
  </si>
  <si>
    <t>17 - 20</t>
  </si>
  <si>
    <t>17 - 18</t>
  </si>
  <si>
    <t>17</t>
  </si>
  <si>
    <t>18</t>
  </si>
  <si>
    <t>19 - 20</t>
  </si>
  <si>
    <t>19</t>
  </si>
  <si>
    <t>20</t>
  </si>
  <si>
    <t>21 - 24</t>
  </si>
  <si>
    <t>21 - 22</t>
  </si>
  <si>
    <t>21</t>
  </si>
  <si>
    <t>22</t>
  </si>
  <si>
    <t>23 - 24</t>
  </si>
  <si>
    <t>7</t>
  </si>
  <si>
    <t>23</t>
  </si>
  <si>
    <t>8</t>
  </si>
  <si>
    <t>24</t>
  </si>
  <si>
    <t>25 - 32</t>
  </si>
  <si>
    <t>25 - 28</t>
  </si>
  <si>
    <t>25 - 26</t>
  </si>
  <si>
    <t>9</t>
  </si>
  <si>
    <t>25</t>
  </si>
  <si>
    <t>10</t>
  </si>
  <si>
    <t>26</t>
  </si>
  <si>
    <t>27 - 28</t>
  </si>
  <si>
    <t>11</t>
  </si>
  <si>
    <t xml:space="preserve">27 </t>
  </si>
  <si>
    <t>12</t>
  </si>
  <si>
    <t>28</t>
  </si>
  <si>
    <t>29 - 32</t>
  </si>
  <si>
    <t>29 - 30</t>
  </si>
  <si>
    <t>13</t>
  </si>
  <si>
    <t>29</t>
  </si>
  <si>
    <t>14</t>
  </si>
  <si>
    <t>30</t>
  </si>
  <si>
    <t>31 - 32</t>
  </si>
  <si>
    <t>31</t>
  </si>
  <si>
    <t>16</t>
  </si>
  <si>
    <t>32</t>
  </si>
  <si>
    <t>Hodnocení mládeže v sezóně 2016/2017</t>
  </si>
  <si>
    <t>Kategorie: dorost</t>
  </si>
  <si>
    <t>Pořadí</t>
  </si>
  <si>
    <t>Jméno</t>
  </si>
  <si>
    <t>Ročník</t>
  </si>
  <si>
    <t>Oddíl</t>
  </si>
  <si>
    <t>ČR</t>
  </si>
  <si>
    <t>Celkem</t>
  </si>
  <si>
    <t>1x</t>
  </si>
  <si>
    <t>Mít Michal</t>
  </si>
  <si>
    <t>SKST Teplice</t>
  </si>
  <si>
    <t>Malý Michal</t>
  </si>
  <si>
    <t>Kopecký Filip</t>
  </si>
  <si>
    <t>TTC Litoměřice</t>
  </si>
  <si>
    <t>ano</t>
  </si>
  <si>
    <t>Kadlec Daniel</t>
  </si>
  <si>
    <t>Skokan Viktor</t>
  </si>
  <si>
    <t>Grubr Vojtěch</t>
  </si>
  <si>
    <t>Chuchel Martin</t>
  </si>
  <si>
    <t>Kacálková Kristýna</t>
  </si>
  <si>
    <t>Kadlec Matěj</t>
  </si>
  <si>
    <t>Sever Žatec</t>
  </si>
  <si>
    <t>Vondráček Filip</t>
  </si>
  <si>
    <t>Čáp Stanislav</t>
  </si>
  <si>
    <t>Žáčková Zdeňka</t>
  </si>
  <si>
    <t>Kubík Martin</t>
  </si>
  <si>
    <t>Stárek Adam</t>
  </si>
  <si>
    <t>Keller Filip</t>
  </si>
  <si>
    <t>Vitiska Petr</t>
  </si>
  <si>
    <t>Chuchlová Martina</t>
  </si>
  <si>
    <t>Schmoranz Pavel</t>
  </si>
  <si>
    <t>Fencl Jakub</t>
  </si>
  <si>
    <t>Pail Jáchym</t>
  </si>
  <si>
    <t>Podlucký Jan</t>
  </si>
  <si>
    <t>Ajdini Tereza</t>
  </si>
  <si>
    <t>Kšírová Vendula</t>
  </si>
  <si>
    <t>Weidisch Jakub</t>
  </si>
  <si>
    <t>Buchal Vítězslav</t>
  </si>
  <si>
    <t>Kaltman Lukáš</t>
  </si>
  <si>
    <t xml:space="preserve">Vondrušková Nikola      </t>
  </si>
  <si>
    <t>Záruba David</t>
  </si>
  <si>
    <t>prezence</t>
  </si>
  <si>
    <t>startovné</t>
  </si>
  <si>
    <t>x</t>
  </si>
  <si>
    <t>KVALIFIKACE</t>
  </si>
  <si>
    <t>2.BT UK - Dorost 28/10/2016 - Litoměřice</t>
  </si>
  <si>
    <t>28.10.2016</t>
  </si>
  <si>
    <t>Total</t>
  </si>
  <si>
    <t xml:space="preserve">přihlášen </t>
  </si>
  <si>
    <t>ne</t>
  </si>
  <si>
    <t>TP</t>
  </si>
  <si>
    <t xml:space="preserve">LT </t>
  </si>
  <si>
    <t>CH</t>
  </si>
  <si>
    <t>DC</t>
  </si>
  <si>
    <t>MO</t>
  </si>
  <si>
    <t>ost</t>
  </si>
  <si>
    <t>Řehák David</t>
  </si>
  <si>
    <t>LN</t>
  </si>
  <si>
    <t>UL</t>
  </si>
  <si>
    <t>- Michal Mít</t>
  </si>
  <si>
    <t>- Vojtěch Grubr</t>
  </si>
  <si>
    <t>- Filip Kopecký</t>
  </si>
  <si>
    <t>- Matěj Kadlec</t>
  </si>
  <si>
    <t>- Martin Chuchel</t>
  </si>
  <si>
    <t>- Stanislav Čap</t>
  </si>
  <si>
    <t>- Kristýna Kacálková</t>
  </si>
  <si>
    <t xml:space="preserve"> - Michal Malý</t>
  </si>
  <si>
    <t>nasazení  dle žebř 9/8/16</t>
  </si>
  <si>
    <t>Tajtl J.</t>
  </si>
  <si>
    <t>Pospíšíl Ondřej</t>
  </si>
  <si>
    <t xml:space="preserve">1.stupen </t>
  </si>
  <si>
    <t>Princ Martin</t>
  </si>
  <si>
    <t>Konečné pořadí 2. bodovacího turnaje ústeckého kraje v Litoměřicích</t>
  </si>
  <si>
    <t>DCI</t>
  </si>
  <si>
    <t>DKY</t>
  </si>
  <si>
    <t>kat</t>
  </si>
  <si>
    <t>Kategorie: dorostenci</t>
  </si>
  <si>
    <t>Kategorie: dorostenky</t>
  </si>
  <si>
    <t>Mít (TP)</t>
  </si>
  <si>
    <t>Malý (Břez)</t>
  </si>
  <si>
    <t>Kopecký (LT)</t>
  </si>
  <si>
    <t>Kadlec D. (TP)</t>
  </si>
  <si>
    <t>Skokan (LT)</t>
  </si>
  <si>
    <t>Grubr (DC)</t>
  </si>
  <si>
    <t>Chuchel (LT)</t>
  </si>
  <si>
    <t>Kacálková (DC)</t>
  </si>
  <si>
    <t>Kadlec M. (Dobr.)</t>
  </si>
  <si>
    <t>Vondráček (MO)</t>
  </si>
  <si>
    <t>Čáp S. (TP)</t>
  </si>
  <si>
    <t>Žáčková (Litv)</t>
  </si>
  <si>
    <t>Kubík (Břez)</t>
  </si>
  <si>
    <t>Stárek (DC)</t>
  </si>
  <si>
    <t>Keller (ZA)</t>
  </si>
  <si>
    <t>Vitiska (TP)</t>
  </si>
  <si>
    <t>Chuchlová (LT)</t>
  </si>
  <si>
    <t>Schmoranz (MO)</t>
  </si>
  <si>
    <t>Fencl (Litv)</t>
  </si>
  <si>
    <t>Pail (Břez)</t>
  </si>
  <si>
    <t>Podlucký (TP)</t>
  </si>
  <si>
    <t>Ajdini (KP)</t>
  </si>
  <si>
    <t>Princ (TP)</t>
  </si>
  <si>
    <t>Kšírová (Litv)</t>
  </si>
  <si>
    <t>Weidisch (TP)</t>
  </si>
  <si>
    <t>Buchal (TP)</t>
  </si>
  <si>
    <t>Kaltman (TP)</t>
  </si>
  <si>
    <t>Vondrušková (Lom)</t>
  </si>
  <si>
    <t>Záruba (Litv)</t>
  </si>
  <si>
    <t>Řehák (KP)</t>
  </si>
  <si>
    <t>Tajtl (LT)</t>
  </si>
  <si>
    <t>Pospíšíl (TP)</t>
  </si>
  <si>
    <t>3:2</t>
  </si>
  <si>
    <t>2</t>
  </si>
  <si>
    <t>3:0</t>
  </si>
  <si>
    <t>3:1</t>
  </si>
  <si>
    <t>2:3</t>
  </si>
  <si>
    <t>0:3</t>
  </si>
  <si>
    <t>1:3</t>
  </si>
  <si>
    <t>Malý</t>
  </si>
  <si>
    <t>Chuchel</t>
  </si>
  <si>
    <t>Grubr</t>
  </si>
  <si>
    <t>Kopecký</t>
  </si>
  <si>
    <t>Kacálková</t>
  </si>
  <si>
    <t>Stárek</t>
  </si>
  <si>
    <t>Mít</t>
  </si>
  <si>
    <t>Mít 3:0</t>
  </si>
  <si>
    <t>Kadlec</t>
  </si>
  <si>
    <t>Kadlec 3:1</t>
  </si>
  <si>
    <t>Kopecky 3:2</t>
  </si>
  <si>
    <t>Malý 3:0</t>
  </si>
  <si>
    <t>Mít 3:1</t>
  </si>
  <si>
    <t xml:space="preserve">Malý </t>
  </si>
  <si>
    <t>Malý 3:2</t>
  </si>
  <si>
    <t>Kopecký 3:0</t>
  </si>
  <si>
    <t>Kadlec D.</t>
  </si>
  <si>
    <t>Kadlec D</t>
  </si>
  <si>
    <t>Chuchel 3:0</t>
  </si>
  <si>
    <t xml:space="preserve">Kacálková </t>
  </si>
  <si>
    <t>Starek 3:1</t>
  </si>
  <si>
    <t xml:space="preserve">Chuchel </t>
  </si>
  <si>
    <t>Staárek</t>
  </si>
  <si>
    <t>Chuchel3:2</t>
  </si>
  <si>
    <t xml:space="preserve">Grubr </t>
  </si>
  <si>
    <t>Grubr 3:2</t>
  </si>
  <si>
    <t>Skokan</t>
  </si>
  <si>
    <t>Vondrušková</t>
  </si>
  <si>
    <t>Keller</t>
  </si>
  <si>
    <t>Fencl</t>
  </si>
  <si>
    <t>Žáčková</t>
  </si>
  <si>
    <t>Čáp</t>
  </si>
  <si>
    <t>Pospíšil</t>
  </si>
  <si>
    <t>Vondráček</t>
  </si>
  <si>
    <t xml:space="preserve">Skokan </t>
  </si>
  <si>
    <t>Kubík</t>
  </si>
  <si>
    <t>Podlucký</t>
  </si>
  <si>
    <t>Buchal</t>
  </si>
  <si>
    <t>Ajdini</t>
  </si>
  <si>
    <t>Kadlec M</t>
  </si>
  <si>
    <t>Pail</t>
  </si>
  <si>
    <t>Řehák</t>
  </si>
  <si>
    <t>Princ M</t>
  </si>
  <si>
    <t>Chuchlová</t>
  </si>
  <si>
    <t>Weidisch</t>
  </si>
  <si>
    <t>Záruba</t>
  </si>
  <si>
    <t>Kaltman</t>
  </si>
  <si>
    <t>Schmoranz</t>
  </si>
  <si>
    <t>Kšírová</t>
  </si>
  <si>
    <t>Tajtl</t>
  </si>
  <si>
    <t>Vitiska</t>
  </si>
  <si>
    <t>Princ</t>
  </si>
  <si>
    <t xml:space="preserve">Kšírová </t>
  </si>
  <si>
    <t>FINÁLE "B"</t>
  </si>
  <si>
    <t>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</si>
</sst>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0" fillId="35" borderId="0" xfId="0" applyNumberFormat="1" applyFill="1" applyBorder="1" applyAlignment="1">
      <alignment/>
    </xf>
    <xf numFmtId="49" fontId="0" fillId="36" borderId="0" xfId="0" applyNumberFormat="1" applyFill="1" applyAlignment="1">
      <alignment/>
    </xf>
    <xf numFmtId="1" fontId="0" fillId="34" borderId="0" xfId="0" applyNumberForma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6" fillId="35" borderId="0" xfId="0" applyNumberFormat="1" applyFon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37" borderId="0" xfId="0" applyNumberForma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6" fillId="37" borderId="0" xfId="0" applyFont="1" applyFill="1" applyAlignment="1">
      <alignment/>
    </xf>
    <xf numFmtId="49" fontId="6" fillId="37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9" fontId="6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0" fillId="36" borderId="0" xfId="0" applyNumberFormat="1" applyFill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0" fontId="6" fillId="35" borderId="0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6" fillId="37" borderId="0" xfId="0" applyNumberFormat="1" applyFont="1" applyFill="1" applyAlignment="1">
      <alignment horizontal="center"/>
    </xf>
    <xf numFmtId="1" fontId="6" fillId="34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36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49" fontId="6" fillId="37" borderId="0" xfId="0" applyNumberFormat="1" applyFont="1" applyFill="1" applyAlignment="1">
      <alignment horizontal="center"/>
    </xf>
    <xf numFmtId="14" fontId="6" fillId="37" borderId="0" xfId="0" applyNumberFormat="1" applyFont="1" applyFill="1" applyAlignment="1">
      <alignment/>
    </xf>
    <xf numFmtId="0" fontId="0" fillId="36" borderId="0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4" borderId="13" xfId="0" applyNumberForma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0" xfId="47">
      <alignment/>
      <protection/>
    </xf>
    <xf numFmtId="0" fontId="6" fillId="0" borderId="0" xfId="0" applyFont="1" applyAlignment="1">
      <alignment/>
    </xf>
    <xf numFmtId="1" fontId="6" fillId="37" borderId="0" xfId="0" applyNumberFormat="1" applyFont="1" applyFill="1" applyAlignment="1">
      <alignment/>
    </xf>
    <xf numFmtId="0" fontId="1" fillId="38" borderId="18" xfId="47" applyFill="1" applyBorder="1">
      <alignment/>
      <protection/>
    </xf>
    <xf numFmtId="0" fontId="1" fillId="0" borderId="18" xfId="47" applyBorder="1">
      <alignment/>
      <protection/>
    </xf>
    <xf numFmtId="0" fontId="1" fillId="37" borderId="18" xfId="47" applyFill="1" applyBorder="1">
      <alignment/>
      <protection/>
    </xf>
    <xf numFmtId="0" fontId="1" fillId="36" borderId="18" xfId="47" applyFill="1" applyBorder="1">
      <alignment/>
      <protection/>
    </xf>
    <xf numFmtId="0" fontId="1" fillId="0" borderId="18" xfId="47" applyFont="1" applyBorder="1">
      <alignment/>
      <protection/>
    </xf>
    <xf numFmtId="0" fontId="2" fillId="37" borderId="18" xfId="47" applyFont="1" applyFill="1" applyBorder="1">
      <alignment/>
      <protection/>
    </xf>
    <xf numFmtId="0" fontId="1" fillId="0" borderId="18" xfId="47" applyFill="1" applyBorder="1">
      <alignment/>
      <protection/>
    </xf>
    <xf numFmtId="0" fontId="1" fillId="37" borderId="0" xfId="47" applyFont="1" applyFill="1">
      <alignment/>
      <protection/>
    </xf>
    <xf numFmtId="0" fontId="9" fillId="37" borderId="0" xfId="0" applyFont="1" applyFill="1" applyAlignment="1">
      <alignment/>
    </xf>
    <xf numFmtId="0" fontId="2" fillId="38" borderId="18" xfId="47" applyNumberFormat="1" applyFont="1" applyFill="1" applyBorder="1" applyAlignment="1">
      <alignment/>
      <protection/>
    </xf>
    <xf numFmtId="0" fontId="2" fillId="39" borderId="18" xfId="47" applyNumberFormat="1" applyFont="1" applyFill="1" applyBorder="1" applyAlignment="1">
      <alignment/>
      <protection/>
    </xf>
    <xf numFmtId="0" fontId="2" fillId="37" borderId="18" xfId="47" applyNumberFormat="1" applyFont="1" applyFill="1" applyBorder="1" applyAlignment="1">
      <alignment/>
      <protection/>
    </xf>
    <xf numFmtId="0" fontId="1" fillId="36" borderId="18" xfId="47" applyNumberFormat="1" applyFont="1" applyFill="1" applyBorder="1" applyAlignment="1">
      <alignment/>
      <protection/>
    </xf>
    <xf numFmtId="0" fontId="1" fillId="40" borderId="18" xfId="47" applyNumberFormat="1" applyFont="1" applyFill="1" applyBorder="1" applyAlignment="1">
      <alignment/>
      <protection/>
    </xf>
    <xf numFmtId="0" fontId="1" fillId="41" borderId="18" xfId="47" applyNumberFormat="1" applyFont="1" applyFill="1" applyBorder="1" applyAlignment="1">
      <alignment/>
      <protection/>
    </xf>
    <xf numFmtId="0" fontId="1" fillId="0" borderId="19" xfId="47" applyBorder="1">
      <alignment/>
      <protection/>
    </xf>
    <xf numFmtId="0" fontId="2" fillId="37" borderId="20" xfId="47" applyFont="1" applyFill="1" applyBorder="1">
      <alignment/>
      <protection/>
    </xf>
    <xf numFmtId="0" fontId="1" fillId="36" borderId="20" xfId="47" applyFill="1" applyBorder="1">
      <alignment/>
      <protection/>
    </xf>
    <xf numFmtId="0" fontId="2" fillId="37" borderId="21" xfId="47" applyFont="1" applyFill="1" applyBorder="1">
      <alignment/>
      <protection/>
    </xf>
    <xf numFmtId="0" fontId="1" fillId="36" borderId="21" xfId="47" applyFill="1" applyBorder="1">
      <alignment/>
      <protection/>
    </xf>
    <xf numFmtId="0" fontId="2" fillId="37" borderId="22" xfId="47" applyFont="1" applyFill="1" applyBorder="1">
      <alignment/>
      <protection/>
    </xf>
    <xf numFmtId="0" fontId="1" fillId="36" borderId="22" xfId="47" applyFill="1" applyBorder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36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11" fillId="37" borderId="18" xfId="47" applyNumberFormat="1" applyFont="1" applyFill="1" applyBorder="1" applyAlignment="1">
      <alignment/>
      <protection/>
    </xf>
    <xf numFmtId="0" fontId="12" fillId="36" borderId="18" xfId="47" applyNumberFormat="1" applyFont="1" applyFill="1" applyBorder="1" applyAlignment="1">
      <alignment/>
      <protection/>
    </xf>
    <xf numFmtId="49" fontId="0" fillId="42" borderId="18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9" fontId="0" fillId="43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36" borderId="18" xfId="0" applyFont="1" applyFill="1" applyBorder="1" applyAlignment="1">
      <alignment/>
    </xf>
    <xf numFmtId="0" fontId="13" fillId="36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 horizontal="center"/>
    </xf>
    <xf numFmtId="0" fontId="14" fillId="37" borderId="18" xfId="47" applyNumberFormat="1" applyFont="1" applyFill="1" applyBorder="1" applyAlignment="1">
      <alignment/>
      <protection/>
    </xf>
    <xf numFmtId="0" fontId="15" fillId="36" borderId="18" xfId="47" applyNumberFormat="1" applyFont="1" applyFill="1" applyBorder="1" applyAlignment="1">
      <alignment/>
      <protection/>
    </xf>
    <xf numFmtId="49" fontId="13" fillId="42" borderId="18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3" fillId="43" borderId="18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47" applyFont="1" applyAlignment="1">
      <alignment wrapText="1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 wrapText="1"/>
      <protection/>
    </xf>
    <xf numFmtId="49" fontId="0" fillId="0" borderId="0" xfId="0" applyNumberForma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27" displayName="Table27" ref="A4:H36" comment="" totalsRowCount="1">
  <autoFilter ref="A4:H36"/>
  <tableColumns count="8">
    <tableColumn id="1" name="Pořadí"/>
    <tableColumn id="2" name="Jméno"/>
    <tableColumn id="3" name="Ročník"/>
    <tableColumn id="4" name="Oddíl"/>
    <tableColumn id="5" name="ČR"/>
    <tableColumn id="6" name="Celkem"/>
    <tableColumn id="7" name="1x"/>
    <tableColumn id="8" name="kat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9"/>
  <sheetViews>
    <sheetView zoomScalePageLayoutView="0" workbookViewId="0" topLeftCell="A4">
      <selection activeCell="I5" sqref="I5:J36"/>
    </sheetView>
  </sheetViews>
  <sheetFormatPr defaultColWidth="9.140625" defaultRowHeight="15"/>
  <cols>
    <col min="1" max="1" width="2.7109375" style="66" customWidth="1"/>
    <col min="2" max="2" width="9.421875" style="66" customWidth="1"/>
    <col min="3" max="3" width="23.140625" style="66" bestFit="1" customWidth="1"/>
    <col min="4" max="4" width="9.28125" style="66" customWidth="1"/>
    <col min="5" max="5" width="19.28125" style="66" customWidth="1"/>
    <col min="6" max="6" width="9.140625" style="66" hidden="1" customWidth="1"/>
    <col min="7" max="7" width="10.00390625" style="66" hidden="1" customWidth="1"/>
    <col min="8" max="8" width="9.140625" style="66" hidden="1" customWidth="1"/>
    <col min="9" max="9" width="11.140625" style="66" customWidth="1"/>
    <col min="10" max="10" width="11.57421875" style="66" customWidth="1"/>
    <col min="11" max="11" width="11.421875" style="66" customWidth="1"/>
    <col min="12" max="12" width="17.7109375" style="66" hidden="1" customWidth="1"/>
    <col min="13" max="16384" width="9.140625" style="66" customWidth="1"/>
  </cols>
  <sheetData>
    <row r="1" spans="2:8" ht="12.75">
      <c r="B1" s="122" t="s">
        <v>70</v>
      </c>
      <c r="C1" s="122"/>
      <c r="D1" s="122"/>
      <c r="E1" s="122"/>
      <c r="F1" s="122"/>
      <c r="G1" s="122"/>
      <c r="H1" s="122"/>
    </row>
    <row r="2" spans="3:8" ht="12.75">
      <c r="C2" s="122" t="s">
        <v>71</v>
      </c>
      <c r="D2" s="122"/>
      <c r="E2" s="122"/>
      <c r="F2" s="122"/>
      <c r="G2" s="122"/>
      <c r="H2" s="122"/>
    </row>
    <row r="4" spans="2:11" ht="12.75">
      <c r="B4" s="69" t="s">
        <v>72</v>
      </c>
      <c r="C4" s="69" t="s">
        <v>73</v>
      </c>
      <c r="D4" s="69" t="s">
        <v>74</v>
      </c>
      <c r="E4" s="69" t="s">
        <v>75</v>
      </c>
      <c r="F4" s="70" t="s">
        <v>76</v>
      </c>
      <c r="G4" s="70" t="s">
        <v>77</v>
      </c>
      <c r="H4" s="70" t="s">
        <v>78</v>
      </c>
      <c r="I4" s="69" t="s">
        <v>118</v>
      </c>
      <c r="J4" s="70" t="s">
        <v>111</v>
      </c>
      <c r="K4" s="70" t="s">
        <v>112</v>
      </c>
    </row>
    <row r="5" spans="2:12" ht="12.75">
      <c r="B5" s="71">
        <v>1</v>
      </c>
      <c r="C5" s="74" t="s">
        <v>79</v>
      </c>
      <c r="D5" s="72">
        <v>2001</v>
      </c>
      <c r="E5" s="72" t="s">
        <v>80</v>
      </c>
      <c r="F5" s="70"/>
      <c r="G5" s="70">
        <f>H5</f>
        <v>60</v>
      </c>
      <c r="H5" s="70">
        <v>60</v>
      </c>
      <c r="I5" s="72" t="s">
        <v>84</v>
      </c>
      <c r="J5" s="72" t="s">
        <v>84</v>
      </c>
      <c r="K5" s="70" t="s">
        <v>84</v>
      </c>
      <c r="L5" s="80" t="s">
        <v>148</v>
      </c>
    </row>
    <row r="6" spans="2:12" ht="12.75">
      <c r="B6" s="71">
        <v>2</v>
      </c>
      <c r="C6" s="74" t="s">
        <v>81</v>
      </c>
      <c r="D6" s="72">
        <v>1999</v>
      </c>
      <c r="E6" s="72" t="s">
        <v>6</v>
      </c>
      <c r="F6" s="70"/>
      <c r="G6" s="70">
        <f aca="true" t="shared" si="0" ref="G6:G31">H6</f>
        <v>54</v>
      </c>
      <c r="H6" s="70">
        <v>54</v>
      </c>
      <c r="I6" s="72" t="s">
        <v>84</v>
      </c>
      <c r="J6" s="72" t="s">
        <v>84</v>
      </c>
      <c r="K6" s="70" t="s">
        <v>84</v>
      </c>
      <c r="L6" s="80" t="s">
        <v>149</v>
      </c>
    </row>
    <row r="7" spans="2:12" ht="12.75">
      <c r="B7" s="71">
        <v>3</v>
      </c>
      <c r="C7" s="74" t="s">
        <v>82</v>
      </c>
      <c r="D7" s="72">
        <v>2002</v>
      </c>
      <c r="E7" s="72" t="s">
        <v>83</v>
      </c>
      <c r="F7" s="70"/>
      <c r="G7" s="70">
        <f t="shared" si="0"/>
        <v>48</v>
      </c>
      <c r="H7" s="70">
        <v>48</v>
      </c>
      <c r="I7" s="72" t="s">
        <v>84</v>
      </c>
      <c r="J7" s="72" t="s">
        <v>84</v>
      </c>
      <c r="K7" s="70" t="s">
        <v>119</v>
      </c>
      <c r="L7" s="80" t="s">
        <v>150</v>
      </c>
    </row>
    <row r="8" spans="2:12" ht="12.75">
      <c r="B8" s="71">
        <v>4</v>
      </c>
      <c r="C8" s="74" t="s">
        <v>85</v>
      </c>
      <c r="D8" s="72"/>
      <c r="E8" s="72" t="s">
        <v>80</v>
      </c>
      <c r="F8" s="70"/>
      <c r="G8" s="70">
        <f t="shared" si="0"/>
        <v>44</v>
      </c>
      <c r="H8" s="70">
        <v>44</v>
      </c>
      <c r="I8" s="72" t="s">
        <v>84</v>
      </c>
      <c r="J8" s="72" t="s">
        <v>84</v>
      </c>
      <c r="K8" s="70" t="s">
        <v>84</v>
      </c>
      <c r="L8" s="80" t="s">
        <v>151</v>
      </c>
    </row>
    <row r="9" spans="2:12" ht="12" customHeight="1">
      <c r="B9" s="71">
        <v>5</v>
      </c>
      <c r="C9" s="74" t="s">
        <v>86</v>
      </c>
      <c r="D9" s="72">
        <v>2003</v>
      </c>
      <c r="E9" s="72" t="s">
        <v>83</v>
      </c>
      <c r="F9" s="70"/>
      <c r="G9" s="70">
        <f t="shared" si="0"/>
        <v>41</v>
      </c>
      <c r="H9" s="70">
        <v>41</v>
      </c>
      <c r="I9" s="72" t="s">
        <v>84</v>
      </c>
      <c r="J9" s="72" t="s">
        <v>84</v>
      </c>
      <c r="K9" s="70" t="s">
        <v>119</v>
      </c>
      <c r="L9" s="80" t="s">
        <v>152</v>
      </c>
    </row>
    <row r="10" spans="2:12" ht="12.75">
      <c r="B10" s="71">
        <v>6</v>
      </c>
      <c r="C10" s="74" t="s">
        <v>87</v>
      </c>
      <c r="D10" s="72">
        <v>2002</v>
      </c>
      <c r="E10" s="72" t="s">
        <v>3</v>
      </c>
      <c r="F10" s="70"/>
      <c r="G10" s="70">
        <f t="shared" si="0"/>
        <v>38</v>
      </c>
      <c r="H10" s="70">
        <v>38</v>
      </c>
      <c r="I10" s="72" t="s">
        <v>84</v>
      </c>
      <c r="J10" s="72" t="s">
        <v>84</v>
      </c>
      <c r="K10" s="70" t="s">
        <v>84</v>
      </c>
      <c r="L10" s="80" t="s">
        <v>153</v>
      </c>
    </row>
    <row r="11" spans="2:12" ht="12.75">
      <c r="B11" s="71">
        <v>7</v>
      </c>
      <c r="C11" s="74" t="s">
        <v>88</v>
      </c>
      <c r="D11" s="72">
        <v>2000</v>
      </c>
      <c r="E11" s="72" t="s">
        <v>83</v>
      </c>
      <c r="F11" s="70"/>
      <c r="G11" s="70">
        <f t="shared" si="0"/>
        <v>36</v>
      </c>
      <c r="H11" s="70">
        <v>36</v>
      </c>
      <c r="I11" s="72" t="s">
        <v>84</v>
      </c>
      <c r="J11" s="72" t="s">
        <v>84</v>
      </c>
      <c r="K11" s="70" t="s">
        <v>119</v>
      </c>
      <c r="L11" s="80" t="s">
        <v>154</v>
      </c>
    </row>
    <row r="12" spans="2:12" ht="12.75">
      <c r="B12" s="71">
        <v>8</v>
      </c>
      <c r="C12" s="74" t="s">
        <v>89</v>
      </c>
      <c r="D12" s="72">
        <v>2003</v>
      </c>
      <c r="E12" s="72" t="s">
        <v>3</v>
      </c>
      <c r="F12" s="70"/>
      <c r="G12" s="70">
        <f t="shared" si="0"/>
        <v>32</v>
      </c>
      <c r="H12" s="70">
        <v>32</v>
      </c>
      <c r="I12" s="72" t="s">
        <v>84</v>
      </c>
      <c r="J12" s="72" t="s">
        <v>84</v>
      </c>
      <c r="K12" s="70" t="s">
        <v>84</v>
      </c>
      <c r="L12" s="80" t="s">
        <v>155</v>
      </c>
    </row>
    <row r="13" spans="2:12" ht="12.75">
      <c r="B13" s="71">
        <v>9</v>
      </c>
      <c r="C13" s="74" t="s">
        <v>90</v>
      </c>
      <c r="D13" s="72">
        <v>2003</v>
      </c>
      <c r="E13" s="72" t="s">
        <v>91</v>
      </c>
      <c r="F13" s="70"/>
      <c r="G13" s="70">
        <f t="shared" si="0"/>
        <v>31</v>
      </c>
      <c r="H13" s="70">
        <v>31</v>
      </c>
      <c r="I13" s="72" t="s">
        <v>84</v>
      </c>
      <c r="J13" s="72" t="s">
        <v>84</v>
      </c>
      <c r="K13" s="70" t="s">
        <v>84</v>
      </c>
      <c r="L13" s="80" t="s">
        <v>156</v>
      </c>
    </row>
    <row r="14" spans="2:12" ht="12.75">
      <c r="B14" s="71">
        <v>10</v>
      </c>
      <c r="C14" s="74" t="s">
        <v>92</v>
      </c>
      <c r="D14" s="72">
        <v>2004</v>
      </c>
      <c r="E14" s="72" t="s">
        <v>7</v>
      </c>
      <c r="F14" s="70"/>
      <c r="G14" s="70">
        <f t="shared" si="0"/>
        <v>30</v>
      </c>
      <c r="H14" s="70">
        <v>30</v>
      </c>
      <c r="I14" s="72" t="s">
        <v>84</v>
      </c>
      <c r="J14" s="72" t="s">
        <v>84</v>
      </c>
      <c r="K14" s="70" t="s">
        <v>84</v>
      </c>
      <c r="L14" s="80" t="s">
        <v>157</v>
      </c>
    </row>
    <row r="15" spans="2:12" ht="12.75">
      <c r="B15" s="71">
        <v>11</v>
      </c>
      <c r="C15" s="74" t="s">
        <v>93</v>
      </c>
      <c r="D15" s="72">
        <v>2001</v>
      </c>
      <c r="E15" s="72" t="s">
        <v>80</v>
      </c>
      <c r="F15" s="70"/>
      <c r="G15" s="70">
        <f t="shared" si="0"/>
        <v>28</v>
      </c>
      <c r="H15" s="70">
        <v>28</v>
      </c>
      <c r="I15" s="72" t="s">
        <v>84</v>
      </c>
      <c r="J15" s="72" t="s">
        <v>84</v>
      </c>
      <c r="K15" s="70" t="s">
        <v>84</v>
      </c>
      <c r="L15" s="80" t="s">
        <v>158</v>
      </c>
    </row>
    <row r="16" spans="2:12" ht="12.75">
      <c r="B16" s="71">
        <v>12</v>
      </c>
      <c r="C16" s="74" t="s">
        <v>94</v>
      </c>
      <c r="D16" s="72">
        <v>2002</v>
      </c>
      <c r="E16" s="72" t="s">
        <v>2</v>
      </c>
      <c r="F16" s="70"/>
      <c r="G16" s="70">
        <f t="shared" si="0"/>
        <v>27</v>
      </c>
      <c r="H16" s="70">
        <v>27</v>
      </c>
      <c r="I16" s="72" t="s">
        <v>84</v>
      </c>
      <c r="J16" s="72" t="s">
        <v>84</v>
      </c>
      <c r="K16" s="70" t="s">
        <v>84</v>
      </c>
      <c r="L16" s="80" t="s">
        <v>159</v>
      </c>
    </row>
    <row r="17" spans="2:12" ht="12.75">
      <c r="B17" s="71">
        <v>13</v>
      </c>
      <c r="C17" s="74" t="s">
        <v>95</v>
      </c>
      <c r="D17" s="72">
        <v>2000</v>
      </c>
      <c r="E17" s="72" t="s">
        <v>6</v>
      </c>
      <c r="F17" s="70"/>
      <c r="G17" s="70">
        <f t="shared" si="0"/>
        <v>26</v>
      </c>
      <c r="H17" s="70">
        <v>26</v>
      </c>
      <c r="I17" s="72" t="s">
        <v>84</v>
      </c>
      <c r="J17" s="72" t="s">
        <v>84</v>
      </c>
      <c r="K17" s="70" t="s">
        <v>84</v>
      </c>
      <c r="L17" s="80" t="s">
        <v>160</v>
      </c>
    </row>
    <row r="18" spans="2:12" ht="12.75">
      <c r="B18" s="71">
        <v>14</v>
      </c>
      <c r="C18" s="74" t="s">
        <v>96</v>
      </c>
      <c r="D18" s="72">
        <v>2003</v>
      </c>
      <c r="E18" s="72" t="s">
        <v>3</v>
      </c>
      <c r="F18" s="70"/>
      <c r="G18" s="70">
        <f t="shared" si="0"/>
        <v>24</v>
      </c>
      <c r="H18" s="70">
        <v>24</v>
      </c>
      <c r="I18" s="72" t="s">
        <v>84</v>
      </c>
      <c r="J18" s="72" t="s">
        <v>84</v>
      </c>
      <c r="K18" s="70" t="s">
        <v>84</v>
      </c>
      <c r="L18" s="80" t="s">
        <v>161</v>
      </c>
    </row>
    <row r="19" spans="2:12" ht="12.75">
      <c r="B19" s="71">
        <v>15</v>
      </c>
      <c r="C19" s="74" t="s">
        <v>97</v>
      </c>
      <c r="D19" s="72">
        <v>2003</v>
      </c>
      <c r="E19" s="72" t="s">
        <v>91</v>
      </c>
      <c r="F19" s="70"/>
      <c r="G19" s="70">
        <f t="shared" si="0"/>
        <v>23</v>
      </c>
      <c r="H19" s="70">
        <v>23</v>
      </c>
      <c r="I19" s="72" t="s">
        <v>84</v>
      </c>
      <c r="J19" s="72" t="s">
        <v>84</v>
      </c>
      <c r="K19" s="70" t="s">
        <v>84</v>
      </c>
      <c r="L19" s="80" t="s">
        <v>162</v>
      </c>
    </row>
    <row r="20" spans="2:12" ht="12.75">
      <c r="B20" s="71">
        <v>16</v>
      </c>
      <c r="C20" s="74" t="s">
        <v>98</v>
      </c>
      <c r="D20" s="72">
        <v>2002</v>
      </c>
      <c r="E20" s="72" t="s">
        <v>80</v>
      </c>
      <c r="F20" s="70"/>
      <c r="G20" s="70">
        <f t="shared" si="0"/>
        <v>21</v>
      </c>
      <c r="H20" s="70">
        <v>21</v>
      </c>
      <c r="I20" s="72" t="s">
        <v>84</v>
      </c>
      <c r="J20" s="72" t="s">
        <v>84</v>
      </c>
      <c r="K20" s="70" t="s">
        <v>84</v>
      </c>
      <c r="L20" s="80" t="s">
        <v>163</v>
      </c>
    </row>
    <row r="21" spans="2:12" ht="12.75">
      <c r="B21" s="71">
        <v>17</v>
      </c>
      <c r="C21" s="74" t="s">
        <v>99</v>
      </c>
      <c r="D21" s="72">
        <v>1999</v>
      </c>
      <c r="E21" s="72" t="s">
        <v>83</v>
      </c>
      <c r="F21" s="70"/>
      <c r="G21" s="70">
        <f t="shared" si="0"/>
        <v>20</v>
      </c>
      <c r="H21" s="70">
        <v>20</v>
      </c>
      <c r="I21" s="72" t="s">
        <v>84</v>
      </c>
      <c r="J21" s="72" t="s">
        <v>84</v>
      </c>
      <c r="K21" s="70" t="s">
        <v>119</v>
      </c>
      <c r="L21" s="80" t="s">
        <v>164</v>
      </c>
    </row>
    <row r="22" spans="2:12" ht="12.75">
      <c r="B22" s="71">
        <v>18</v>
      </c>
      <c r="C22" s="74" t="s">
        <v>100</v>
      </c>
      <c r="D22" s="72">
        <v>2002</v>
      </c>
      <c r="E22" s="72" t="s">
        <v>7</v>
      </c>
      <c r="F22" s="70"/>
      <c r="G22" s="70">
        <f t="shared" si="0"/>
        <v>19</v>
      </c>
      <c r="H22" s="70">
        <v>19</v>
      </c>
      <c r="I22" s="72" t="s">
        <v>84</v>
      </c>
      <c r="J22" s="72" t="s">
        <v>84</v>
      </c>
      <c r="K22" s="70" t="s">
        <v>84</v>
      </c>
      <c r="L22" s="80" t="s">
        <v>165</v>
      </c>
    </row>
    <row r="23" spans="2:12" ht="12.75">
      <c r="B23" s="71">
        <v>19</v>
      </c>
      <c r="C23" s="74" t="s">
        <v>101</v>
      </c>
      <c r="D23" s="72">
        <v>2004</v>
      </c>
      <c r="E23" s="72" t="s">
        <v>2</v>
      </c>
      <c r="F23" s="70"/>
      <c r="G23" s="70">
        <f t="shared" si="0"/>
        <v>18</v>
      </c>
      <c r="H23" s="70">
        <v>18</v>
      </c>
      <c r="I23" s="72" t="s">
        <v>84</v>
      </c>
      <c r="J23" s="72" t="s">
        <v>84</v>
      </c>
      <c r="K23" s="70" t="s">
        <v>84</v>
      </c>
      <c r="L23" s="80" t="s">
        <v>166</v>
      </c>
    </row>
    <row r="24" spans="2:12" ht="12.75">
      <c r="B24" s="71">
        <v>20</v>
      </c>
      <c r="C24" s="74" t="s">
        <v>102</v>
      </c>
      <c r="D24" s="72">
        <v>2001</v>
      </c>
      <c r="E24" s="72" t="s">
        <v>6</v>
      </c>
      <c r="F24" s="70"/>
      <c r="G24" s="70">
        <f t="shared" si="0"/>
        <v>16</v>
      </c>
      <c r="H24" s="70">
        <v>16</v>
      </c>
      <c r="I24" s="72" t="s">
        <v>84</v>
      </c>
      <c r="J24" s="72" t="s">
        <v>84</v>
      </c>
      <c r="K24" s="70" t="s">
        <v>84</v>
      </c>
      <c r="L24" s="80" t="s">
        <v>167</v>
      </c>
    </row>
    <row r="25" spans="2:12" ht="12.75">
      <c r="B25" s="71">
        <v>21</v>
      </c>
      <c r="C25" s="74" t="s">
        <v>103</v>
      </c>
      <c r="D25" s="72">
        <v>2001</v>
      </c>
      <c r="E25" s="72" t="s">
        <v>80</v>
      </c>
      <c r="F25" s="70"/>
      <c r="G25" s="70">
        <f t="shared" si="0"/>
        <v>15</v>
      </c>
      <c r="H25" s="70">
        <v>15</v>
      </c>
      <c r="I25" s="72" t="s">
        <v>84</v>
      </c>
      <c r="J25" s="72" t="s">
        <v>84</v>
      </c>
      <c r="K25" s="70" t="s">
        <v>84</v>
      </c>
      <c r="L25" s="80" t="s">
        <v>168</v>
      </c>
    </row>
    <row r="26" spans="2:12" ht="12.75">
      <c r="B26" s="71">
        <v>22</v>
      </c>
      <c r="C26" s="74" t="s">
        <v>104</v>
      </c>
      <c r="D26" s="72">
        <v>2003</v>
      </c>
      <c r="E26" s="72" t="s">
        <v>4</v>
      </c>
      <c r="F26" s="70"/>
      <c r="G26" s="70">
        <f t="shared" si="0"/>
        <v>8</v>
      </c>
      <c r="H26" s="70">
        <v>8</v>
      </c>
      <c r="I26" s="72" t="s">
        <v>84</v>
      </c>
      <c r="J26" s="72" t="s">
        <v>84</v>
      </c>
      <c r="K26" s="70" t="s">
        <v>84</v>
      </c>
      <c r="L26" s="80" t="s">
        <v>169</v>
      </c>
    </row>
    <row r="27" spans="2:12" ht="12.75">
      <c r="B27" s="71">
        <v>23</v>
      </c>
      <c r="C27" s="80" t="s">
        <v>141</v>
      </c>
      <c r="D27" s="72">
        <v>2000</v>
      </c>
      <c r="E27" s="72" t="s">
        <v>80</v>
      </c>
      <c r="F27" s="70"/>
      <c r="G27" s="70">
        <f t="shared" si="0"/>
        <v>7</v>
      </c>
      <c r="H27" s="70">
        <v>7</v>
      </c>
      <c r="I27" s="72" t="s">
        <v>84</v>
      </c>
      <c r="J27" s="72" t="s">
        <v>84</v>
      </c>
      <c r="K27" s="70" t="s">
        <v>84</v>
      </c>
      <c r="L27" s="80" t="s">
        <v>170</v>
      </c>
    </row>
    <row r="28" spans="2:12" ht="12.75">
      <c r="B28" s="71">
        <v>24</v>
      </c>
      <c r="C28" s="74" t="s">
        <v>105</v>
      </c>
      <c r="D28" s="72">
        <v>2001</v>
      </c>
      <c r="E28" s="72" t="s">
        <v>2</v>
      </c>
      <c r="F28" s="70"/>
      <c r="G28" s="70">
        <f t="shared" si="0"/>
        <v>6</v>
      </c>
      <c r="H28" s="70">
        <v>6</v>
      </c>
      <c r="I28" s="72" t="s">
        <v>84</v>
      </c>
      <c r="J28" s="72" t="s">
        <v>84</v>
      </c>
      <c r="K28" s="70" t="s">
        <v>84</v>
      </c>
      <c r="L28" s="80" t="s">
        <v>171</v>
      </c>
    </row>
    <row r="29" spans="2:12" ht="12.75">
      <c r="B29" s="71">
        <v>25</v>
      </c>
      <c r="C29" s="74" t="s">
        <v>106</v>
      </c>
      <c r="D29" s="72">
        <v>2003</v>
      </c>
      <c r="E29" s="72" t="s">
        <v>80</v>
      </c>
      <c r="F29" s="70"/>
      <c r="G29" s="70">
        <f t="shared" si="0"/>
        <v>5</v>
      </c>
      <c r="H29" s="70">
        <v>5</v>
      </c>
      <c r="I29" s="72" t="s">
        <v>84</v>
      </c>
      <c r="J29" s="72" t="s">
        <v>84</v>
      </c>
      <c r="K29" s="70" t="s">
        <v>84</v>
      </c>
      <c r="L29" s="80" t="s">
        <v>172</v>
      </c>
    </row>
    <row r="30" spans="2:12" ht="12.75">
      <c r="B30" s="71">
        <v>26</v>
      </c>
      <c r="C30" s="74" t="s">
        <v>107</v>
      </c>
      <c r="D30" s="72">
        <v>2001</v>
      </c>
      <c r="E30" s="72" t="s">
        <v>80</v>
      </c>
      <c r="F30" s="70"/>
      <c r="G30" s="70">
        <f t="shared" si="0"/>
        <v>4</v>
      </c>
      <c r="H30" s="70">
        <v>4</v>
      </c>
      <c r="I30" s="72" t="s">
        <v>84</v>
      </c>
      <c r="J30" s="72" t="s">
        <v>84</v>
      </c>
      <c r="K30" s="70" t="s">
        <v>84</v>
      </c>
      <c r="L30" s="80" t="s">
        <v>173</v>
      </c>
    </row>
    <row r="31" spans="2:12" ht="12.75">
      <c r="B31" s="71">
        <v>27</v>
      </c>
      <c r="C31" s="74" t="s">
        <v>108</v>
      </c>
      <c r="D31" s="72"/>
      <c r="E31" s="72" t="s">
        <v>80</v>
      </c>
      <c r="F31" s="70"/>
      <c r="G31" s="70">
        <f t="shared" si="0"/>
        <v>1</v>
      </c>
      <c r="H31" s="70">
        <v>1</v>
      </c>
      <c r="I31" s="72" t="s">
        <v>84</v>
      </c>
      <c r="J31" s="72" t="s">
        <v>84</v>
      </c>
      <c r="K31" s="70" t="s">
        <v>84</v>
      </c>
      <c r="L31" s="80" t="s">
        <v>174</v>
      </c>
    </row>
    <row r="32" spans="2:12" ht="12.75">
      <c r="B32" s="71">
        <v>28</v>
      </c>
      <c r="C32" s="74" t="s">
        <v>109</v>
      </c>
      <c r="D32" s="72">
        <v>2000</v>
      </c>
      <c r="E32" s="72" t="s">
        <v>5</v>
      </c>
      <c r="F32" s="70"/>
      <c r="G32" s="70"/>
      <c r="H32" s="70"/>
      <c r="I32" s="72" t="s">
        <v>84</v>
      </c>
      <c r="J32" s="72" t="s">
        <v>84</v>
      </c>
      <c r="K32" s="70" t="s">
        <v>84</v>
      </c>
      <c r="L32" s="80" t="s">
        <v>175</v>
      </c>
    </row>
    <row r="33" spans="2:12" ht="12.75">
      <c r="B33" s="71">
        <v>29</v>
      </c>
      <c r="C33" s="74" t="s">
        <v>110</v>
      </c>
      <c r="D33" s="72">
        <v>2002</v>
      </c>
      <c r="E33" s="72" t="s">
        <v>2</v>
      </c>
      <c r="F33" s="70"/>
      <c r="G33" s="70"/>
      <c r="H33" s="70"/>
      <c r="I33" s="72" t="s">
        <v>84</v>
      </c>
      <c r="J33" s="72" t="s">
        <v>84</v>
      </c>
      <c r="K33" s="70" t="s">
        <v>84</v>
      </c>
      <c r="L33" s="80" t="s">
        <v>176</v>
      </c>
    </row>
    <row r="34" spans="2:12" ht="12.75">
      <c r="B34" s="71">
        <v>30</v>
      </c>
      <c r="C34" s="74" t="s">
        <v>126</v>
      </c>
      <c r="D34" s="72"/>
      <c r="E34" s="72" t="s">
        <v>4</v>
      </c>
      <c r="F34" s="70"/>
      <c r="G34" s="70"/>
      <c r="H34" s="70"/>
      <c r="I34" s="72" t="s">
        <v>84</v>
      </c>
      <c r="J34" s="72" t="s">
        <v>84</v>
      </c>
      <c r="K34" s="70" t="s">
        <v>84</v>
      </c>
      <c r="L34" s="80" t="s">
        <v>177</v>
      </c>
    </row>
    <row r="35" spans="2:12" ht="12.75">
      <c r="B35" s="71">
        <v>31</v>
      </c>
      <c r="C35" s="74" t="s">
        <v>138</v>
      </c>
      <c r="D35" s="72">
        <v>2002</v>
      </c>
      <c r="E35" s="72" t="s">
        <v>83</v>
      </c>
      <c r="F35" s="70"/>
      <c r="G35" s="70"/>
      <c r="H35" s="70"/>
      <c r="I35" s="72" t="s">
        <v>84</v>
      </c>
      <c r="J35" s="72" t="s">
        <v>84</v>
      </c>
      <c r="K35" s="66" t="s">
        <v>119</v>
      </c>
      <c r="L35" s="80" t="s">
        <v>178</v>
      </c>
    </row>
    <row r="36" spans="2:12" ht="12.75">
      <c r="B36" s="71">
        <v>32</v>
      </c>
      <c r="C36" s="74" t="s">
        <v>139</v>
      </c>
      <c r="D36" s="72">
        <v>2000</v>
      </c>
      <c r="E36" s="72" t="s">
        <v>80</v>
      </c>
      <c r="F36" s="70"/>
      <c r="G36" s="70"/>
      <c r="H36" s="70"/>
      <c r="I36" s="72" t="s">
        <v>84</v>
      </c>
      <c r="J36" s="72" t="s">
        <v>84</v>
      </c>
      <c r="K36" s="66" t="s">
        <v>84</v>
      </c>
      <c r="L36" s="80" t="s">
        <v>179</v>
      </c>
    </row>
    <row r="38" spans="2:11" ht="12.75">
      <c r="B38" s="91" t="s">
        <v>117</v>
      </c>
      <c r="C38" s="91"/>
      <c r="D38" s="91"/>
      <c r="E38" s="91"/>
      <c r="F38" s="91"/>
      <c r="G38" s="91"/>
      <c r="H38" s="91"/>
      <c r="I38" s="91">
        <f>SUBTOTAL(103,I5:I37)</f>
        <v>32</v>
      </c>
      <c r="J38" s="91"/>
      <c r="K38" s="91">
        <f>SUBTOTAL(103,K5:K37)</f>
        <v>32</v>
      </c>
    </row>
    <row r="40" spans="3:4" ht="12.75">
      <c r="C40" s="73" t="s">
        <v>120</v>
      </c>
      <c r="D40" s="70">
        <v>10</v>
      </c>
    </row>
    <row r="41" spans="3:4" ht="12.75">
      <c r="C41" s="73" t="s">
        <v>121</v>
      </c>
      <c r="D41" s="70">
        <v>5</v>
      </c>
    </row>
    <row r="42" spans="3:4" ht="12.75">
      <c r="C42" s="73" t="s">
        <v>127</v>
      </c>
      <c r="D42" s="70">
        <v>2</v>
      </c>
    </row>
    <row r="43" spans="3:4" ht="12.75">
      <c r="C43" s="73" t="s">
        <v>128</v>
      </c>
      <c r="D43" s="70">
        <v>2</v>
      </c>
    </row>
    <row r="44" spans="3:4" ht="12.75">
      <c r="C44" s="73" t="s">
        <v>122</v>
      </c>
      <c r="D44" s="70">
        <v>3</v>
      </c>
    </row>
    <row r="45" spans="3:4" ht="12.75">
      <c r="C45" s="73" t="s">
        <v>123</v>
      </c>
      <c r="D45" s="70">
        <v>3</v>
      </c>
    </row>
    <row r="46" spans="3:4" ht="12.75">
      <c r="C46" s="73" t="s">
        <v>124</v>
      </c>
      <c r="D46" s="70">
        <v>6</v>
      </c>
    </row>
    <row r="47" spans="3:4" ht="12.75">
      <c r="C47" s="73" t="s">
        <v>125</v>
      </c>
      <c r="D47" s="70">
        <v>1</v>
      </c>
    </row>
    <row r="48" spans="3:4" ht="4.5" customHeight="1">
      <c r="C48" s="70"/>
      <c r="D48" s="70"/>
    </row>
    <row r="49" spans="3:4" ht="12.75">
      <c r="C49" s="70"/>
      <c r="D49" s="70">
        <f>SUM(D40:D47)</f>
        <v>32</v>
      </c>
    </row>
    <row r="51" ht="12.75">
      <c r="C51" s="76" t="s">
        <v>137</v>
      </c>
    </row>
    <row r="52" ht="15.75">
      <c r="C52" s="77" t="s">
        <v>136</v>
      </c>
    </row>
    <row r="53" ht="15.75">
      <c r="C53" s="77" t="s">
        <v>129</v>
      </c>
    </row>
    <row r="54" ht="15.75">
      <c r="C54" s="77" t="s">
        <v>130</v>
      </c>
    </row>
    <row r="55" ht="15.75">
      <c r="C55" s="77" t="s">
        <v>131</v>
      </c>
    </row>
    <row r="56" ht="15.75">
      <c r="C56" s="77" t="s">
        <v>132</v>
      </c>
    </row>
    <row r="57" ht="15.75">
      <c r="C57" s="77" t="s">
        <v>133</v>
      </c>
    </row>
    <row r="58" ht="15.75">
      <c r="C58" s="77" t="s">
        <v>134</v>
      </c>
    </row>
    <row r="59" ht="15.75">
      <c r="C59" s="77" t="s">
        <v>135</v>
      </c>
    </row>
  </sheetData>
  <sheetProtection/>
  <mergeCells count="2">
    <mergeCell ref="B1:H1"/>
    <mergeCell ref="C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="115" zoomScaleNormal="115" zoomScalePageLayoutView="0" workbookViewId="0" topLeftCell="A1">
      <selection activeCell="C9" sqref="C9"/>
    </sheetView>
  </sheetViews>
  <sheetFormatPr defaultColWidth="9.140625" defaultRowHeight="15"/>
  <cols>
    <col min="1" max="1" width="8.7109375" style="66" customWidth="1"/>
    <col min="2" max="2" width="23.140625" style="66" bestFit="1" customWidth="1"/>
    <col min="3" max="3" width="9.28125" style="66" customWidth="1"/>
    <col min="4" max="4" width="23.7109375" style="66" customWidth="1"/>
    <col min="5" max="5" width="9.140625" style="66" hidden="1" customWidth="1"/>
    <col min="6" max="6" width="10.00390625" style="66" hidden="1" customWidth="1"/>
    <col min="7" max="7" width="9.140625" style="66" hidden="1" customWidth="1"/>
    <col min="8" max="8" width="6.140625" style="66" hidden="1" customWidth="1"/>
    <col min="9" max="16384" width="9.140625" style="66" customWidth="1"/>
  </cols>
  <sheetData>
    <row r="1" spans="1:8" ht="20.25" customHeight="1">
      <c r="A1" s="123" t="s">
        <v>115</v>
      </c>
      <c r="B1" s="123"/>
      <c r="C1" s="123"/>
      <c r="D1" s="123"/>
      <c r="E1" s="123"/>
      <c r="F1" s="123"/>
      <c r="G1" s="123"/>
      <c r="H1" s="123"/>
    </row>
    <row r="2" spans="1:8" ht="24" customHeight="1">
      <c r="A2" s="122"/>
      <c r="B2" s="122"/>
      <c r="C2" s="122"/>
      <c r="D2" s="122"/>
      <c r="E2" s="122"/>
      <c r="F2" s="122"/>
      <c r="G2" s="122"/>
      <c r="H2" s="122"/>
    </row>
    <row r="3" ht="6" customHeight="1"/>
    <row r="4" spans="1:8" ht="12.75">
      <c r="A4" s="69" t="s">
        <v>72</v>
      </c>
      <c r="B4" s="69" t="s">
        <v>73</v>
      </c>
      <c r="C4" s="69" t="s">
        <v>74</v>
      </c>
      <c r="D4" s="69" t="s">
        <v>75</v>
      </c>
      <c r="E4" s="84" t="s">
        <v>76</v>
      </c>
      <c r="F4" s="70" t="s">
        <v>77</v>
      </c>
      <c r="G4" s="70" t="s">
        <v>78</v>
      </c>
      <c r="H4" s="69" t="s">
        <v>145</v>
      </c>
    </row>
    <row r="5" spans="1:8" ht="12.75">
      <c r="A5" s="70">
        <v>1</v>
      </c>
      <c r="B5" s="74" t="s">
        <v>81</v>
      </c>
      <c r="C5" s="72">
        <v>1999</v>
      </c>
      <c r="D5" s="72" t="s">
        <v>6</v>
      </c>
      <c r="E5" s="84"/>
      <c r="F5" s="70">
        <f aca="true" t="shared" si="0" ref="F5:F18">G5</f>
        <v>54</v>
      </c>
      <c r="G5" s="70">
        <v>54</v>
      </c>
      <c r="H5" s="75" t="s">
        <v>143</v>
      </c>
    </row>
    <row r="6" spans="1:8" ht="12.75">
      <c r="A6" s="70">
        <v>2</v>
      </c>
      <c r="B6" s="74" t="s">
        <v>79</v>
      </c>
      <c r="C6" s="72">
        <v>2001</v>
      </c>
      <c r="D6" s="72" t="s">
        <v>80</v>
      </c>
      <c r="E6" s="84"/>
      <c r="F6" s="70">
        <f t="shared" si="0"/>
        <v>60</v>
      </c>
      <c r="G6" s="70">
        <v>60</v>
      </c>
      <c r="H6" s="75" t="s">
        <v>143</v>
      </c>
    </row>
    <row r="7" spans="1:8" ht="12.75">
      <c r="A7" s="70">
        <v>3</v>
      </c>
      <c r="B7" s="74" t="s">
        <v>82</v>
      </c>
      <c r="C7" s="72">
        <v>2002</v>
      </c>
      <c r="D7" s="72" t="s">
        <v>83</v>
      </c>
      <c r="E7" s="84"/>
      <c r="F7" s="70">
        <f t="shared" si="0"/>
        <v>48</v>
      </c>
      <c r="G7" s="70">
        <v>48</v>
      </c>
      <c r="H7" s="75" t="s">
        <v>143</v>
      </c>
    </row>
    <row r="8" spans="1:8" ht="12.75">
      <c r="A8" s="70">
        <v>4</v>
      </c>
      <c r="B8" s="74" t="s">
        <v>85</v>
      </c>
      <c r="C8" s="72">
        <v>2000</v>
      </c>
      <c r="D8" s="72" t="s">
        <v>80</v>
      </c>
      <c r="E8" s="84"/>
      <c r="F8" s="70">
        <f t="shared" si="0"/>
        <v>44</v>
      </c>
      <c r="G8" s="70">
        <v>44</v>
      </c>
      <c r="H8" s="75" t="s">
        <v>143</v>
      </c>
    </row>
    <row r="9" spans="1:8" ht="12.75">
      <c r="A9" s="70">
        <v>5</v>
      </c>
      <c r="B9" s="74" t="s">
        <v>88</v>
      </c>
      <c r="C9" s="72">
        <v>2000</v>
      </c>
      <c r="D9" s="72" t="s">
        <v>83</v>
      </c>
      <c r="E9" s="84"/>
      <c r="F9" s="70">
        <f t="shared" si="0"/>
        <v>36</v>
      </c>
      <c r="G9" s="70">
        <v>36</v>
      </c>
      <c r="H9" s="75" t="s">
        <v>143</v>
      </c>
    </row>
    <row r="10" spans="1:8" ht="12.75">
      <c r="A10" s="70">
        <v>6</v>
      </c>
      <c r="B10" s="74" t="s">
        <v>96</v>
      </c>
      <c r="C10" s="72">
        <v>2003</v>
      </c>
      <c r="D10" s="72" t="s">
        <v>3</v>
      </c>
      <c r="E10" s="84"/>
      <c r="F10" s="70">
        <f t="shared" si="0"/>
        <v>24</v>
      </c>
      <c r="G10" s="70">
        <v>24</v>
      </c>
      <c r="H10" s="75" t="s">
        <v>143</v>
      </c>
    </row>
    <row r="11" spans="1:8" ht="12.75">
      <c r="A11" s="70">
        <v>7</v>
      </c>
      <c r="B11" s="74" t="s">
        <v>87</v>
      </c>
      <c r="C11" s="72">
        <v>2002</v>
      </c>
      <c r="D11" s="72" t="s">
        <v>3</v>
      </c>
      <c r="E11" s="84"/>
      <c r="F11" s="70">
        <f t="shared" si="0"/>
        <v>38</v>
      </c>
      <c r="G11" s="70">
        <v>38</v>
      </c>
      <c r="H11" s="75" t="s">
        <v>143</v>
      </c>
    </row>
    <row r="12" spans="1:8" ht="12.75" hidden="1">
      <c r="A12" s="66">
        <v>1</v>
      </c>
      <c r="B12" s="87" t="s">
        <v>89</v>
      </c>
      <c r="C12" s="88">
        <v>2003</v>
      </c>
      <c r="D12" s="88" t="s">
        <v>3</v>
      </c>
      <c r="E12" s="70"/>
      <c r="F12" s="70">
        <f t="shared" si="0"/>
        <v>32</v>
      </c>
      <c r="G12" s="70">
        <v>32</v>
      </c>
      <c r="H12" s="88" t="s">
        <v>144</v>
      </c>
    </row>
    <row r="13" spans="1:8" ht="12.75">
      <c r="A13" s="70">
        <v>8</v>
      </c>
      <c r="B13" s="74" t="s">
        <v>86</v>
      </c>
      <c r="C13" s="72">
        <v>2003</v>
      </c>
      <c r="D13" s="72" t="s">
        <v>83</v>
      </c>
      <c r="E13" s="84"/>
      <c r="F13" s="70">
        <f t="shared" si="0"/>
        <v>41</v>
      </c>
      <c r="G13" s="70">
        <v>41</v>
      </c>
      <c r="H13" s="75" t="s">
        <v>143</v>
      </c>
    </row>
    <row r="14" spans="1:8" ht="12.75">
      <c r="A14" s="70">
        <v>9</v>
      </c>
      <c r="B14" s="74" t="s">
        <v>92</v>
      </c>
      <c r="C14" s="72">
        <v>2004</v>
      </c>
      <c r="D14" s="72" t="s">
        <v>7</v>
      </c>
      <c r="E14" s="84"/>
      <c r="F14" s="70">
        <f t="shared" si="0"/>
        <v>30</v>
      </c>
      <c r="G14" s="70">
        <v>30</v>
      </c>
      <c r="H14" s="75" t="s">
        <v>143</v>
      </c>
    </row>
    <row r="15" spans="1:8" ht="12.75">
      <c r="A15" s="70">
        <v>10</v>
      </c>
      <c r="B15" s="74" t="s">
        <v>93</v>
      </c>
      <c r="C15" s="72">
        <v>2001</v>
      </c>
      <c r="D15" s="72" t="s">
        <v>80</v>
      </c>
      <c r="E15" s="84"/>
      <c r="F15" s="70">
        <f t="shared" si="0"/>
        <v>28</v>
      </c>
      <c r="G15" s="70">
        <v>28</v>
      </c>
      <c r="H15" s="75" t="s">
        <v>143</v>
      </c>
    </row>
    <row r="16" spans="1:8" ht="12.75">
      <c r="A16" s="70">
        <v>11</v>
      </c>
      <c r="B16" s="74" t="s">
        <v>101</v>
      </c>
      <c r="C16" s="72">
        <v>2004</v>
      </c>
      <c r="D16" s="72" t="s">
        <v>2</v>
      </c>
      <c r="E16" s="84"/>
      <c r="F16" s="70">
        <f t="shared" si="0"/>
        <v>18</v>
      </c>
      <c r="G16" s="70">
        <v>18</v>
      </c>
      <c r="H16" s="75" t="s">
        <v>143</v>
      </c>
    </row>
    <row r="17" spans="1:8" ht="12.75">
      <c r="A17" s="70">
        <v>12</v>
      </c>
      <c r="B17" s="74" t="s">
        <v>97</v>
      </c>
      <c r="C17" s="72">
        <v>2003</v>
      </c>
      <c r="D17" s="72" t="s">
        <v>91</v>
      </c>
      <c r="E17" s="84"/>
      <c r="F17" s="70">
        <f t="shared" si="0"/>
        <v>23</v>
      </c>
      <c r="G17" s="70">
        <v>23</v>
      </c>
      <c r="H17" s="75" t="s">
        <v>143</v>
      </c>
    </row>
    <row r="18" spans="1:8" ht="12.75" hidden="1">
      <c r="A18" s="66">
        <v>1</v>
      </c>
      <c r="B18" s="87" t="s">
        <v>94</v>
      </c>
      <c r="C18" s="88">
        <v>2002</v>
      </c>
      <c r="D18" s="88" t="s">
        <v>2</v>
      </c>
      <c r="E18" s="70"/>
      <c r="F18" s="70">
        <f t="shared" si="0"/>
        <v>27</v>
      </c>
      <c r="G18" s="70">
        <v>27</v>
      </c>
      <c r="H18" s="88" t="s">
        <v>144</v>
      </c>
    </row>
    <row r="19" spans="1:8" ht="12.75">
      <c r="A19" s="70">
        <v>13</v>
      </c>
      <c r="B19" s="74" t="s">
        <v>139</v>
      </c>
      <c r="C19" s="72">
        <v>2000</v>
      </c>
      <c r="D19" s="72" t="s">
        <v>80</v>
      </c>
      <c r="E19" s="84"/>
      <c r="F19" s="70"/>
      <c r="G19" s="70"/>
      <c r="H19" s="75" t="s">
        <v>143</v>
      </c>
    </row>
    <row r="20" spans="1:8" ht="12.75" hidden="1">
      <c r="A20" s="66">
        <v>1</v>
      </c>
      <c r="B20" s="87" t="s">
        <v>109</v>
      </c>
      <c r="C20" s="88">
        <v>2000</v>
      </c>
      <c r="D20" s="88" t="s">
        <v>5</v>
      </c>
      <c r="E20" s="70"/>
      <c r="F20" s="70"/>
      <c r="G20" s="70"/>
      <c r="H20" s="88" t="s">
        <v>144</v>
      </c>
    </row>
    <row r="21" spans="1:8" ht="12.75">
      <c r="A21" s="70">
        <v>14</v>
      </c>
      <c r="B21" s="74" t="s">
        <v>102</v>
      </c>
      <c r="C21" s="72">
        <v>2001</v>
      </c>
      <c r="D21" s="72" t="s">
        <v>6</v>
      </c>
      <c r="E21" s="84"/>
      <c r="F21" s="70">
        <f>G21</f>
        <v>16</v>
      </c>
      <c r="G21" s="70">
        <v>16</v>
      </c>
      <c r="H21" s="75" t="s">
        <v>143</v>
      </c>
    </row>
    <row r="22" spans="1:8" ht="12.75">
      <c r="A22" s="70">
        <v>15</v>
      </c>
      <c r="B22" s="74" t="s">
        <v>110</v>
      </c>
      <c r="C22" s="72">
        <v>2002</v>
      </c>
      <c r="D22" s="72" t="s">
        <v>2</v>
      </c>
      <c r="E22" s="84"/>
      <c r="F22" s="70"/>
      <c r="G22" s="70"/>
      <c r="H22" s="75" t="s">
        <v>143</v>
      </c>
    </row>
    <row r="23" spans="1:8" ht="12.75">
      <c r="A23" s="70">
        <v>16</v>
      </c>
      <c r="B23" s="74" t="s">
        <v>100</v>
      </c>
      <c r="C23" s="72">
        <v>2002</v>
      </c>
      <c r="D23" s="72" t="s">
        <v>7</v>
      </c>
      <c r="E23" s="84"/>
      <c r="F23" s="70">
        <f aca="true" t="shared" si="1" ref="F23:F33">G23</f>
        <v>19</v>
      </c>
      <c r="G23" s="70">
        <v>19</v>
      </c>
      <c r="H23" s="75" t="s">
        <v>143</v>
      </c>
    </row>
    <row r="24" spans="1:8" ht="12.75">
      <c r="A24" s="70">
        <v>17</v>
      </c>
      <c r="B24" s="74" t="s">
        <v>95</v>
      </c>
      <c r="C24" s="72">
        <v>2000</v>
      </c>
      <c r="D24" s="72" t="s">
        <v>6</v>
      </c>
      <c r="E24" s="84"/>
      <c r="F24" s="70">
        <f t="shared" si="1"/>
        <v>26</v>
      </c>
      <c r="G24" s="70">
        <v>26</v>
      </c>
      <c r="H24" s="75" t="s">
        <v>143</v>
      </c>
    </row>
    <row r="25" spans="1:8" ht="12.75" hidden="1">
      <c r="A25" s="66">
        <v>1</v>
      </c>
      <c r="B25" s="89" t="s">
        <v>99</v>
      </c>
      <c r="C25" s="90">
        <v>1999</v>
      </c>
      <c r="D25" s="90" t="s">
        <v>83</v>
      </c>
      <c r="E25" s="70"/>
      <c r="F25" s="70">
        <f t="shared" si="1"/>
        <v>20</v>
      </c>
      <c r="G25" s="70">
        <v>20</v>
      </c>
      <c r="H25" s="90" t="s">
        <v>144</v>
      </c>
    </row>
    <row r="26" spans="1:8" ht="12.75" hidden="1">
      <c r="A26" s="66">
        <v>1</v>
      </c>
      <c r="B26" s="85" t="s">
        <v>104</v>
      </c>
      <c r="C26" s="86">
        <v>2003</v>
      </c>
      <c r="D26" s="86" t="s">
        <v>4</v>
      </c>
      <c r="E26" s="70"/>
      <c r="F26" s="70">
        <f t="shared" si="1"/>
        <v>8</v>
      </c>
      <c r="G26" s="70">
        <v>8</v>
      </c>
      <c r="H26" s="86" t="s">
        <v>144</v>
      </c>
    </row>
    <row r="27" spans="1:8" ht="12.75">
      <c r="A27" s="70">
        <v>18</v>
      </c>
      <c r="B27" s="74" t="s">
        <v>98</v>
      </c>
      <c r="C27" s="72">
        <v>2002</v>
      </c>
      <c r="D27" s="72" t="s">
        <v>80</v>
      </c>
      <c r="E27" s="84"/>
      <c r="F27" s="70">
        <f t="shared" si="1"/>
        <v>21</v>
      </c>
      <c r="G27" s="70">
        <v>21</v>
      </c>
      <c r="H27" s="75" t="s">
        <v>143</v>
      </c>
    </row>
    <row r="28" spans="1:8" ht="12.75">
      <c r="A28" s="70">
        <v>19</v>
      </c>
      <c r="B28" s="74" t="s">
        <v>141</v>
      </c>
      <c r="C28" s="72">
        <v>2000</v>
      </c>
      <c r="D28" s="72" t="s">
        <v>80</v>
      </c>
      <c r="E28" s="84"/>
      <c r="F28" s="70">
        <f t="shared" si="1"/>
        <v>7</v>
      </c>
      <c r="G28" s="70">
        <v>7</v>
      </c>
      <c r="H28" s="75" t="s">
        <v>143</v>
      </c>
    </row>
    <row r="29" spans="1:8" ht="12.75">
      <c r="A29" s="70">
        <v>20</v>
      </c>
      <c r="B29" s="74" t="s">
        <v>90</v>
      </c>
      <c r="C29" s="72">
        <v>2003</v>
      </c>
      <c r="D29" s="72" t="s">
        <v>91</v>
      </c>
      <c r="E29" s="84"/>
      <c r="F29" s="70">
        <f t="shared" si="1"/>
        <v>31</v>
      </c>
      <c r="G29" s="70">
        <v>31</v>
      </c>
      <c r="H29" s="75" t="s">
        <v>143</v>
      </c>
    </row>
    <row r="30" spans="1:8" ht="12.75" hidden="1">
      <c r="A30" s="66">
        <v>1</v>
      </c>
      <c r="B30" s="87" t="s">
        <v>105</v>
      </c>
      <c r="C30" s="88">
        <v>2001</v>
      </c>
      <c r="D30" s="88" t="s">
        <v>2</v>
      </c>
      <c r="E30" s="70"/>
      <c r="F30" s="70">
        <f t="shared" si="1"/>
        <v>6</v>
      </c>
      <c r="G30" s="70">
        <v>6</v>
      </c>
      <c r="H30" s="88" t="s">
        <v>144</v>
      </c>
    </row>
    <row r="31" spans="1:8" ht="12.75">
      <c r="A31" s="70">
        <v>21</v>
      </c>
      <c r="B31" s="74" t="s">
        <v>103</v>
      </c>
      <c r="C31" s="72">
        <v>2001</v>
      </c>
      <c r="D31" s="72" t="s">
        <v>80</v>
      </c>
      <c r="E31" s="84"/>
      <c r="F31" s="70">
        <f t="shared" si="1"/>
        <v>15</v>
      </c>
      <c r="G31" s="70">
        <v>15</v>
      </c>
      <c r="H31" s="75" t="s">
        <v>143</v>
      </c>
    </row>
    <row r="32" spans="1:8" ht="12.75">
      <c r="A32" s="70">
        <v>22</v>
      </c>
      <c r="B32" s="74" t="s">
        <v>106</v>
      </c>
      <c r="C32" s="72">
        <v>2003</v>
      </c>
      <c r="D32" s="72" t="s">
        <v>80</v>
      </c>
      <c r="E32" s="84"/>
      <c r="F32" s="70">
        <f t="shared" si="1"/>
        <v>5</v>
      </c>
      <c r="G32" s="70">
        <v>5</v>
      </c>
      <c r="H32" s="75" t="s">
        <v>143</v>
      </c>
    </row>
    <row r="33" spans="1:8" ht="12.75">
      <c r="A33" s="70">
        <v>23</v>
      </c>
      <c r="B33" s="74" t="s">
        <v>107</v>
      </c>
      <c r="C33" s="72">
        <v>2001</v>
      </c>
      <c r="D33" s="72" t="s">
        <v>80</v>
      </c>
      <c r="E33" s="84"/>
      <c r="F33" s="70">
        <f t="shared" si="1"/>
        <v>4</v>
      </c>
      <c r="G33" s="70">
        <v>4</v>
      </c>
      <c r="H33" s="75" t="s">
        <v>143</v>
      </c>
    </row>
    <row r="34" spans="1:8" ht="12.75">
      <c r="A34" s="70">
        <v>24</v>
      </c>
      <c r="B34" s="74" t="s">
        <v>138</v>
      </c>
      <c r="C34" s="72">
        <v>2002</v>
      </c>
      <c r="D34" s="72" t="s">
        <v>83</v>
      </c>
      <c r="E34" s="84"/>
      <c r="F34" s="70"/>
      <c r="G34" s="70"/>
      <c r="H34" s="75" t="s">
        <v>143</v>
      </c>
    </row>
    <row r="35" spans="1:8" ht="12.75">
      <c r="A35" s="70">
        <v>25</v>
      </c>
      <c r="B35" s="74" t="s">
        <v>126</v>
      </c>
      <c r="C35" s="72"/>
      <c r="D35" s="72" t="s">
        <v>4</v>
      </c>
      <c r="E35" s="84"/>
      <c r="F35" s="70"/>
      <c r="G35" s="70"/>
      <c r="H35" s="75" t="s">
        <v>143</v>
      </c>
    </row>
    <row r="36" spans="1:8" ht="12.75">
      <c r="A36" s="70">
        <v>26</v>
      </c>
      <c r="B36" s="74" t="s">
        <v>108</v>
      </c>
      <c r="C36" s="72"/>
      <c r="D36" s="72" t="s">
        <v>80</v>
      </c>
      <c r="E36" s="84"/>
      <c r="F36" s="70">
        <f>G36</f>
        <v>1</v>
      </c>
      <c r="G36" s="70">
        <v>1</v>
      </c>
      <c r="H36" s="75" t="s">
        <v>143</v>
      </c>
    </row>
    <row r="37" spans="1:4" ht="12.75">
      <c r="A37" s="70">
        <v>27</v>
      </c>
      <c r="B37" s="80" t="s">
        <v>89</v>
      </c>
      <c r="C37" s="81">
        <v>2003</v>
      </c>
      <c r="D37" s="81" t="s">
        <v>3</v>
      </c>
    </row>
    <row r="38" spans="1:4" ht="12.75">
      <c r="A38" s="70">
        <v>28</v>
      </c>
      <c r="B38" s="80" t="s">
        <v>94</v>
      </c>
      <c r="C38" s="81">
        <v>2002</v>
      </c>
      <c r="D38" s="81" t="s">
        <v>2</v>
      </c>
    </row>
    <row r="39" spans="1:4" ht="12.75">
      <c r="A39" s="70">
        <v>29</v>
      </c>
      <c r="B39" s="80" t="s">
        <v>109</v>
      </c>
      <c r="C39" s="81">
        <v>2000</v>
      </c>
      <c r="D39" s="81" t="s">
        <v>5</v>
      </c>
    </row>
    <row r="40" spans="1:4" ht="12.75">
      <c r="A40" s="70">
        <v>30</v>
      </c>
      <c r="B40" s="80" t="s">
        <v>99</v>
      </c>
      <c r="C40" s="81">
        <v>1999</v>
      </c>
      <c r="D40" s="81" t="s">
        <v>83</v>
      </c>
    </row>
    <row r="41" spans="1:4" ht="12.75">
      <c r="A41" s="70">
        <v>31</v>
      </c>
      <c r="B41" s="80" t="s">
        <v>104</v>
      </c>
      <c r="C41" s="81">
        <v>2003</v>
      </c>
      <c r="D41" s="81" t="s">
        <v>4</v>
      </c>
    </row>
    <row r="42" spans="1:4" ht="12.75">
      <c r="A42" s="70">
        <v>32</v>
      </c>
      <c r="B42" s="80" t="s">
        <v>105</v>
      </c>
      <c r="C42" s="81">
        <v>2001</v>
      </c>
      <c r="D42" s="81" t="s">
        <v>2</v>
      </c>
    </row>
  </sheetData>
  <sheetProtection/>
  <mergeCells count="2">
    <mergeCell ref="A2:H2"/>
    <mergeCell ref="A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3.140625" style="0" customWidth="1"/>
    <col min="2" max="2" width="26.28125" style="0" customWidth="1"/>
    <col min="3" max="3" width="18.00390625" style="0" customWidth="1"/>
    <col min="4" max="6" width="7.7109375" style="1" customWidth="1"/>
    <col min="7" max="7" width="7.7109375" style="1" hidden="1" customWidth="1"/>
    <col min="8" max="8" width="6.7109375" style="19" customWidth="1"/>
    <col min="9" max="9" width="7.140625" style="19" customWidth="1"/>
  </cols>
  <sheetData>
    <row r="1" ht="15">
      <c r="B1" t="s">
        <v>114</v>
      </c>
    </row>
    <row r="2" spans="2:3" ht="26.25">
      <c r="B2" s="67" t="s">
        <v>115</v>
      </c>
      <c r="C2" s="17"/>
    </row>
    <row r="3" spans="1:9" ht="15">
      <c r="A3" s="92">
        <v>1</v>
      </c>
      <c r="B3" s="93" t="s">
        <v>0</v>
      </c>
      <c r="C3" s="93" t="s">
        <v>1</v>
      </c>
      <c r="D3" s="94">
        <v>1</v>
      </c>
      <c r="E3" s="94">
        <v>2</v>
      </c>
      <c r="F3" s="94">
        <v>3</v>
      </c>
      <c r="G3" s="95" t="s">
        <v>10</v>
      </c>
      <c r="H3" s="95" t="s">
        <v>8</v>
      </c>
      <c r="I3" s="95" t="s">
        <v>9</v>
      </c>
    </row>
    <row r="4" spans="1:9" ht="15">
      <c r="A4" s="93">
        <v>1</v>
      </c>
      <c r="B4" s="96" t="s">
        <v>95</v>
      </c>
      <c r="C4" s="97" t="s">
        <v>6</v>
      </c>
      <c r="D4" s="98" t="s">
        <v>113</v>
      </c>
      <c r="E4" s="99" t="s">
        <v>184</v>
      </c>
      <c r="F4" s="99" t="s">
        <v>182</v>
      </c>
      <c r="G4" s="100"/>
      <c r="H4" s="100" t="s">
        <v>12</v>
      </c>
      <c r="I4" s="100" t="s">
        <v>181</v>
      </c>
    </row>
    <row r="5" spans="1:9" ht="15">
      <c r="A5" s="101">
        <v>2</v>
      </c>
      <c r="B5" s="96" t="s">
        <v>109</v>
      </c>
      <c r="C5" s="97" t="s">
        <v>5</v>
      </c>
      <c r="D5" s="99" t="s">
        <v>180</v>
      </c>
      <c r="E5" s="98" t="s">
        <v>113</v>
      </c>
      <c r="F5" s="99" t="s">
        <v>182</v>
      </c>
      <c r="G5" s="100"/>
      <c r="H5" s="100" t="s">
        <v>10</v>
      </c>
      <c r="I5" s="102" t="s">
        <v>11</v>
      </c>
    </row>
    <row r="6" spans="1:9" ht="15">
      <c r="A6" s="101">
        <v>3</v>
      </c>
      <c r="B6" s="96" t="s">
        <v>103</v>
      </c>
      <c r="C6" s="97" t="s">
        <v>80</v>
      </c>
      <c r="D6" s="99" t="s">
        <v>185</v>
      </c>
      <c r="E6" s="99" t="s">
        <v>185</v>
      </c>
      <c r="F6" s="98" t="s">
        <v>113</v>
      </c>
      <c r="G6" s="100"/>
      <c r="H6" s="100" t="s">
        <v>181</v>
      </c>
      <c r="I6" s="100" t="s">
        <v>12</v>
      </c>
    </row>
    <row r="7" spans="1:9" ht="15">
      <c r="A7" s="103"/>
      <c r="B7" s="104"/>
      <c r="C7" s="103"/>
      <c r="D7" s="104"/>
      <c r="E7" s="104"/>
      <c r="F7" s="104"/>
      <c r="G7" s="104"/>
      <c r="H7" s="105"/>
      <c r="I7" s="105"/>
    </row>
    <row r="8" spans="1:9" ht="15">
      <c r="A8" s="106">
        <v>2</v>
      </c>
      <c r="B8" s="101" t="s">
        <v>0</v>
      </c>
      <c r="C8" s="101" t="s">
        <v>1</v>
      </c>
      <c r="D8" s="99">
        <v>1</v>
      </c>
      <c r="E8" s="99">
        <v>2</v>
      </c>
      <c r="F8" s="99">
        <v>3</v>
      </c>
      <c r="G8" s="100" t="s">
        <v>10</v>
      </c>
      <c r="H8" s="100" t="s">
        <v>8</v>
      </c>
      <c r="I8" s="100" t="s">
        <v>9</v>
      </c>
    </row>
    <row r="9" spans="1:9" ht="15">
      <c r="A9" s="101">
        <v>1</v>
      </c>
      <c r="B9" s="96" t="s">
        <v>98</v>
      </c>
      <c r="C9" s="97" t="s">
        <v>80</v>
      </c>
      <c r="D9" s="98" t="s">
        <v>113</v>
      </c>
      <c r="E9" s="99" t="s">
        <v>182</v>
      </c>
      <c r="F9" s="99" t="s">
        <v>186</v>
      </c>
      <c r="G9" s="100"/>
      <c r="H9" s="100" t="s">
        <v>12</v>
      </c>
      <c r="I9" s="100" t="s">
        <v>181</v>
      </c>
    </row>
    <row r="10" spans="1:9" ht="15">
      <c r="A10" s="101">
        <v>2</v>
      </c>
      <c r="B10" s="96" t="s">
        <v>138</v>
      </c>
      <c r="C10" s="97" t="s">
        <v>83</v>
      </c>
      <c r="D10" s="99" t="s">
        <v>185</v>
      </c>
      <c r="E10" s="98" t="s">
        <v>113</v>
      </c>
      <c r="F10" s="99" t="s">
        <v>185</v>
      </c>
      <c r="G10" s="100"/>
      <c r="H10" s="100" t="s">
        <v>181</v>
      </c>
      <c r="I10" s="100" t="s">
        <v>12</v>
      </c>
    </row>
    <row r="11" spans="1:9" ht="15">
      <c r="A11" s="101">
        <v>3</v>
      </c>
      <c r="B11" s="96" t="s">
        <v>101</v>
      </c>
      <c r="C11" s="97" t="s">
        <v>2</v>
      </c>
      <c r="D11" s="99" t="s">
        <v>183</v>
      </c>
      <c r="E11" s="99" t="s">
        <v>182</v>
      </c>
      <c r="F11" s="98" t="s">
        <v>113</v>
      </c>
      <c r="G11" s="100"/>
      <c r="H11" s="100" t="s">
        <v>10</v>
      </c>
      <c r="I11" s="102" t="s">
        <v>11</v>
      </c>
    </row>
    <row r="12" spans="1:9" ht="15">
      <c r="A12" s="103"/>
      <c r="B12" s="103"/>
      <c r="C12" s="103"/>
      <c r="D12" s="104"/>
      <c r="E12" s="104"/>
      <c r="F12" s="104"/>
      <c r="G12" s="104"/>
      <c r="H12" s="105"/>
      <c r="I12" s="105"/>
    </row>
    <row r="13" spans="1:9" ht="15">
      <c r="A13" s="106">
        <v>3</v>
      </c>
      <c r="B13" s="101" t="s">
        <v>0</v>
      </c>
      <c r="C13" s="101" t="s">
        <v>1</v>
      </c>
      <c r="D13" s="99">
        <v>1</v>
      </c>
      <c r="E13" s="99">
        <v>2</v>
      </c>
      <c r="F13" s="99">
        <v>3</v>
      </c>
      <c r="G13" s="100" t="s">
        <v>10</v>
      </c>
      <c r="H13" s="100" t="s">
        <v>8</v>
      </c>
      <c r="I13" s="100" t="s">
        <v>9</v>
      </c>
    </row>
    <row r="14" spans="1:9" ht="15">
      <c r="A14" s="101">
        <v>1</v>
      </c>
      <c r="B14" s="96" t="s">
        <v>96</v>
      </c>
      <c r="C14" s="97" t="s">
        <v>3</v>
      </c>
      <c r="D14" s="98" t="s">
        <v>113</v>
      </c>
      <c r="E14" s="99" t="s">
        <v>182</v>
      </c>
      <c r="F14" s="99" t="s">
        <v>180</v>
      </c>
      <c r="G14" s="100"/>
      <c r="H14" s="100" t="s">
        <v>10</v>
      </c>
      <c r="I14" s="102" t="s">
        <v>11</v>
      </c>
    </row>
    <row r="15" spans="1:9" ht="15">
      <c r="A15" s="101">
        <v>2</v>
      </c>
      <c r="B15" s="96" t="s">
        <v>106</v>
      </c>
      <c r="C15" s="97" t="s">
        <v>80</v>
      </c>
      <c r="D15" s="99" t="s">
        <v>185</v>
      </c>
      <c r="E15" s="98" t="s">
        <v>113</v>
      </c>
      <c r="F15" s="99" t="s">
        <v>185</v>
      </c>
      <c r="G15" s="100"/>
      <c r="H15" s="100" t="s">
        <v>181</v>
      </c>
      <c r="I15" s="100" t="s">
        <v>12</v>
      </c>
    </row>
    <row r="16" spans="1:9" ht="15">
      <c r="A16" s="101">
        <v>3</v>
      </c>
      <c r="B16" s="96" t="s">
        <v>90</v>
      </c>
      <c r="C16" s="97" t="s">
        <v>91</v>
      </c>
      <c r="D16" s="99" t="s">
        <v>184</v>
      </c>
      <c r="E16" s="99" t="s">
        <v>182</v>
      </c>
      <c r="F16" s="98" t="s">
        <v>113</v>
      </c>
      <c r="G16" s="100"/>
      <c r="H16" s="100" t="s">
        <v>12</v>
      </c>
      <c r="I16" s="100" t="s">
        <v>181</v>
      </c>
    </row>
    <row r="17" spans="1:9" ht="15">
      <c r="A17" s="103"/>
      <c r="B17" s="103"/>
      <c r="C17" s="103"/>
      <c r="D17" s="104"/>
      <c r="E17" s="104"/>
      <c r="F17" s="104"/>
      <c r="G17" s="104"/>
      <c r="H17" s="105"/>
      <c r="I17" s="105"/>
    </row>
    <row r="18" spans="1:9" ht="15">
      <c r="A18" s="106">
        <v>4</v>
      </c>
      <c r="B18" s="101" t="s">
        <v>0</v>
      </c>
      <c r="C18" s="101" t="s">
        <v>1</v>
      </c>
      <c r="D18" s="99">
        <v>1</v>
      </c>
      <c r="E18" s="99">
        <v>2</v>
      </c>
      <c r="F18" s="99">
        <v>3</v>
      </c>
      <c r="G18" s="100" t="s">
        <v>10</v>
      </c>
      <c r="H18" s="100" t="s">
        <v>8</v>
      </c>
      <c r="I18" s="100" t="s">
        <v>9</v>
      </c>
    </row>
    <row r="19" spans="1:9" ht="15">
      <c r="A19" s="101">
        <v>1</v>
      </c>
      <c r="B19" s="96" t="s">
        <v>86</v>
      </c>
      <c r="C19" s="97" t="s">
        <v>83</v>
      </c>
      <c r="D19" s="98" t="s">
        <v>113</v>
      </c>
      <c r="E19" s="99" t="s">
        <v>182</v>
      </c>
      <c r="F19" s="99" t="s">
        <v>183</v>
      </c>
      <c r="G19" s="100"/>
      <c r="H19" s="100" t="s">
        <v>10</v>
      </c>
      <c r="I19" s="102" t="s">
        <v>11</v>
      </c>
    </row>
    <row r="20" spans="1:9" ht="15">
      <c r="A20" s="101">
        <v>2</v>
      </c>
      <c r="B20" s="96" t="s">
        <v>126</v>
      </c>
      <c r="C20" s="97" t="s">
        <v>4</v>
      </c>
      <c r="D20" s="99" t="s">
        <v>185</v>
      </c>
      <c r="E20" s="98" t="s">
        <v>113</v>
      </c>
      <c r="F20" s="99" t="s">
        <v>185</v>
      </c>
      <c r="G20" s="100"/>
      <c r="H20" s="100" t="s">
        <v>181</v>
      </c>
      <c r="I20" s="100" t="s">
        <v>12</v>
      </c>
    </row>
    <row r="21" spans="1:9" ht="15">
      <c r="A21" s="101">
        <v>3</v>
      </c>
      <c r="B21" s="96" t="s">
        <v>100</v>
      </c>
      <c r="C21" s="97" t="s">
        <v>7</v>
      </c>
      <c r="D21" s="99" t="s">
        <v>186</v>
      </c>
      <c r="E21" s="99" t="s">
        <v>182</v>
      </c>
      <c r="F21" s="98" t="s">
        <v>113</v>
      </c>
      <c r="G21" s="100"/>
      <c r="H21" s="100" t="s">
        <v>12</v>
      </c>
      <c r="I21" s="100" t="s">
        <v>181</v>
      </c>
    </row>
    <row r="22" spans="1:9" ht="15">
      <c r="A22" s="103"/>
      <c r="B22" s="103"/>
      <c r="C22" s="103"/>
      <c r="D22" s="104"/>
      <c r="E22" s="104"/>
      <c r="F22" s="104"/>
      <c r="G22" s="104"/>
      <c r="H22" s="105"/>
      <c r="I22" s="105"/>
    </row>
    <row r="23" spans="1:9" ht="15">
      <c r="A23" s="106">
        <v>5</v>
      </c>
      <c r="B23" s="101" t="s">
        <v>0</v>
      </c>
      <c r="C23" s="101" t="s">
        <v>1</v>
      </c>
      <c r="D23" s="99">
        <v>1</v>
      </c>
      <c r="E23" s="99">
        <v>2</v>
      </c>
      <c r="F23" s="99">
        <v>3</v>
      </c>
      <c r="G23" s="100" t="s">
        <v>10</v>
      </c>
      <c r="H23" s="100" t="s">
        <v>8</v>
      </c>
      <c r="I23" s="100" t="s">
        <v>9</v>
      </c>
    </row>
    <row r="24" spans="1:9" ht="15">
      <c r="A24" s="101">
        <v>1</v>
      </c>
      <c r="B24" s="96" t="s">
        <v>141</v>
      </c>
      <c r="C24" s="97" t="s">
        <v>80</v>
      </c>
      <c r="D24" s="98" t="s">
        <v>113</v>
      </c>
      <c r="E24" s="99" t="s">
        <v>186</v>
      </c>
      <c r="F24" s="99" t="s">
        <v>182</v>
      </c>
      <c r="G24" s="100"/>
      <c r="H24" s="100" t="s">
        <v>12</v>
      </c>
      <c r="I24" s="100" t="s">
        <v>181</v>
      </c>
    </row>
    <row r="25" spans="1:9" ht="15">
      <c r="A25" s="101">
        <v>2</v>
      </c>
      <c r="B25" s="96" t="s">
        <v>97</v>
      </c>
      <c r="C25" s="97" t="s">
        <v>91</v>
      </c>
      <c r="D25" s="99" t="s">
        <v>183</v>
      </c>
      <c r="E25" s="98" t="s">
        <v>113</v>
      </c>
      <c r="F25" s="99" t="s">
        <v>182</v>
      </c>
      <c r="G25" s="100"/>
      <c r="H25" s="100" t="s">
        <v>10</v>
      </c>
      <c r="I25" s="102" t="s">
        <v>11</v>
      </c>
    </row>
    <row r="26" spans="1:9" ht="15">
      <c r="A26" s="101">
        <v>3</v>
      </c>
      <c r="B26" s="96" t="s">
        <v>105</v>
      </c>
      <c r="C26" s="97" t="s">
        <v>2</v>
      </c>
      <c r="D26" s="99" t="s">
        <v>185</v>
      </c>
      <c r="E26" s="99" t="s">
        <v>185</v>
      </c>
      <c r="F26" s="98" t="s">
        <v>113</v>
      </c>
      <c r="G26" s="100"/>
      <c r="H26" s="100" t="s">
        <v>181</v>
      </c>
      <c r="I26" s="100" t="s">
        <v>12</v>
      </c>
    </row>
    <row r="27" spans="1:9" ht="15">
      <c r="A27" s="103"/>
      <c r="B27" s="103"/>
      <c r="C27" s="103"/>
      <c r="D27" s="104"/>
      <c r="E27" s="104"/>
      <c r="F27" s="104"/>
      <c r="G27" s="104"/>
      <c r="H27" s="105"/>
      <c r="I27" s="105"/>
    </row>
    <row r="28" spans="1:9" ht="15">
      <c r="A28" s="106">
        <v>6</v>
      </c>
      <c r="B28" s="101" t="s">
        <v>0</v>
      </c>
      <c r="C28" s="101" t="s">
        <v>1</v>
      </c>
      <c r="D28" s="99">
        <v>1</v>
      </c>
      <c r="E28" s="99">
        <v>2</v>
      </c>
      <c r="F28" s="99">
        <v>3</v>
      </c>
      <c r="G28" s="100" t="s">
        <v>10</v>
      </c>
      <c r="H28" s="100" t="s">
        <v>8</v>
      </c>
      <c r="I28" s="100" t="s">
        <v>9</v>
      </c>
    </row>
    <row r="29" spans="1:9" ht="15">
      <c r="A29" s="101">
        <v>1</v>
      </c>
      <c r="B29" s="96" t="s">
        <v>99</v>
      </c>
      <c r="C29" s="97" t="s">
        <v>83</v>
      </c>
      <c r="D29" s="98" t="s">
        <v>113</v>
      </c>
      <c r="E29" s="99" t="s">
        <v>186</v>
      </c>
      <c r="F29" s="99" t="s">
        <v>183</v>
      </c>
      <c r="G29" s="100"/>
      <c r="H29" s="100" t="s">
        <v>12</v>
      </c>
      <c r="I29" s="100" t="s">
        <v>181</v>
      </c>
    </row>
    <row r="30" spans="1:9" ht="15">
      <c r="A30" s="101">
        <v>2</v>
      </c>
      <c r="B30" s="96" t="s">
        <v>139</v>
      </c>
      <c r="C30" s="97" t="s">
        <v>80</v>
      </c>
      <c r="D30" s="99" t="s">
        <v>183</v>
      </c>
      <c r="E30" s="98" t="s">
        <v>113</v>
      </c>
      <c r="F30" s="99" t="s">
        <v>183</v>
      </c>
      <c r="G30" s="100"/>
      <c r="H30" s="100" t="s">
        <v>10</v>
      </c>
      <c r="I30" s="102" t="s">
        <v>11</v>
      </c>
    </row>
    <row r="31" spans="1:9" ht="15">
      <c r="A31" s="101">
        <v>3</v>
      </c>
      <c r="B31" s="96" t="s">
        <v>102</v>
      </c>
      <c r="C31" s="97" t="s">
        <v>6</v>
      </c>
      <c r="D31" s="99" t="s">
        <v>186</v>
      </c>
      <c r="E31" s="99" t="s">
        <v>186</v>
      </c>
      <c r="F31" s="98" t="s">
        <v>113</v>
      </c>
      <c r="G31" s="100"/>
      <c r="H31" s="100" t="s">
        <v>181</v>
      </c>
      <c r="I31" s="100" t="s">
        <v>12</v>
      </c>
    </row>
    <row r="32" spans="1:9" ht="15">
      <c r="A32" s="103"/>
      <c r="B32" s="103"/>
      <c r="C32" s="103"/>
      <c r="D32" s="104"/>
      <c r="E32" s="104"/>
      <c r="F32" s="104"/>
      <c r="G32" s="104"/>
      <c r="H32" s="105"/>
      <c r="I32" s="105"/>
    </row>
    <row r="33" spans="1:9" ht="15">
      <c r="A33" s="106">
        <v>7</v>
      </c>
      <c r="B33" s="101" t="s">
        <v>0</v>
      </c>
      <c r="C33" s="101" t="s">
        <v>1</v>
      </c>
      <c r="D33" s="99">
        <v>1</v>
      </c>
      <c r="E33" s="99">
        <v>2</v>
      </c>
      <c r="F33" s="99">
        <v>3</v>
      </c>
      <c r="G33" s="100" t="s">
        <v>10</v>
      </c>
      <c r="H33" s="100" t="s">
        <v>8</v>
      </c>
      <c r="I33" s="100" t="s">
        <v>9</v>
      </c>
    </row>
    <row r="34" spans="1:9" ht="15">
      <c r="A34" s="101">
        <v>1</v>
      </c>
      <c r="B34" s="96" t="s">
        <v>92</v>
      </c>
      <c r="C34" s="97" t="s">
        <v>7</v>
      </c>
      <c r="D34" s="98" t="s">
        <v>113</v>
      </c>
      <c r="E34" s="99" t="s">
        <v>182</v>
      </c>
      <c r="F34" s="99" t="s">
        <v>182</v>
      </c>
      <c r="G34" s="100"/>
      <c r="H34" s="100" t="s">
        <v>10</v>
      </c>
      <c r="I34" s="102" t="s">
        <v>11</v>
      </c>
    </row>
    <row r="35" spans="1:9" ht="15">
      <c r="A35" s="101">
        <v>2</v>
      </c>
      <c r="B35" s="96" t="s">
        <v>107</v>
      </c>
      <c r="C35" s="97" t="s">
        <v>80</v>
      </c>
      <c r="D35" s="99" t="s">
        <v>185</v>
      </c>
      <c r="E35" s="98" t="s">
        <v>113</v>
      </c>
      <c r="F35" s="99" t="s">
        <v>185</v>
      </c>
      <c r="G35" s="100"/>
      <c r="H35" s="100" t="s">
        <v>181</v>
      </c>
      <c r="I35" s="100" t="s">
        <v>12</v>
      </c>
    </row>
    <row r="36" spans="1:9" ht="15">
      <c r="A36" s="101">
        <v>3</v>
      </c>
      <c r="B36" s="96" t="s">
        <v>110</v>
      </c>
      <c r="C36" s="97" t="s">
        <v>2</v>
      </c>
      <c r="D36" s="99" t="s">
        <v>185</v>
      </c>
      <c r="E36" s="99" t="s">
        <v>182</v>
      </c>
      <c r="F36" s="98" t="s">
        <v>113</v>
      </c>
      <c r="G36" s="100"/>
      <c r="H36" s="100" t="s">
        <v>12</v>
      </c>
      <c r="I36" s="100" t="s">
        <v>181</v>
      </c>
    </row>
    <row r="37" spans="1:9" ht="15">
      <c r="A37" s="103"/>
      <c r="B37" s="103"/>
      <c r="C37" s="103"/>
      <c r="D37" s="104"/>
      <c r="E37" s="104"/>
      <c r="F37" s="104"/>
      <c r="G37" s="104"/>
      <c r="H37" s="105"/>
      <c r="I37" s="105"/>
    </row>
    <row r="38" spans="1:9" ht="15">
      <c r="A38" s="106">
        <v>8</v>
      </c>
      <c r="B38" s="101" t="s">
        <v>0</v>
      </c>
      <c r="C38" s="101" t="s">
        <v>1</v>
      </c>
      <c r="D38" s="99">
        <v>1</v>
      </c>
      <c r="E38" s="99">
        <v>2</v>
      </c>
      <c r="F38" s="99">
        <v>3</v>
      </c>
      <c r="G38" s="100" t="s">
        <v>10</v>
      </c>
      <c r="H38" s="100" t="s">
        <v>8</v>
      </c>
      <c r="I38" s="100" t="s">
        <v>9</v>
      </c>
    </row>
    <row r="39" spans="1:9" ht="15">
      <c r="A39" s="101">
        <v>1</v>
      </c>
      <c r="B39" s="96" t="s">
        <v>94</v>
      </c>
      <c r="C39" s="97" t="s">
        <v>2</v>
      </c>
      <c r="D39" s="98" t="s">
        <v>113</v>
      </c>
      <c r="E39" s="99" t="s">
        <v>182</v>
      </c>
      <c r="F39" s="99" t="s">
        <v>183</v>
      </c>
      <c r="G39" s="100"/>
      <c r="H39" s="100" t="s">
        <v>10</v>
      </c>
      <c r="I39" s="102" t="s">
        <v>11</v>
      </c>
    </row>
    <row r="40" spans="1:9" ht="15">
      <c r="A40" s="101">
        <v>2</v>
      </c>
      <c r="B40" s="96" t="s">
        <v>108</v>
      </c>
      <c r="C40" s="97" t="s">
        <v>80</v>
      </c>
      <c r="D40" s="99" t="s">
        <v>185</v>
      </c>
      <c r="E40" s="98" t="s">
        <v>113</v>
      </c>
      <c r="F40" s="99" t="s">
        <v>185</v>
      </c>
      <c r="G40" s="100"/>
      <c r="H40" s="100" t="s">
        <v>181</v>
      </c>
      <c r="I40" s="100" t="s">
        <v>12</v>
      </c>
    </row>
    <row r="41" spans="1:9" ht="15">
      <c r="A41" s="101">
        <v>3</v>
      </c>
      <c r="B41" s="96" t="s">
        <v>104</v>
      </c>
      <c r="C41" s="97" t="s">
        <v>4</v>
      </c>
      <c r="D41" s="99" t="s">
        <v>186</v>
      </c>
      <c r="E41" s="99" t="s">
        <v>182</v>
      </c>
      <c r="F41" s="98" t="s">
        <v>113</v>
      </c>
      <c r="G41" s="100"/>
      <c r="H41" s="100" t="s">
        <v>12</v>
      </c>
      <c r="I41" s="100" t="s">
        <v>181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3.8515625" style="0" customWidth="1"/>
    <col min="2" max="2" width="3.140625" style="0" customWidth="1"/>
    <col min="3" max="3" width="25.140625" style="0" customWidth="1"/>
    <col min="4" max="4" width="20.00390625" style="0" customWidth="1"/>
    <col min="5" max="8" width="7.7109375" style="1" customWidth="1"/>
    <col min="9" max="9" width="6.7109375" style="19" customWidth="1"/>
    <col min="10" max="10" width="7.140625" style="19" customWidth="1"/>
  </cols>
  <sheetData>
    <row r="1" ht="15">
      <c r="C1" t="s">
        <v>140</v>
      </c>
    </row>
    <row r="2" spans="3:4" ht="26.25">
      <c r="C2" s="67" t="s">
        <v>115</v>
      </c>
      <c r="D2" s="17"/>
    </row>
    <row r="3" spans="2:10" ht="15.75">
      <c r="B3" s="107">
        <v>1</v>
      </c>
      <c r="C3" s="108" t="s">
        <v>0</v>
      </c>
      <c r="D3" s="108" t="s">
        <v>1</v>
      </c>
      <c r="E3" s="109">
        <v>1</v>
      </c>
      <c r="F3" s="109">
        <v>2</v>
      </c>
      <c r="G3" s="109">
        <v>3</v>
      </c>
      <c r="H3" s="110" t="s">
        <v>10</v>
      </c>
      <c r="I3" s="110" t="s">
        <v>8</v>
      </c>
      <c r="J3" s="110" t="s">
        <v>9</v>
      </c>
    </row>
    <row r="4" spans="2:10" ht="15.75">
      <c r="B4" s="108">
        <v>1</v>
      </c>
      <c r="C4" s="111" t="s">
        <v>81</v>
      </c>
      <c r="D4" s="112" t="s">
        <v>6</v>
      </c>
      <c r="E4" s="113" t="s">
        <v>113</v>
      </c>
      <c r="F4" s="109" t="s">
        <v>180</v>
      </c>
      <c r="G4" s="109" t="s">
        <v>182</v>
      </c>
      <c r="H4" s="110" t="s">
        <v>183</v>
      </c>
      <c r="I4" s="110" t="s">
        <v>13</v>
      </c>
      <c r="J4" s="117" t="s">
        <v>11</v>
      </c>
    </row>
    <row r="5" spans="2:10" ht="15.75">
      <c r="B5" s="108">
        <v>2</v>
      </c>
      <c r="C5" s="111" t="s">
        <v>86</v>
      </c>
      <c r="D5" s="112" t="s">
        <v>83</v>
      </c>
      <c r="E5" s="109" t="s">
        <v>184</v>
      </c>
      <c r="F5" s="113" t="s">
        <v>113</v>
      </c>
      <c r="G5" s="109" t="s">
        <v>184</v>
      </c>
      <c r="H5" s="110" t="s">
        <v>183</v>
      </c>
      <c r="I5" s="110" t="s">
        <v>10</v>
      </c>
      <c r="J5" s="110" t="s">
        <v>12</v>
      </c>
    </row>
    <row r="6" spans="2:10" ht="15.75">
      <c r="B6" s="108">
        <v>3</v>
      </c>
      <c r="C6" s="111" t="s">
        <v>89</v>
      </c>
      <c r="D6" s="112" t="s">
        <v>3</v>
      </c>
      <c r="E6" s="109" t="s">
        <v>185</v>
      </c>
      <c r="F6" s="109" t="s">
        <v>180</v>
      </c>
      <c r="G6" s="113" t="s">
        <v>113</v>
      </c>
      <c r="H6" s="110" t="s">
        <v>183</v>
      </c>
      <c r="I6" s="110" t="s">
        <v>14</v>
      </c>
      <c r="J6" s="117" t="s">
        <v>181</v>
      </c>
    </row>
    <row r="7" spans="2:10" ht="15.75">
      <c r="B7" s="108">
        <v>4</v>
      </c>
      <c r="C7" s="111" t="s">
        <v>139</v>
      </c>
      <c r="D7" s="112" t="s">
        <v>80</v>
      </c>
      <c r="E7" s="109" t="s">
        <v>186</v>
      </c>
      <c r="F7" s="109" t="s">
        <v>186</v>
      </c>
      <c r="G7" s="109" t="s">
        <v>186</v>
      </c>
      <c r="H7" s="113" t="s">
        <v>113</v>
      </c>
      <c r="I7" s="110" t="s">
        <v>12</v>
      </c>
      <c r="J7" s="110" t="s">
        <v>10</v>
      </c>
    </row>
    <row r="8" spans="2:10" ht="15.75">
      <c r="B8" s="114"/>
      <c r="C8" s="115"/>
      <c r="D8" s="114"/>
      <c r="E8" s="115"/>
      <c r="F8" s="115"/>
      <c r="G8" s="115"/>
      <c r="H8" s="115"/>
      <c r="I8" s="116"/>
      <c r="J8" s="116"/>
    </row>
    <row r="9" spans="2:10" ht="15.75">
      <c r="B9" s="107">
        <v>2</v>
      </c>
      <c r="C9" s="108" t="s">
        <v>0</v>
      </c>
      <c r="D9" s="108" t="s">
        <v>1</v>
      </c>
      <c r="E9" s="109">
        <v>1</v>
      </c>
      <c r="F9" s="109">
        <v>2</v>
      </c>
      <c r="G9" s="109">
        <v>3</v>
      </c>
      <c r="H9" s="110" t="s">
        <v>10</v>
      </c>
      <c r="I9" s="110" t="s">
        <v>8</v>
      </c>
      <c r="J9" s="110" t="s">
        <v>9</v>
      </c>
    </row>
    <row r="10" spans="2:10" ht="15.75">
      <c r="B10" s="108">
        <v>1</v>
      </c>
      <c r="C10" s="111" t="s">
        <v>79</v>
      </c>
      <c r="D10" s="112" t="s">
        <v>80</v>
      </c>
      <c r="E10" s="113" t="s">
        <v>113</v>
      </c>
      <c r="F10" s="109" t="s">
        <v>182</v>
      </c>
      <c r="G10" s="109" t="s">
        <v>182</v>
      </c>
      <c r="H10" s="110" t="s">
        <v>182</v>
      </c>
      <c r="I10" s="110" t="s">
        <v>13</v>
      </c>
      <c r="J10" s="117" t="s">
        <v>11</v>
      </c>
    </row>
    <row r="11" spans="2:10" ht="15.75">
      <c r="B11" s="108">
        <v>2</v>
      </c>
      <c r="C11" s="111" t="s">
        <v>94</v>
      </c>
      <c r="D11" s="112" t="s">
        <v>2</v>
      </c>
      <c r="E11" s="109" t="s">
        <v>185</v>
      </c>
      <c r="F11" s="113" t="s">
        <v>113</v>
      </c>
      <c r="G11" s="109" t="s">
        <v>184</v>
      </c>
      <c r="H11" s="110" t="s">
        <v>183</v>
      </c>
      <c r="I11" s="110" t="s">
        <v>10</v>
      </c>
      <c r="J11" s="110" t="s">
        <v>12</v>
      </c>
    </row>
    <row r="12" spans="2:10" ht="15.75">
      <c r="B12" s="108">
        <v>3</v>
      </c>
      <c r="C12" s="111" t="s">
        <v>88</v>
      </c>
      <c r="D12" s="112" t="s">
        <v>83</v>
      </c>
      <c r="E12" s="109" t="s">
        <v>185</v>
      </c>
      <c r="F12" s="109" t="s">
        <v>180</v>
      </c>
      <c r="G12" s="113" t="s">
        <v>113</v>
      </c>
      <c r="H12" s="110" t="s">
        <v>183</v>
      </c>
      <c r="I12" s="110" t="s">
        <v>14</v>
      </c>
      <c r="J12" s="117" t="s">
        <v>181</v>
      </c>
    </row>
    <row r="13" spans="2:10" ht="15.75">
      <c r="B13" s="108">
        <v>4</v>
      </c>
      <c r="C13" s="111" t="s">
        <v>109</v>
      </c>
      <c r="D13" s="112" t="s">
        <v>5</v>
      </c>
      <c r="E13" s="109" t="s">
        <v>185</v>
      </c>
      <c r="F13" s="109" t="s">
        <v>186</v>
      </c>
      <c r="G13" s="109" t="s">
        <v>186</v>
      </c>
      <c r="H13" s="113" t="s">
        <v>113</v>
      </c>
      <c r="I13" s="110" t="s">
        <v>12</v>
      </c>
      <c r="J13" s="110" t="s">
        <v>10</v>
      </c>
    </row>
    <row r="14" spans="2:10" ht="15.75">
      <c r="B14" s="114"/>
      <c r="C14" s="114"/>
      <c r="D14" s="114"/>
      <c r="E14" s="115"/>
      <c r="F14" s="115"/>
      <c r="G14" s="115"/>
      <c r="H14" s="115"/>
      <c r="I14" s="116"/>
      <c r="J14" s="116"/>
    </row>
    <row r="15" spans="2:10" ht="15.75">
      <c r="B15" s="107">
        <v>3</v>
      </c>
      <c r="C15" s="108" t="s">
        <v>0</v>
      </c>
      <c r="D15" s="108" t="s">
        <v>1</v>
      </c>
      <c r="E15" s="109">
        <v>1</v>
      </c>
      <c r="F15" s="109">
        <v>2</v>
      </c>
      <c r="G15" s="109">
        <v>3</v>
      </c>
      <c r="H15" s="110" t="s">
        <v>10</v>
      </c>
      <c r="I15" s="110" t="s">
        <v>8</v>
      </c>
      <c r="J15" s="110" t="s">
        <v>9</v>
      </c>
    </row>
    <row r="16" spans="2:10" ht="15.75">
      <c r="B16" s="108">
        <v>1</v>
      </c>
      <c r="C16" s="111" t="s">
        <v>87</v>
      </c>
      <c r="D16" s="112" t="s">
        <v>3</v>
      </c>
      <c r="E16" s="113" t="s">
        <v>113</v>
      </c>
      <c r="F16" s="109" t="s">
        <v>183</v>
      </c>
      <c r="G16" s="109" t="s">
        <v>184</v>
      </c>
      <c r="H16" s="110" t="s">
        <v>183</v>
      </c>
      <c r="I16" s="110" t="s">
        <v>14</v>
      </c>
      <c r="J16" s="117" t="s">
        <v>181</v>
      </c>
    </row>
    <row r="17" spans="2:10" ht="15.75">
      <c r="B17" s="108">
        <v>2</v>
      </c>
      <c r="C17" s="111" t="s">
        <v>92</v>
      </c>
      <c r="D17" s="112" t="s">
        <v>7</v>
      </c>
      <c r="E17" s="109" t="s">
        <v>186</v>
      </c>
      <c r="F17" s="113" t="s">
        <v>113</v>
      </c>
      <c r="G17" s="109" t="s">
        <v>185</v>
      </c>
      <c r="H17" s="110" t="s">
        <v>182</v>
      </c>
      <c r="I17" s="110" t="s">
        <v>10</v>
      </c>
      <c r="J17" s="110" t="s">
        <v>12</v>
      </c>
    </row>
    <row r="18" spans="2:10" ht="15.75">
      <c r="B18" s="108">
        <v>3</v>
      </c>
      <c r="C18" s="111" t="s">
        <v>85</v>
      </c>
      <c r="D18" s="112" t="s">
        <v>80</v>
      </c>
      <c r="E18" s="109" t="s">
        <v>180</v>
      </c>
      <c r="F18" s="109" t="s">
        <v>182</v>
      </c>
      <c r="G18" s="113" t="s">
        <v>113</v>
      </c>
      <c r="H18" s="110" t="s">
        <v>183</v>
      </c>
      <c r="I18" s="110" t="s">
        <v>13</v>
      </c>
      <c r="J18" s="117" t="s">
        <v>11</v>
      </c>
    </row>
    <row r="19" spans="2:10" ht="15.75">
      <c r="B19" s="108">
        <v>4</v>
      </c>
      <c r="C19" s="111" t="s">
        <v>97</v>
      </c>
      <c r="D19" s="112" t="s">
        <v>91</v>
      </c>
      <c r="E19" s="109" t="s">
        <v>186</v>
      </c>
      <c r="F19" s="109" t="s">
        <v>185</v>
      </c>
      <c r="G19" s="109" t="s">
        <v>186</v>
      </c>
      <c r="H19" s="113" t="s">
        <v>113</v>
      </c>
      <c r="I19" s="110" t="s">
        <v>12</v>
      </c>
      <c r="J19" s="110" t="s">
        <v>10</v>
      </c>
    </row>
    <row r="20" spans="2:10" ht="15.75">
      <c r="B20" s="114"/>
      <c r="C20" s="114"/>
      <c r="D20" s="114"/>
      <c r="E20" s="115"/>
      <c r="F20" s="115"/>
      <c r="G20" s="115"/>
      <c r="H20" s="115"/>
      <c r="I20" s="116"/>
      <c r="J20" s="116"/>
    </row>
    <row r="21" spans="2:10" ht="15.75">
      <c r="B21" s="107">
        <v>4</v>
      </c>
      <c r="C21" s="108" t="s">
        <v>0</v>
      </c>
      <c r="D21" s="108" t="s">
        <v>1</v>
      </c>
      <c r="E21" s="109">
        <v>1</v>
      </c>
      <c r="F21" s="109">
        <v>2</v>
      </c>
      <c r="G21" s="109">
        <v>3</v>
      </c>
      <c r="H21" s="110" t="s">
        <v>10</v>
      </c>
      <c r="I21" s="110" t="s">
        <v>8</v>
      </c>
      <c r="J21" s="110" t="s">
        <v>9</v>
      </c>
    </row>
    <row r="22" spans="2:10" ht="15.75">
      <c r="B22" s="108">
        <v>1</v>
      </c>
      <c r="C22" s="111" t="s">
        <v>82</v>
      </c>
      <c r="D22" s="112" t="s">
        <v>83</v>
      </c>
      <c r="E22" s="113" t="s">
        <v>113</v>
      </c>
      <c r="F22" s="109" t="s">
        <v>183</v>
      </c>
      <c r="G22" s="109" t="s">
        <v>182</v>
      </c>
      <c r="H22" s="110" t="s">
        <v>182</v>
      </c>
      <c r="I22" s="110" t="s">
        <v>13</v>
      </c>
      <c r="J22" s="117" t="s">
        <v>11</v>
      </c>
    </row>
    <row r="23" spans="2:10" ht="15.75">
      <c r="B23" s="108">
        <v>2</v>
      </c>
      <c r="C23" s="111" t="s">
        <v>96</v>
      </c>
      <c r="D23" s="112" t="s">
        <v>3</v>
      </c>
      <c r="E23" s="109" t="s">
        <v>186</v>
      </c>
      <c r="F23" s="113" t="s">
        <v>113</v>
      </c>
      <c r="G23" s="109" t="s">
        <v>183</v>
      </c>
      <c r="H23" s="110" t="s">
        <v>183</v>
      </c>
      <c r="I23" s="110" t="s">
        <v>14</v>
      </c>
      <c r="J23" s="117" t="s">
        <v>181</v>
      </c>
    </row>
    <row r="24" spans="2:10" ht="15.75">
      <c r="B24" s="108">
        <v>3</v>
      </c>
      <c r="C24" s="111" t="s">
        <v>93</v>
      </c>
      <c r="D24" s="112" t="s">
        <v>80</v>
      </c>
      <c r="E24" s="109" t="s">
        <v>185</v>
      </c>
      <c r="F24" s="109" t="s">
        <v>186</v>
      </c>
      <c r="G24" s="113" t="s">
        <v>113</v>
      </c>
      <c r="H24" s="110" t="s">
        <v>186</v>
      </c>
      <c r="I24" s="110" t="s">
        <v>12</v>
      </c>
      <c r="J24" s="110" t="s">
        <v>10</v>
      </c>
    </row>
    <row r="25" spans="2:10" ht="15.75">
      <c r="B25" s="108">
        <v>4</v>
      </c>
      <c r="C25" s="111" t="s">
        <v>101</v>
      </c>
      <c r="D25" s="112" t="s">
        <v>2</v>
      </c>
      <c r="E25" s="109" t="s">
        <v>185</v>
      </c>
      <c r="F25" s="109" t="s">
        <v>186</v>
      </c>
      <c r="G25" s="109" t="s">
        <v>183</v>
      </c>
      <c r="H25" s="113" t="s">
        <v>113</v>
      </c>
      <c r="I25" s="110" t="s">
        <v>10</v>
      </c>
      <c r="J25" s="110" t="s">
        <v>12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50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.140625" style="2" customWidth="1"/>
    <col min="2" max="2" width="2.8515625" style="2" customWidth="1"/>
    <col min="3" max="3" width="15.28125" style="2" customWidth="1"/>
    <col min="4" max="4" width="14.8515625" style="43" customWidth="1"/>
    <col min="5" max="5" width="2.7109375" style="43" customWidth="1"/>
    <col min="6" max="6" width="14.57421875" style="43" customWidth="1"/>
    <col min="7" max="7" width="14.140625" style="43" customWidth="1"/>
    <col min="8" max="8" width="3.140625" style="43" customWidth="1"/>
    <col min="9" max="9" width="15.140625" style="43" customWidth="1"/>
    <col min="10" max="10" width="14.140625" style="2" customWidth="1"/>
    <col min="11" max="11" width="3.421875" style="2" customWidth="1"/>
    <col min="12" max="16384" width="9.140625" style="2" customWidth="1"/>
  </cols>
  <sheetData>
    <row r="4" spans="3:10" ht="15">
      <c r="C4" s="3" t="s">
        <v>17</v>
      </c>
      <c r="D4" s="68" t="s">
        <v>115</v>
      </c>
      <c r="E4" s="44"/>
      <c r="F4" s="44"/>
      <c r="G4" s="44"/>
      <c r="H4" s="45"/>
      <c r="I4" s="55" t="s">
        <v>116</v>
      </c>
      <c r="J4" s="4"/>
    </row>
    <row r="5" spans="3:10" ht="15">
      <c r="C5" s="4"/>
      <c r="D5" s="45"/>
      <c r="E5" s="45"/>
      <c r="F5" s="45"/>
      <c r="G5" s="45"/>
      <c r="H5" s="45"/>
      <c r="I5" s="45"/>
      <c r="J5" s="4"/>
    </row>
    <row r="6" spans="3:10" ht="15">
      <c r="C6" s="4"/>
      <c r="D6" s="45"/>
      <c r="E6" s="45"/>
      <c r="F6" s="45"/>
      <c r="G6" s="45"/>
      <c r="H6" s="45"/>
      <c r="I6" s="45"/>
      <c r="J6" s="4"/>
    </row>
    <row r="7" spans="3:10" ht="15">
      <c r="C7" s="2" t="s">
        <v>18</v>
      </c>
      <c r="E7" s="46"/>
      <c r="F7" s="46" t="s">
        <v>19</v>
      </c>
      <c r="H7" s="46"/>
      <c r="I7" s="46" t="s">
        <v>20</v>
      </c>
      <c r="J7" s="6" t="s">
        <v>21</v>
      </c>
    </row>
    <row r="8" spans="3:9" s="1" customFormat="1" ht="15">
      <c r="C8" s="7" t="s">
        <v>22</v>
      </c>
      <c r="D8" s="19"/>
      <c r="E8" s="19"/>
      <c r="F8" s="30" t="s">
        <v>15</v>
      </c>
      <c r="G8" s="19"/>
      <c r="H8" s="27"/>
      <c r="I8" s="31" t="s">
        <v>16</v>
      </c>
    </row>
    <row r="9" spans="2:12" ht="15">
      <c r="B9" s="2">
        <v>1</v>
      </c>
      <c r="C9" s="2" t="s">
        <v>187</v>
      </c>
      <c r="E9" s="46"/>
      <c r="F9" s="43" t="s">
        <v>187</v>
      </c>
      <c r="G9" s="47"/>
      <c r="H9" s="46"/>
      <c r="I9" s="43" t="s">
        <v>200</v>
      </c>
      <c r="J9" s="9" t="s">
        <v>201</v>
      </c>
      <c r="K9" s="8">
        <v>1</v>
      </c>
      <c r="L9" s="4"/>
    </row>
    <row r="10" spans="3:11" ht="15">
      <c r="C10" s="10"/>
      <c r="D10" s="48" t="s">
        <v>198</v>
      </c>
      <c r="E10" s="46"/>
      <c r="F10" s="49"/>
      <c r="G10" s="48" t="s">
        <v>198</v>
      </c>
      <c r="H10" s="46"/>
      <c r="I10" s="49"/>
      <c r="J10" s="12" t="s">
        <v>193</v>
      </c>
      <c r="K10" s="2">
        <v>2</v>
      </c>
    </row>
    <row r="11" spans="2:10" ht="15">
      <c r="B11" s="2">
        <v>2</v>
      </c>
      <c r="C11" s="13" t="s">
        <v>188</v>
      </c>
      <c r="D11" s="50"/>
      <c r="E11" s="46"/>
      <c r="F11" s="51" t="s">
        <v>190</v>
      </c>
      <c r="G11" s="50"/>
      <c r="H11" s="46"/>
      <c r="I11" s="51" t="s">
        <v>193</v>
      </c>
      <c r="J11" s="14"/>
    </row>
    <row r="12" spans="4:10" ht="15">
      <c r="D12" s="46"/>
      <c r="E12" s="46"/>
      <c r="G12" s="46"/>
      <c r="H12" s="46"/>
      <c r="J12" s="15"/>
    </row>
    <row r="13" spans="2:11" ht="15">
      <c r="B13" s="2">
        <v>3</v>
      </c>
      <c r="C13" s="2" t="s">
        <v>189</v>
      </c>
      <c r="D13" s="46"/>
      <c r="E13" s="46"/>
      <c r="F13" s="43" t="s">
        <v>195</v>
      </c>
      <c r="G13" s="46"/>
      <c r="H13" s="46"/>
      <c r="I13" s="43" t="s">
        <v>190</v>
      </c>
      <c r="J13" s="9" t="s">
        <v>202</v>
      </c>
      <c r="K13" s="2">
        <v>3</v>
      </c>
    </row>
    <row r="14" spans="3:11" ht="15">
      <c r="C14" s="10"/>
      <c r="D14" s="52" t="s">
        <v>197</v>
      </c>
      <c r="E14" s="46"/>
      <c r="F14" s="49"/>
      <c r="G14" s="52" t="s">
        <v>199</v>
      </c>
      <c r="H14" s="46"/>
      <c r="I14" s="49"/>
      <c r="J14" s="12" t="s">
        <v>85</v>
      </c>
      <c r="K14" s="2">
        <v>4</v>
      </c>
    </row>
    <row r="15" spans="2:10" ht="15">
      <c r="B15" s="2">
        <v>4</v>
      </c>
      <c r="C15" s="13" t="s">
        <v>190</v>
      </c>
      <c r="D15" s="48"/>
      <c r="E15" s="46"/>
      <c r="F15" s="51" t="s">
        <v>193</v>
      </c>
      <c r="G15" s="48"/>
      <c r="H15" s="46"/>
      <c r="I15" s="51" t="s">
        <v>203</v>
      </c>
      <c r="J15" s="11"/>
    </row>
    <row r="16" spans="5:10" ht="15">
      <c r="E16" s="46"/>
      <c r="H16" s="46"/>
      <c r="J16" s="16"/>
    </row>
    <row r="17" spans="5:10" ht="15">
      <c r="E17" s="46"/>
      <c r="F17" s="30" t="s">
        <v>23</v>
      </c>
      <c r="H17" s="46"/>
      <c r="I17" s="30" t="s">
        <v>23</v>
      </c>
      <c r="J17" s="16"/>
    </row>
    <row r="18" spans="2:11" ht="15">
      <c r="B18" s="2">
        <v>5</v>
      </c>
      <c r="C18" s="2" t="s">
        <v>204</v>
      </c>
      <c r="E18" s="46"/>
      <c r="F18" s="43" t="s">
        <v>188</v>
      </c>
      <c r="H18" s="46"/>
      <c r="I18" s="43" t="s">
        <v>208</v>
      </c>
      <c r="J18" s="9" t="s">
        <v>210</v>
      </c>
      <c r="K18" s="2">
        <v>5</v>
      </c>
    </row>
    <row r="19" spans="3:11" ht="15">
      <c r="C19" s="10"/>
      <c r="D19" s="48" t="s">
        <v>196</v>
      </c>
      <c r="E19" s="46"/>
      <c r="F19" s="49"/>
      <c r="G19" s="48" t="s">
        <v>205</v>
      </c>
      <c r="H19" s="46"/>
      <c r="I19" s="49"/>
      <c r="J19" s="12" t="s">
        <v>209</v>
      </c>
      <c r="K19" s="2">
        <v>6</v>
      </c>
    </row>
    <row r="20" spans="2:10" ht="15">
      <c r="B20" s="2">
        <v>6</v>
      </c>
      <c r="C20" s="13" t="s">
        <v>191</v>
      </c>
      <c r="D20" s="50"/>
      <c r="E20" s="46"/>
      <c r="F20" s="51" t="s">
        <v>189</v>
      </c>
      <c r="G20" s="50"/>
      <c r="H20" s="46"/>
      <c r="I20" s="51" t="s">
        <v>192</v>
      </c>
      <c r="J20" s="14"/>
    </row>
    <row r="21" spans="4:10" ht="15">
      <c r="D21" s="46"/>
      <c r="E21" s="46"/>
      <c r="G21" s="46"/>
      <c r="H21" s="46"/>
      <c r="J21" s="15"/>
    </row>
    <row r="22" spans="2:11" ht="15">
      <c r="B22" s="2">
        <v>7</v>
      </c>
      <c r="C22" s="2" t="s">
        <v>192</v>
      </c>
      <c r="D22" s="46"/>
      <c r="E22" s="46"/>
      <c r="F22" s="43" t="s">
        <v>206</v>
      </c>
      <c r="G22" s="46"/>
      <c r="H22" s="46"/>
      <c r="I22" s="43" t="s">
        <v>211</v>
      </c>
      <c r="J22" s="9" t="s">
        <v>212</v>
      </c>
      <c r="K22" s="2">
        <v>7</v>
      </c>
    </row>
    <row r="23" spans="3:11" ht="15">
      <c r="C23" s="10"/>
      <c r="D23" s="52" t="s">
        <v>194</v>
      </c>
      <c r="E23" s="46"/>
      <c r="F23" s="49"/>
      <c r="G23" s="52" t="s">
        <v>207</v>
      </c>
      <c r="H23" s="46"/>
      <c r="I23" s="49"/>
      <c r="J23" s="12" t="s">
        <v>191</v>
      </c>
      <c r="K23" s="2">
        <v>8</v>
      </c>
    </row>
    <row r="24" spans="2:10" ht="15">
      <c r="B24" s="2">
        <v>8</v>
      </c>
      <c r="C24" s="13" t="s">
        <v>193</v>
      </c>
      <c r="D24" s="48"/>
      <c r="E24" s="46"/>
      <c r="F24" s="51" t="s">
        <v>192</v>
      </c>
      <c r="G24" s="48"/>
      <c r="H24" s="46"/>
      <c r="I24" s="51" t="s">
        <v>191</v>
      </c>
      <c r="J24" s="11"/>
    </row>
    <row r="25" spans="3:10" ht="15">
      <c r="C25" s="5"/>
      <c r="D25" s="46"/>
      <c r="E25" s="46"/>
      <c r="F25" s="46"/>
      <c r="G25" s="46"/>
      <c r="H25" s="46"/>
      <c r="I25" s="46"/>
      <c r="J25" s="15"/>
    </row>
    <row r="26" spans="3:10" ht="15">
      <c r="C26" s="5"/>
      <c r="D26" s="46"/>
      <c r="E26" s="46"/>
      <c r="F26" s="46"/>
      <c r="G26" s="46"/>
      <c r="H26" s="46"/>
      <c r="I26" s="46"/>
      <c r="J26" s="15"/>
    </row>
    <row r="27" spans="3:10" ht="15">
      <c r="C27" s="5"/>
      <c r="D27" s="46"/>
      <c r="E27" s="46"/>
      <c r="F27" s="46"/>
      <c r="G27" s="46"/>
      <c r="H27" s="46"/>
      <c r="I27" s="46"/>
      <c r="J27" s="15"/>
    </row>
    <row r="28" spans="5:10" ht="15">
      <c r="E28" s="46"/>
      <c r="H28" s="46"/>
      <c r="J28" s="16"/>
    </row>
    <row r="29" spans="3:10" ht="15">
      <c r="C29" s="3" t="s">
        <v>240</v>
      </c>
      <c r="D29" s="53" t="s">
        <v>24</v>
      </c>
      <c r="E29" s="46"/>
      <c r="F29" s="53" t="s">
        <v>25</v>
      </c>
      <c r="G29" s="54"/>
      <c r="H29" s="46"/>
      <c r="I29" s="30" t="s">
        <v>26</v>
      </c>
      <c r="J29" s="16"/>
    </row>
    <row r="30" spans="2:11" ht="15">
      <c r="B30" s="2">
        <v>1</v>
      </c>
      <c r="C30" s="2" t="s">
        <v>213</v>
      </c>
      <c r="E30" s="46"/>
      <c r="F30" s="43" t="s">
        <v>221</v>
      </c>
      <c r="H30" s="46"/>
      <c r="I30" s="43" t="s">
        <v>213</v>
      </c>
      <c r="J30" s="9" t="s">
        <v>221</v>
      </c>
      <c r="K30" s="2">
        <v>9</v>
      </c>
    </row>
    <row r="31" spans="3:11" ht="15">
      <c r="C31" s="10"/>
      <c r="D31" s="48" t="s">
        <v>213</v>
      </c>
      <c r="E31" s="46"/>
      <c r="F31" s="49"/>
      <c r="G31" s="48" t="s">
        <v>213</v>
      </c>
      <c r="H31" s="46"/>
      <c r="I31" s="49"/>
      <c r="J31" s="12" t="s">
        <v>220</v>
      </c>
      <c r="K31" s="2">
        <v>10</v>
      </c>
    </row>
    <row r="32" spans="2:10" ht="15">
      <c r="B32" s="2">
        <v>2</v>
      </c>
      <c r="C32" s="13" t="s">
        <v>214</v>
      </c>
      <c r="D32" s="50"/>
      <c r="E32" s="46"/>
      <c r="F32" s="51" t="s">
        <v>216</v>
      </c>
      <c r="G32" s="50"/>
      <c r="H32" s="46"/>
      <c r="I32" s="51" t="s">
        <v>220</v>
      </c>
      <c r="J32" s="14"/>
    </row>
    <row r="33" spans="4:10" ht="15">
      <c r="D33" s="46"/>
      <c r="E33" s="46"/>
      <c r="G33" s="46"/>
      <c r="H33" s="46"/>
      <c r="J33" s="15"/>
    </row>
    <row r="34" spans="2:11" ht="15">
      <c r="B34" s="2">
        <v>3</v>
      </c>
      <c r="C34" s="2" t="s">
        <v>215</v>
      </c>
      <c r="D34" s="46"/>
      <c r="E34" s="46"/>
      <c r="F34" s="43" t="s">
        <v>218</v>
      </c>
      <c r="G34" s="46"/>
      <c r="H34" s="46"/>
      <c r="I34" s="43" t="s">
        <v>216</v>
      </c>
      <c r="J34" s="9" t="s">
        <v>218</v>
      </c>
      <c r="K34" s="2">
        <v>11</v>
      </c>
    </row>
    <row r="35" spans="3:11" ht="15">
      <c r="C35" s="10"/>
      <c r="D35" s="52" t="s">
        <v>216</v>
      </c>
      <c r="E35" s="46"/>
      <c r="F35" s="49"/>
      <c r="G35" s="52" t="s">
        <v>220</v>
      </c>
      <c r="H35" s="46"/>
      <c r="I35" s="49"/>
      <c r="J35" s="12" t="s">
        <v>216</v>
      </c>
      <c r="K35" s="2">
        <v>12</v>
      </c>
    </row>
    <row r="36" spans="2:10" ht="15">
      <c r="B36" s="2">
        <v>4</v>
      </c>
      <c r="C36" s="13" t="s">
        <v>216</v>
      </c>
      <c r="D36" s="48"/>
      <c r="E36" s="46"/>
      <c r="F36" s="51" t="s">
        <v>220</v>
      </c>
      <c r="G36" s="48"/>
      <c r="H36" s="46"/>
      <c r="I36" s="51" t="s">
        <v>218</v>
      </c>
      <c r="J36" s="11"/>
    </row>
    <row r="37" spans="5:10" ht="15">
      <c r="E37" s="46"/>
      <c r="H37" s="46"/>
      <c r="J37" s="16"/>
    </row>
    <row r="38" spans="5:10" ht="15">
      <c r="E38" s="46"/>
      <c r="F38" s="53" t="s">
        <v>27</v>
      </c>
      <c r="H38" s="46"/>
      <c r="I38" s="53" t="s">
        <v>27</v>
      </c>
      <c r="J38" s="16"/>
    </row>
    <row r="39" spans="2:11" ht="15">
      <c r="B39" s="2">
        <v>5</v>
      </c>
      <c r="C39" s="2" t="s">
        <v>217</v>
      </c>
      <c r="E39" s="46"/>
      <c r="F39" s="43" t="s">
        <v>214</v>
      </c>
      <c r="H39" s="46"/>
      <c r="I39" s="43" t="s">
        <v>215</v>
      </c>
      <c r="J39" s="9" t="s">
        <v>215</v>
      </c>
      <c r="K39" s="2">
        <v>13</v>
      </c>
    </row>
    <row r="40" spans="3:11" ht="15">
      <c r="C40" s="10"/>
      <c r="D40" s="48" t="s">
        <v>218</v>
      </c>
      <c r="E40" s="46"/>
      <c r="F40" s="49"/>
      <c r="G40" s="48" t="s">
        <v>215</v>
      </c>
      <c r="H40" s="46"/>
      <c r="I40" s="49"/>
      <c r="J40" s="12" t="s">
        <v>217</v>
      </c>
      <c r="K40" s="2">
        <v>14</v>
      </c>
    </row>
    <row r="41" spans="2:10" ht="15">
      <c r="B41" s="2">
        <v>6</v>
      </c>
      <c r="C41" s="13" t="s">
        <v>218</v>
      </c>
      <c r="D41" s="50"/>
      <c r="E41" s="46"/>
      <c r="F41" s="51" t="s">
        <v>215</v>
      </c>
      <c r="G41" s="50"/>
      <c r="H41" s="46"/>
      <c r="I41" s="51" t="str">
        <f>G44</f>
        <v>Žáčková</v>
      </c>
      <c r="J41" s="14"/>
    </row>
    <row r="42" spans="4:10" ht="15">
      <c r="D42" s="46"/>
      <c r="E42" s="46"/>
      <c r="G42" s="46"/>
      <c r="H42" s="46"/>
      <c r="J42" s="15"/>
    </row>
    <row r="43" spans="2:11" ht="15">
      <c r="B43" s="2">
        <v>7</v>
      </c>
      <c r="C43" s="2" t="s">
        <v>219</v>
      </c>
      <c r="D43" s="46"/>
      <c r="E43" s="46"/>
      <c r="F43" s="43" t="s">
        <v>217</v>
      </c>
      <c r="G43" s="46"/>
      <c r="H43" s="46"/>
      <c r="I43" s="43" t="str">
        <f>F39</f>
        <v>Vondrušková</v>
      </c>
      <c r="J43" s="9" t="s">
        <v>219</v>
      </c>
      <c r="K43" s="2">
        <v>15</v>
      </c>
    </row>
    <row r="44" spans="3:11" ht="15">
      <c r="C44" s="10"/>
      <c r="D44" s="52" t="s">
        <v>220</v>
      </c>
      <c r="E44" s="46"/>
      <c r="F44" s="49"/>
      <c r="G44" s="52" t="s">
        <v>217</v>
      </c>
      <c r="H44" s="46"/>
      <c r="I44" s="49"/>
      <c r="J44" s="12" t="s">
        <v>214</v>
      </c>
      <c r="K44" s="2">
        <v>16</v>
      </c>
    </row>
    <row r="45" spans="2:10" ht="15">
      <c r="B45" s="2">
        <v>8</v>
      </c>
      <c r="C45" s="13" t="s">
        <v>220</v>
      </c>
      <c r="D45" s="48"/>
      <c r="E45" s="46"/>
      <c r="F45" s="51" t="s">
        <v>219</v>
      </c>
      <c r="G45" s="48"/>
      <c r="H45" s="46"/>
      <c r="I45" s="51" t="str">
        <f>F45</f>
        <v>Pospíšil</v>
      </c>
      <c r="J45" s="11"/>
    </row>
    <row r="46" ht="15">
      <c r="E46" s="46"/>
    </row>
    <row r="47" ht="15">
      <c r="E47" s="47"/>
    </row>
    <row r="48" ht="15">
      <c r="E48" s="46"/>
    </row>
    <row r="49" ht="15">
      <c r="E49" s="46"/>
    </row>
    <row r="50" ht="15">
      <c r="E50" s="46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A36" sqref="A36:B36"/>
    </sheetView>
  </sheetViews>
  <sheetFormatPr defaultColWidth="9.140625" defaultRowHeight="15"/>
  <cols>
    <col min="1" max="1" width="3.57421875" style="19" customWidth="1"/>
    <col min="2" max="2" width="4.28125" style="19" customWidth="1"/>
    <col min="3" max="3" width="14.57421875" style="19" customWidth="1"/>
    <col min="4" max="4" width="14.421875" style="19" customWidth="1"/>
    <col min="5" max="5" width="3.00390625" style="19" customWidth="1"/>
    <col min="6" max="6" width="14.7109375" style="19" customWidth="1"/>
    <col min="7" max="7" width="14.57421875" style="19" customWidth="1"/>
    <col min="8" max="8" width="4.140625" style="19" customWidth="1"/>
    <col min="9" max="9" width="14.7109375" style="19" customWidth="1"/>
    <col min="10" max="10" width="14.57421875" style="19" customWidth="1"/>
    <col min="11" max="11" width="2.8515625" style="19" customWidth="1"/>
    <col min="12" max="12" width="14.7109375" style="19" customWidth="1"/>
    <col min="13" max="13" width="14.28125" style="19" customWidth="1"/>
    <col min="14" max="14" width="4.00390625" style="19" customWidth="1"/>
    <col min="15" max="16384" width="9.140625" style="19" customWidth="1"/>
  </cols>
  <sheetData>
    <row r="1" spans="3:13" ht="15.75">
      <c r="C1" s="20" t="s">
        <v>28</v>
      </c>
      <c r="D1" s="21"/>
      <c r="E1" s="22"/>
      <c r="F1" s="23"/>
      <c r="G1" s="56"/>
      <c r="H1" s="24"/>
      <c r="I1" s="25"/>
      <c r="L1" s="26"/>
      <c r="M1" s="26"/>
    </row>
    <row r="2" spans="3:13" ht="15">
      <c r="C2" s="19" t="s">
        <v>18</v>
      </c>
      <c r="E2" s="27"/>
      <c r="F2" s="27" t="s">
        <v>19</v>
      </c>
      <c r="H2" s="27"/>
      <c r="I2" s="27" t="s">
        <v>20</v>
      </c>
      <c r="K2" s="27"/>
      <c r="L2" s="28" t="s">
        <v>29</v>
      </c>
      <c r="M2" s="29" t="s">
        <v>21</v>
      </c>
    </row>
    <row r="3" spans="3:15" ht="15">
      <c r="C3" s="30" t="s">
        <v>30</v>
      </c>
      <c r="F3" s="39" t="s">
        <v>31</v>
      </c>
      <c r="G3" s="41"/>
      <c r="H3" s="40"/>
      <c r="I3" s="57" t="s">
        <v>32</v>
      </c>
      <c r="J3" s="40"/>
      <c r="K3" s="40"/>
      <c r="L3" s="57" t="s">
        <v>33</v>
      </c>
      <c r="M3" s="41"/>
      <c r="N3" s="41"/>
      <c r="O3" s="41"/>
    </row>
    <row r="4" spans="2:15" ht="15">
      <c r="B4" s="19" t="s">
        <v>11</v>
      </c>
      <c r="C4" s="19" t="s">
        <v>222</v>
      </c>
      <c r="E4" s="27"/>
      <c r="F4" s="19" t="str">
        <f>D5</f>
        <v>Kubík</v>
      </c>
      <c r="G4" s="58"/>
      <c r="H4" s="40"/>
      <c r="I4" s="41" t="str">
        <f>G5</f>
        <v>Kubík</v>
      </c>
      <c r="J4" s="58"/>
      <c r="K4" s="40"/>
      <c r="L4" s="41" t="s">
        <v>227</v>
      </c>
      <c r="M4" s="58"/>
      <c r="N4" s="41"/>
      <c r="O4" s="59"/>
    </row>
    <row r="5" spans="1:15" ht="15.75" thickBot="1">
      <c r="A5" s="124"/>
      <c r="B5" s="124"/>
      <c r="C5" s="118"/>
      <c r="D5" s="18" t="s">
        <v>222</v>
      </c>
      <c r="E5" s="27"/>
      <c r="F5" s="60"/>
      <c r="G5" s="61" t="s">
        <v>222</v>
      </c>
      <c r="H5" s="40"/>
      <c r="I5" s="60"/>
      <c r="J5" s="61"/>
      <c r="K5" s="40"/>
      <c r="L5" s="38"/>
      <c r="M5" s="34" t="s">
        <v>227</v>
      </c>
      <c r="N5" s="58" t="s">
        <v>34</v>
      </c>
      <c r="O5" s="41"/>
    </row>
    <row r="6" spans="1:15" ht="15">
      <c r="A6" s="120"/>
      <c r="B6" s="120" t="s">
        <v>181</v>
      </c>
      <c r="C6" s="119" t="s">
        <v>223</v>
      </c>
      <c r="D6" s="35"/>
      <c r="E6" s="27"/>
      <c r="F6" s="65" t="s">
        <v>225</v>
      </c>
      <c r="G6" s="63"/>
      <c r="H6" s="40"/>
      <c r="I6" s="65" t="str">
        <f>G9</f>
        <v>Pail</v>
      </c>
      <c r="J6" s="63"/>
      <c r="K6" s="40"/>
      <c r="L6" s="42" t="s">
        <v>232</v>
      </c>
      <c r="M6" s="36" t="s">
        <v>232</v>
      </c>
      <c r="N6" s="41" t="s">
        <v>35</v>
      </c>
      <c r="O6" s="41"/>
    </row>
    <row r="7" spans="1:15" ht="15">
      <c r="A7" s="124"/>
      <c r="B7" s="124"/>
      <c r="D7" s="27"/>
      <c r="E7" s="27"/>
      <c r="F7" s="41"/>
      <c r="G7" s="40"/>
      <c r="H7" s="40"/>
      <c r="I7" s="41"/>
      <c r="J7" s="40"/>
      <c r="K7" s="40"/>
      <c r="L7" s="39" t="s">
        <v>36</v>
      </c>
      <c r="M7" s="40"/>
      <c r="N7" s="41"/>
      <c r="O7" s="41"/>
    </row>
    <row r="8" spans="2:15" ht="15">
      <c r="B8" s="19" t="s">
        <v>12</v>
      </c>
      <c r="C8" s="19" t="s">
        <v>224</v>
      </c>
      <c r="D8" s="27"/>
      <c r="E8" s="27"/>
      <c r="F8" s="65" t="s">
        <v>227</v>
      </c>
      <c r="G8" s="40"/>
      <c r="H8" s="40"/>
      <c r="I8" s="19" t="s">
        <v>232</v>
      </c>
      <c r="J8" s="40"/>
      <c r="K8" s="40"/>
      <c r="L8" s="41" t="s">
        <v>234</v>
      </c>
      <c r="M8" s="58"/>
      <c r="N8" s="41"/>
      <c r="O8" s="41"/>
    </row>
    <row r="9" spans="3:15" ht="15.75" thickBot="1">
      <c r="C9" s="33"/>
      <c r="D9" s="65" t="s">
        <v>225</v>
      </c>
      <c r="E9" s="27"/>
      <c r="F9" s="60"/>
      <c r="G9" s="37" t="str">
        <f>F8</f>
        <v>Pail</v>
      </c>
      <c r="H9" s="40"/>
      <c r="I9" s="60"/>
      <c r="J9" s="64"/>
      <c r="K9" s="40"/>
      <c r="L9" s="38"/>
      <c r="M9" s="34" t="s">
        <v>234</v>
      </c>
      <c r="N9" s="41" t="s">
        <v>37</v>
      </c>
      <c r="O9" s="41"/>
    </row>
    <row r="10" spans="2:15" ht="15">
      <c r="B10" s="19" t="s">
        <v>10</v>
      </c>
      <c r="C10" s="65" t="s">
        <v>225</v>
      </c>
      <c r="D10" s="35"/>
      <c r="E10" s="27"/>
      <c r="F10" s="65" t="s">
        <v>238</v>
      </c>
      <c r="G10" s="63"/>
      <c r="H10" s="40"/>
      <c r="I10" s="65" t="s">
        <v>234</v>
      </c>
      <c r="J10" s="63"/>
      <c r="K10" s="40"/>
      <c r="L10" s="42" t="s">
        <v>222</v>
      </c>
      <c r="M10" s="36" t="s">
        <v>222</v>
      </c>
      <c r="N10" s="41" t="s">
        <v>38</v>
      </c>
      <c r="O10" s="41"/>
    </row>
    <row r="11" spans="5:15" ht="15">
      <c r="E11" s="27"/>
      <c r="F11" s="41"/>
      <c r="G11" s="41"/>
      <c r="H11" s="40"/>
      <c r="I11" s="41"/>
      <c r="J11" s="41"/>
      <c r="K11" s="40"/>
      <c r="L11" s="41"/>
      <c r="M11" s="41"/>
      <c r="N11" s="41"/>
      <c r="O11" s="41"/>
    </row>
    <row r="12" spans="5:15" ht="15">
      <c r="E12" s="27"/>
      <c r="F12" s="41"/>
      <c r="G12" s="41"/>
      <c r="H12" s="40"/>
      <c r="I12" s="39" t="s">
        <v>39</v>
      </c>
      <c r="J12" s="41"/>
      <c r="K12" s="40"/>
      <c r="L12" s="39" t="s">
        <v>40</v>
      </c>
      <c r="M12" s="41"/>
      <c r="N12" s="41"/>
      <c r="O12" s="41"/>
    </row>
    <row r="13" spans="2:15" ht="15">
      <c r="B13" s="19" t="s">
        <v>14</v>
      </c>
      <c r="C13" s="19" t="s">
        <v>226</v>
      </c>
      <c r="E13" s="27"/>
      <c r="F13" s="19" t="s">
        <v>230</v>
      </c>
      <c r="G13" s="41"/>
      <c r="H13" s="40"/>
      <c r="I13" s="41" t="s">
        <v>225</v>
      </c>
      <c r="J13" s="59"/>
      <c r="K13" s="40"/>
      <c r="L13" s="41" t="s">
        <v>225</v>
      </c>
      <c r="M13" s="58"/>
      <c r="N13" s="41"/>
      <c r="O13" s="41"/>
    </row>
    <row r="14" spans="3:15" ht="15.75" thickBot="1">
      <c r="C14" s="33"/>
      <c r="D14" s="19" t="s">
        <v>227</v>
      </c>
      <c r="E14" s="27"/>
      <c r="F14" s="60"/>
      <c r="G14" s="18" t="s">
        <v>232</v>
      </c>
      <c r="H14" s="40"/>
      <c r="I14" s="60"/>
      <c r="J14" s="61" t="s">
        <v>225</v>
      </c>
      <c r="K14" s="40"/>
      <c r="L14" s="38"/>
      <c r="M14" s="34" t="s">
        <v>230</v>
      </c>
      <c r="N14" s="41" t="s">
        <v>41</v>
      </c>
      <c r="O14" s="41"/>
    </row>
    <row r="15" spans="2:15" ht="15">
      <c r="B15" s="19" t="s">
        <v>13</v>
      </c>
      <c r="C15" s="65" t="s">
        <v>227</v>
      </c>
      <c r="D15" s="35"/>
      <c r="E15" s="27"/>
      <c r="F15" s="65" t="s">
        <v>232</v>
      </c>
      <c r="G15" s="63"/>
      <c r="H15" s="40"/>
      <c r="I15" s="62" t="s">
        <v>229</v>
      </c>
      <c r="J15" s="63"/>
      <c r="K15" s="40"/>
      <c r="L15" s="42" t="s">
        <v>230</v>
      </c>
      <c r="M15" s="36" t="s">
        <v>225</v>
      </c>
      <c r="N15" s="41" t="s">
        <v>42</v>
      </c>
      <c r="O15" s="41"/>
    </row>
    <row r="16" spans="4:15" ht="15">
      <c r="D16" s="27"/>
      <c r="E16" s="27"/>
      <c r="F16" s="41"/>
      <c r="G16" s="40"/>
      <c r="H16" s="40"/>
      <c r="I16" s="41"/>
      <c r="J16" s="40"/>
      <c r="K16" s="40"/>
      <c r="L16" s="39" t="s">
        <v>43</v>
      </c>
      <c r="M16" s="40"/>
      <c r="N16" s="41"/>
      <c r="O16" s="41"/>
    </row>
    <row r="17" spans="2:15" ht="15">
      <c r="B17" s="19" t="s">
        <v>44</v>
      </c>
      <c r="C17" s="19" t="s">
        <v>228</v>
      </c>
      <c r="D17" s="27"/>
      <c r="E17" s="27"/>
      <c r="F17" s="19" t="s">
        <v>234</v>
      </c>
      <c r="G17" s="40"/>
      <c r="H17" s="40"/>
      <c r="I17" s="41" t="s">
        <v>230</v>
      </c>
      <c r="J17" s="40"/>
      <c r="K17" s="40"/>
      <c r="L17" s="41" t="s">
        <v>238</v>
      </c>
      <c r="M17" s="58"/>
      <c r="N17" s="41"/>
      <c r="O17" s="41"/>
    </row>
    <row r="18" spans="3:15" ht="15.75" thickBot="1">
      <c r="C18" s="33"/>
      <c r="D18" s="65" t="s">
        <v>238</v>
      </c>
      <c r="E18" s="27"/>
      <c r="F18" s="60"/>
      <c r="G18" s="37" t="s">
        <v>234</v>
      </c>
      <c r="H18" s="40"/>
      <c r="I18" s="60"/>
      <c r="J18" s="64" t="s">
        <v>230</v>
      </c>
      <c r="K18" s="40"/>
      <c r="L18" s="38"/>
      <c r="M18" s="34" t="s">
        <v>237</v>
      </c>
      <c r="N18" s="41" t="s">
        <v>45</v>
      </c>
      <c r="O18" s="41"/>
    </row>
    <row r="19" spans="2:15" ht="15">
      <c r="B19" s="19" t="s">
        <v>46</v>
      </c>
      <c r="C19" s="65" t="s">
        <v>229</v>
      </c>
      <c r="D19" s="35"/>
      <c r="E19" s="27"/>
      <c r="F19" s="65" t="s">
        <v>237</v>
      </c>
      <c r="G19" s="63"/>
      <c r="H19" s="40"/>
      <c r="I19" s="62" t="s">
        <v>237</v>
      </c>
      <c r="J19" s="63"/>
      <c r="K19" s="40"/>
      <c r="L19" s="42" t="s">
        <v>237</v>
      </c>
      <c r="M19" s="36" t="s">
        <v>238</v>
      </c>
      <c r="N19" s="41" t="s">
        <v>47</v>
      </c>
      <c r="O19" s="41"/>
    </row>
    <row r="20" spans="5:15" ht="15">
      <c r="E20" s="27"/>
      <c r="F20" s="41"/>
      <c r="G20" s="41"/>
      <c r="H20" s="40"/>
      <c r="I20" s="41"/>
      <c r="J20" s="41"/>
      <c r="K20" s="40"/>
      <c r="L20" s="41"/>
      <c r="M20" s="41"/>
      <c r="N20" s="41"/>
      <c r="O20" s="41"/>
    </row>
    <row r="21" spans="5:15" ht="15">
      <c r="E21" s="27"/>
      <c r="F21" s="39" t="s">
        <v>48</v>
      </c>
      <c r="G21" s="59"/>
      <c r="H21" s="40"/>
      <c r="I21" s="39" t="s">
        <v>49</v>
      </c>
      <c r="J21" s="59"/>
      <c r="K21" s="40"/>
      <c r="L21" s="39" t="s">
        <v>50</v>
      </c>
      <c r="M21" s="41"/>
      <c r="N21" s="41"/>
      <c r="O21" s="41"/>
    </row>
    <row r="22" spans="2:15" ht="15">
      <c r="B22" s="19" t="s">
        <v>51</v>
      </c>
      <c r="C22" s="19" t="s">
        <v>230</v>
      </c>
      <c r="E22" s="27"/>
      <c r="F22" s="41" t="s">
        <v>223</v>
      </c>
      <c r="G22" s="41"/>
      <c r="H22" s="40"/>
      <c r="I22" s="41" t="str">
        <f>G23</f>
        <v>Podlucký</v>
      </c>
      <c r="J22" s="41"/>
      <c r="K22" s="40"/>
      <c r="L22" s="41" t="str">
        <f>J23</f>
        <v>Kadlec M</v>
      </c>
      <c r="M22" s="58"/>
      <c r="N22" s="41"/>
      <c r="O22" s="41"/>
    </row>
    <row r="23" spans="3:15" ht="15.75" thickBot="1">
      <c r="C23" s="32"/>
      <c r="D23" s="18" t="s">
        <v>230</v>
      </c>
      <c r="E23" s="27"/>
      <c r="F23" s="60"/>
      <c r="G23" s="61" t="s">
        <v>223</v>
      </c>
      <c r="H23" s="40"/>
      <c r="I23" s="60"/>
      <c r="J23" s="61" t="str">
        <f>I24</f>
        <v>Kadlec M</v>
      </c>
      <c r="K23" s="40"/>
      <c r="L23" s="38"/>
      <c r="M23" s="34" t="str">
        <f>L22</f>
        <v>Kadlec M</v>
      </c>
      <c r="N23" s="41" t="s">
        <v>52</v>
      </c>
      <c r="O23" s="41"/>
    </row>
    <row r="24" spans="2:15" ht="15">
      <c r="B24" s="19" t="s">
        <v>53</v>
      </c>
      <c r="C24" s="65" t="s">
        <v>231</v>
      </c>
      <c r="D24" s="35"/>
      <c r="E24" s="27"/>
      <c r="F24" s="62" t="s">
        <v>224</v>
      </c>
      <c r="G24" s="63"/>
      <c r="H24" s="40"/>
      <c r="I24" s="62" t="str">
        <f>G27</f>
        <v>Kadlec M</v>
      </c>
      <c r="J24" s="63"/>
      <c r="K24" s="40"/>
      <c r="L24" s="42" t="str">
        <f>J27</f>
        <v>Kšírová</v>
      </c>
      <c r="M24" s="36" t="str">
        <f>L24</f>
        <v>Kšírová</v>
      </c>
      <c r="N24" s="41" t="s">
        <v>54</v>
      </c>
      <c r="O24" s="41"/>
    </row>
    <row r="25" spans="4:15" ht="15">
      <c r="D25" s="27"/>
      <c r="E25" s="27"/>
      <c r="F25" s="41"/>
      <c r="G25" s="40"/>
      <c r="H25" s="40"/>
      <c r="I25" s="41"/>
      <c r="J25" s="40"/>
      <c r="K25" s="40"/>
      <c r="L25" s="39" t="s">
        <v>55</v>
      </c>
      <c r="M25" s="40"/>
      <c r="N25" s="41"/>
      <c r="O25" s="41"/>
    </row>
    <row r="26" spans="2:15" ht="15">
      <c r="B26" s="19" t="s">
        <v>56</v>
      </c>
      <c r="C26" s="19" t="s">
        <v>232</v>
      </c>
      <c r="D26" s="27"/>
      <c r="E26" s="27"/>
      <c r="F26" s="41" t="s">
        <v>226</v>
      </c>
      <c r="G26" s="40"/>
      <c r="H26" s="40"/>
      <c r="I26" s="41" t="str">
        <f>G32</f>
        <v>Weidisch</v>
      </c>
      <c r="J26" s="40"/>
      <c r="K26" s="40"/>
      <c r="L26" s="41" t="str">
        <f>I22</f>
        <v>Podlucký</v>
      </c>
      <c r="M26" s="58"/>
      <c r="N26" s="41"/>
      <c r="O26" s="41"/>
    </row>
    <row r="27" spans="3:15" ht="15.75" thickBot="1">
      <c r="C27" s="32"/>
      <c r="D27" s="37" t="s">
        <v>232</v>
      </c>
      <c r="E27" s="27"/>
      <c r="F27" s="60"/>
      <c r="G27" s="64" t="s">
        <v>226</v>
      </c>
      <c r="H27" s="40"/>
      <c r="I27" s="60"/>
      <c r="J27" s="64" t="str">
        <f>I28</f>
        <v>Kšírová</v>
      </c>
      <c r="K27" s="40"/>
      <c r="L27" s="38"/>
      <c r="M27" s="34" t="str">
        <f>L26</f>
        <v>Podlucký</v>
      </c>
      <c r="N27" s="41" t="s">
        <v>57</v>
      </c>
      <c r="O27" s="41"/>
    </row>
    <row r="28" spans="2:15" ht="15">
      <c r="B28" s="19" t="s">
        <v>58</v>
      </c>
      <c r="C28" s="65" t="s">
        <v>233</v>
      </c>
      <c r="D28" s="35"/>
      <c r="E28" s="27"/>
      <c r="F28" s="62" t="s">
        <v>228</v>
      </c>
      <c r="G28" s="63"/>
      <c r="H28" s="40"/>
      <c r="I28" s="62" t="str">
        <f>G36</f>
        <v>Kšírová</v>
      </c>
      <c r="J28" s="63"/>
      <c r="K28" s="40"/>
      <c r="L28" s="42" t="str">
        <f>I26</f>
        <v>Weidisch</v>
      </c>
      <c r="M28" s="36" t="str">
        <f>L28</f>
        <v>Weidisch</v>
      </c>
      <c r="N28" s="41" t="s">
        <v>59</v>
      </c>
      <c r="O28" s="41"/>
    </row>
    <row r="29" spans="5:15" ht="15">
      <c r="E29" s="27"/>
      <c r="F29" s="41"/>
      <c r="G29" s="41"/>
      <c r="H29" s="40"/>
      <c r="I29" s="41"/>
      <c r="J29" s="41"/>
      <c r="K29" s="40"/>
      <c r="L29" s="41"/>
      <c r="M29" s="40"/>
      <c r="N29" s="41"/>
      <c r="O29" s="41"/>
    </row>
    <row r="30" spans="5:15" ht="15">
      <c r="E30" s="27"/>
      <c r="F30" s="41"/>
      <c r="G30" s="41"/>
      <c r="H30" s="40"/>
      <c r="I30" s="39" t="s">
        <v>60</v>
      </c>
      <c r="J30" s="59"/>
      <c r="K30" s="40"/>
      <c r="L30" s="39" t="s">
        <v>61</v>
      </c>
      <c r="M30" s="41"/>
      <c r="N30" s="41"/>
      <c r="O30" s="41"/>
    </row>
    <row r="31" spans="2:15" ht="15">
      <c r="B31" s="19" t="s">
        <v>62</v>
      </c>
      <c r="C31" s="19" t="s">
        <v>234</v>
      </c>
      <c r="E31" s="27"/>
      <c r="F31" s="41" t="s">
        <v>231</v>
      </c>
      <c r="G31" s="41"/>
      <c r="H31" s="40"/>
      <c r="I31" s="41" t="str">
        <f>F24</f>
        <v>Buchal</v>
      </c>
      <c r="J31" s="41"/>
      <c r="K31" s="40"/>
      <c r="L31" s="41" t="str">
        <f>J32</f>
        <v>Buchal</v>
      </c>
      <c r="M31" s="58"/>
      <c r="N31" s="41"/>
      <c r="O31" s="41"/>
    </row>
    <row r="32" spans="3:15" ht="15.75" thickBot="1">
      <c r="C32" s="33"/>
      <c r="D32" s="19" t="s">
        <v>234</v>
      </c>
      <c r="E32" s="27"/>
      <c r="F32" s="60"/>
      <c r="G32" s="61" t="s">
        <v>231</v>
      </c>
      <c r="H32" s="40"/>
      <c r="I32" s="60"/>
      <c r="J32" s="61" t="str">
        <f>I31</f>
        <v>Buchal</v>
      </c>
      <c r="K32" s="40"/>
      <c r="L32" s="38"/>
      <c r="M32" s="34" t="str">
        <f>L31</f>
        <v>Buchal</v>
      </c>
      <c r="N32" s="41" t="s">
        <v>63</v>
      </c>
      <c r="O32" s="41"/>
    </row>
    <row r="33" spans="2:15" ht="15">
      <c r="B33" s="19" t="s">
        <v>64</v>
      </c>
      <c r="C33" s="65" t="s">
        <v>235</v>
      </c>
      <c r="D33" s="35"/>
      <c r="E33" s="27"/>
      <c r="F33" s="62" t="s">
        <v>233</v>
      </c>
      <c r="G33" s="63"/>
      <c r="H33" s="40"/>
      <c r="I33" s="62" t="str">
        <f>F28</f>
        <v>Řehák</v>
      </c>
      <c r="J33" s="63"/>
      <c r="K33" s="40"/>
      <c r="L33" s="42" t="str">
        <f>J36</f>
        <v>Tajtl</v>
      </c>
      <c r="M33" s="36" t="str">
        <f>L33</f>
        <v>Tajtl</v>
      </c>
      <c r="N33" s="41" t="s">
        <v>65</v>
      </c>
      <c r="O33" s="41"/>
    </row>
    <row r="34" spans="1:15" ht="15">
      <c r="A34" s="124"/>
      <c r="B34" s="124"/>
      <c r="D34" s="27"/>
      <c r="E34" s="27"/>
      <c r="F34" s="41"/>
      <c r="G34" s="40"/>
      <c r="H34" s="40"/>
      <c r="I34" s="41"/>
      <c r="J34" s="40"/>
      <c r="K34" s="40"/>
      <c r="L34" s="39" t="s">
        <v>66</v>
      </c>
      <c r="M34" s="40"/>
      <c r="N34" s="41"/>
      <c r="O34" s="41"/>
    </row>
    <row r="35" spans="1:15" ht="15">
      <c r="A35" s="120"/>
      <c r="B35" s="120" t="s">
        <v>241</v>
      </c>
      <c r="C35" s="19" t="s">
        <v>236</v>
      </c>
      <c r="D35" s="27"/>
      <c r="E35" s="27"/>
      <c r="F35" s="62" t="s">
        <v>239</v>
      </c>
      <c r="G35" s="40"/>
      <c r="H35" s="40"/>
      <c r="I35" s="41" t="str">
        <f>F33</f>
        <v>Kaltman</v>
      </c>
      <c r="J35" s="40"/>
      <c r="K35" s="40"/>
      <c r="L35" s="41" t="str">
        <f>I33</f>
        <v>Řehák</v>
      </c>
      <c r="M35" s="58"/>
      <c r="N35" s="41"/>
      <c r="O35" s="41"/>
    </row>
    <row r="36" spans="1:15" ht="15.75" thickBot="1">
      <c r="A36" s="124"/>
      <c r="B36" s="124"/>
      <c r="C36" s="118"/>
      <c r="D36" s="37" t="s">
        <v>237</v>
      </c>
      <c r="E36" s="27"/>
      <c r="F36" s="60"/>
      <c r="G36" s="64" t="s">
        <v>235</v>
      </c>
      <c r="H36" s="40"/>
      <c r="I36" s="60"/>
      <c r="J36" s="64" t="str">
        <f>I37</f>
        <v>Tajtl</v>
      </c>
      <c r="K36" s="40"/>
      <c r="L36" s="38"/>
      <c r="M36" s="34" t="str">
        <f>L35</f>
        <v>Řehák</v>
      </c>
      <c r="N36" s="41" t="s">
        <v>67</v>
      </c>
      <c r="O36" s="41"/>
    </row>
    <row r="37" spans="2:15" ht="15">
      <c r="B37" s="19" t="s">
        <v>68</v>
      </c>
      <c r="C37" s="65" t="s">
        <v>237</v>
      </c>
      <c r="D37" s="35"/>
      <c r="E37" s="27"/>
      <c r="F37" s="62" t="s">
        <v>236</v>
      </c>
      <c r="G37" s="63"/>
      <c r="H37" s="40"/>
      <c r="I37" s="62" t="str">
        <f>F37</f>
        <v>Tajtl</v>
      </c>
      <c r="J37" s="63"/>
      <c r="K37" s="40"/>
      <c r="L37" s="42" t="str">
        <f>I35</f>
        <v>Kaltman</v>
      </c>
      <c r="M37" s="36" t="str">
        <f>L37</f>
        <v>Kaltman</v>
      </c>
      <c r="N37" s="41" t="s">
        <v>69</v>
      </c>
      <c r="O37" s="41"/>
    </row>
    <row r="38" spans="5:16" ht="15">
      <c r="E38" s="27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78" ht="15">
      <c r="E78" s="27"/>
    </row>
  </sheetData>
  <sheetProtection/>
  <mergeCells count="4">
    <mergeCell ref="A5:B5"/>
    <mergeCell ref="A7:B7"/>
    <mergeCell ref="A36:B36"/>
    <mergeCell ref="A34:B34"/>
  </mergeCells>
  <dataValidations count="1">
    <dataValidation type="list" allowBlank="1" showInputMessage="1" showErrorMessage="1" sqref="D6">
      <formula1>"3:0,3:1,3:2"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115" zoomScaleNormal="115" zoomScalePageLayoutView="0" workbookViewId="0" topLeftCell="A17">
      <selection activeCell="A1" sqref="A1:J1"/>
    </sheetView>
  </sheetViews>
  <sheetFormatPr defaultColWidth="9.140625" defaultRowHeight="15"/>
  <cols>
    <col min="1" max="1" width="8.7109375" style="66" customWidth="1"/>
    <col min="2" max="2" width="23.140625" style="66" bestFit="1" customWidth="1"/>
    <col min="3" max="3" width="9.28125" style="66" customWidth="1"/>
    <col min="4" max="4" width="23.7109375" style="66" customWidth="1"/>
    <col min="5" max="5" width="9.140625" style="66" hidden="1" customWidth="1"/>
    <col min="6" max="6" width="10.00390625" style="66" hidden="1" customWidth="1"/>
    <col min="7" max="7" width="9.140625" style="66" hidden="1" customWidth="1"/>
    <col min="8" max="8" width="6.140625" style="66" hidden="1" customWidth="1"/>
    <col min="9" max="9" width="9.140625" style="66" customWidth="1"/>
    <col min="10" max="10" width="8.7109375" style="66" customWidth="1"/>
    <col min="11" max="11" width="23.140625" style="66" bestFit="1" customWidth="1"/>
    <col min="12" max="12" width="9.28125" style="66" customWidth="1"/>
    <col min="13" max="13" width="23.7109375" style="66" customWidth="1"/>
    <col min="14" max="14" width="9.140625" style="66" hidden="1" customWidth="1"/>
    <col min="15" max="15" width="10.00390625" style="66" hidden="1" customWidth="1"/>
    <col min="16" max="16" width="9.140625" style="66" hidden="1" customWidth="1"/>
    <col min="17" max="16384" width="9.140625" style="66" customWidth="1"/>
  </cols>
  <sheetData>
    <row r="1" spans="1:16" ht="39" customHeight="1">
      <c r="A1" s="123" t="s">
        <v>142</v>
      </c>
      <c r="B1" s="123"/>
      <c r="C1" s="123"/>
      <c r="D1" s="123"/>
      <c r="E1" s="123"/>
      <c r="F1" s="123"/>
      <c r="G1" s="123"/>
      <c r="H1" s="123"/>
      <c r="I1" s="123"/>
      <c r="J1" s="123"/>
      <c r="K1" s="121"/>
      <c r="L1" s="121"/>
      <c r="M1" s="121"/>
      <c r="N1" s="121"/>
      <c r="O1" s="121"/>
      <c r="P1" s="121"/>
    </row>
    <row r="2" spans="1:8" ht="24" customHeight="1">
      <c r="A2" s="122" t="s">
        <v>146</v>
      </c>
      <c r="B2" s="122"/>
      <c r="C2" s="122"/>
      <c r="D2" s="122"/>
      <c r="E2" s="122"/>
      <c r="F2" s="122"/>
      <c r="G2" s="122"/>
      <c r="H2" s="122"/>
    </row>
    <row r="3" ht="6" customHeight="1"/>
    <row r="4" spans="1:8" ht="12.75">
      <c r="A4" s="69" t="s">
        <v>72</v>
      </c>
      <c r="B4" s="69" t="s">
        <v>73</v>
      </c>
      <c r="C4" s="69" t="s">
        <v>74</v>
      </c>
      <c r="D4" s="69" t="s">
        <v>75</v>
      </c>
      <c r="E4" s="84" t="s">
        <v>76</v>
      </c>
      <c r="F4" s="70" t="s">
        <v>77</v>
      </c>
      <c r="G4" s="70" t="s">
        <v>78</v>
      </c>
      <c r="H4" s="69" t="s">
        <v>145</v>
      </c>
    </row>
    <row r="5" spans="1:8" ht="12.75">
      <c r="A5" s="70">
        <v>1</v>
      </c>
      <c r="B5" s="74" t="s">
        <v>81</v>
      </c>
      <c r="C5" s="72">
        <v>1999</v>
      </c>
      <c r="D5" s="72" t="s">
        <v>6</v>
      </c>
      <c r="E5" s="84"/>
      <c r="F5" s="70">
        <f aca="true" t="shared" si="0" ref="F5:F18">G5</f>
        <v>54</v>
      </c>
      <c r="G5" s="70">
        <v>54</v>
      </c>
      <c r="H5" s="75" t="s">
        <v>143</v>
      </c>
    </row>
    <row r="6" spans="1:8" ht="12.75">
      <c r="A6" s="70">
        <v>2</v>
      </c>
      <c r="B6" s="74" t="s">
        <v>79</v>
      </c>
      <c r="C6" s="72">
        <v>2001</v>
      </c>
      <c r="D6" s="72" t="s">
        <v>80</v>
      </c>
      <c r="E6" s="84"/>
      <c r="F6" s="70">
        <f t="shared" si="0"/>
        <v>60</v>
      </c>
      <c r="G6" s="70">
        <v>60</v>
      </c>
      <c r="H6" s="75" t="s">
        <v>143</v>
      </c>
    </row>
    <row r="7" spans="1:8" ht="12.75">
      <c r="A7" s="70">
        <v>3</v>
      </c>
      <c r="B7" s="74" t="s">
        <v>82</v>
      </c>
      <c r="C7" s="72">
        <v>2002</v>
      </c>
      <c r="D7" s="72" t="s">
        <v>83</v>
      </c>
      <c r="E7" s="84"/>
      <c r="F7" s="70">
        <f t="shared" si="0"/>
        <v>48</v>
      </c>
      <c r="G7" s="70">
        <v>48</v>
      </c>
      <c r="H7" s="75" t="s">
        <v>143</v>
      </c>
    </row>
    <row r="8" spans="1:8" ht="12.75">
      <c r="A8" s="70">
        <v>4</v>
      </c>
      <c r="B8" s="74" t="s">
        <v>85</v>
      </c>
      <c r="C8" s="72">
        <v>2000</v>
      </c>
      <c r="D8" s="72" t="s">
        <v>80</v>
      </c>
      <c r="E8" s="84"/>
      <c r="F8" s="70">
        <f t="shared" si="0"/>
        <v>44</v>
      </c>
      <c r="G8" s="70">
        <v>44</v>
      </c>
      <c r="H8" s="75" t="s">
        <v>143</v>
      </c>
    </row>
    <row r="9" spans="1:8" ht="12.75">
      <c r="A9" s="70">
        <v>5</v>
      </c>
      <c r="B9" s="74" t="s">
        <v>88</v>
      </c>
      <c r="C9" s="72">
        <v>2000</v>
      </c>
      <c r="D9" s="72" t="s">
        <v>83</v>
      </c>
      <c r="E9" s="84"/>
      <c r="F9" s="70">
        <f t="shared" si="0"/>
        <v>36</v>
      </c>
      <c r="G9" s="70">
        <v>36</v>
      </c>
      <c r="H9" s="75" t="s">
        <v>143</v>
      </c>
    </row>
    <row r="10" spans="1:8" ht="12.75">
      <c r="A10" s="70">
        <v>6</v>
      </c>
      <c r="B10" s="74" t="s">
        <v>96</v>
      </c>
      <c r="C10" s="72">
        <v>2003</v>
      </c>
      <c r="D10" s="72" t="s">
        <v>3</v>
      </c>
      <c r="E10" s="84"/>
      <c r="F10" s="70">
        <f t="shared" si="0"/>
        <v>24</v>
      </c>
      <c r="G10" s="70">
        <v>24</v>
      </c>
      <c r="H10" s="75" t="s">
        <v>143</v>
      </c>
    </row>
    <row r="11" spans="1:8" ht="12.75">
      <c r="A11" s="70">
        <v>7</v>
      </c>
      <c r="B11" s="74" t="s">
        <v>87</v>
      </c>
      <c r="C11" s="72">
        <v>2002</v>
      </c>
      <c r="D11" s="72" t="s">
        <v>3</v>
      </c>
      <c r="E11" s="84"/>
      <c r="F11" s="70">
        <f t="shared" si="0"/>
        <v>38</v>
      </c>
      <c r="G11" s="70">
        <v>38</v>
      </c>
      <c r="H11" s="75" t="s">
        <v>143</v>
      </c>
    </row>
    <row r="12" spans="1:8" ht="12.75" hidden="1">
      <c r="A12" s="66">
        <v>1</v>
      </c>
      <c r="B12" s="87" t="s">
        <v>89</v>
      </c>
      <c r="C12" s="88">
        <v>2003</v>
      </c>
      <c r="D12" s="88" t="s">
        <v>3</v>
      </c>
      <c r="E12" s="70"/>
      <c r="F12" s="70">
        <f t="shared" si="0"/>
        <v>32</v>
      </c>
      <c r="G12" s="70">
        <v>32</v>
      </c>
      <c r="H12" s="88" t="s">
        <v>144</v>
      </c>
    </row>
    <row r="13" spans="1:8" ht="12.75">
      <c r="A13" s="70">
        <v>8</v>
      </c>
      <c r="B13" s="74" t="s">
        <v>86</v>
      </c>
      <c r="C13" s="72">
        <v>2003</v>
      </c>
      <c r="D13" s="72" t="s">
        <v>83</v>
      </c>
      <c r="E13" s="84"/>
      <c r="F13" s="70">
        <f t="shared" si="0"/>
        <v>41</v>
      </c>
      <c r="G13" s="70">
        <v>41</v>
      </c>
      <c r="H13" s="75" t="s">
        <v>143</v>
      </c>
    </row>
    <row r="14" spans="1:8" ht="12.75">
      <c r="A14" s="70">
        <v>9</v>
      </c>
      <c r="B14" s="74" t="s">
        <v>92</v>
      </c>
      <c r="C14" s="72">
        <v>2004</v>
      </c>
      <c r="D14" s="72" t="s">
        <v>7</v>
      </c>
      <c r="E14" s="84"/>
      <c r="F14" s="70">
        <f t="shared" si="0"/>
        <v>30</v>
      </c>
      <c r="G14" s="70">
        <v>30</v>
      </c>
      <c r="H14" s="75" t="s">
        <v>143</v>
      </c>
    </row>
    <row r="15" spans="1:8" ht="12.75">
      <c r="A15" s="70">
        <v>10</v>
      </c>
      <c r="B15" s="74" t="s">
        <v>93</v>
      </c>
      <c r="C15" s="72">
        <v>2001</v>
      </c>
      <c r="D15" s="72" t="s">
        <v>80</v>
      </c>
      <c r="E15" s="84"/>
      <c r="F15" s="70">
        <f t="shared" si="0"/>
        <v>28</v>
      </c>
      <c r="G15" s="70">
        <v>28</v>
      </c>
      <c r="H15" s="75" t="s">
        <v>143</v>
      </c>
    </row>
    <row r="16" spans="1:8" ht="12.75">
      <c r="A16" s="70">
        <v>11</v>
      </c>
      <c r="B16" s="74" t="s">
        <v>101</v>
      </c>
      <c r="C16" s="72">
        <v>2004</v>
      </c>
      <c r="D16" s="72" t="s">
        <v>2</v>
      </c>
      <c r="E16" s="84"/>
      <c r="F16" s="70">
        <f t="shared" si="0"/>
        <v>18</v>
      </c>
      <c r="G16" s="70">
        <v>18</v>
      </c>
      <c r="H16" s="75" t="s">
        <v>143</v>
      </c>
    </row>
    <row r="17" spans="1:8" ht="12.75">
      <c r="A17" s="70">
        <v>12</v>
      </c>
      <c r="B17" s="74" t="s">
        <v>97</v>
      </c>
      <c r="C17" s="72">
        <v>2003</v>
      </c>
      <c r="D17" s="72" t="s">
        <v>91</v>
      </c>
      <c r="E17" s="84"/>
      <c r="F17" s="70">
        <f t="shared" si="0"/>
        <v>23</v>
      </c>
      <c r="G17" s="70">
        <v>23</v>
      </c>
      <c r="H17" s="75" t="s">
        <v>143</v>
      </c>
    </row>
    <row r="18" spans="1:8" ht="12.75" hidden="1">
      <c r="A18" s="66">
        <v>1</v>
      </c>
      <c r="B18" s="87" t="s">
        <v>94</v>
      </c>
      <c r="C18" s="88">
        <v>2002</v>
      </c>
      <c r="D18" s="88" t="s">
        <v>2</v>
      </c>
      <c r="E18" s="70"/>
      <c r="F18" s="70">
        <f t="shared" si="0"/>
        <v>27</v>
      </c>
      <c r="G18" s="70">
        <v>27</v>
      </c>
      <c r="H18" s="88" t="s">
        <v>144</v>
      </c>
    </row>
    <row r="19" spans="1:8" ht="12.75">
      <c r="A19" s="70">
        <v>13</v>
      </c>
      <c r="B19" s="74" t="s">
        <v>139</v>
      </c>
      <c r="C19" s="72">
        <v>2000</v>
      </c>
      <c r="D19" s="72" t="s">
        <v>80</v>
      </c>
      <c r="E19" s="84"/>
      <c r="F19" s="70"/>
      <c r="G19" s="70"/>
      <c r="H19" s="75" t="s">
        <v>143</v>
      </c>
    </row>
    <row r="20" spans="1:8" ht="12.75" hidden="1">
      <c r="A20" s="66">
        <v>1</v>
      </c>
      <c r="B20" s="87" t="s">
        <v>109</v>
      </c>
      <c r="C20" s="88">
        <v>2000</v>
      </c>
      <c r="D20" s="88" t="s">
        <v>5</v>
      </c>
      <c r="E20" s="70"/>
      <c r="F20" s="70"/>
      <c r="G20" s="70"/>
      <c r="H20" s="88" t="s">
        <v>144</v>
      </c>
    </row>
    <row r="21" spans="1:8" ht="12.75">
      <c r="A21" s="70">
        <v>14</v>
      </c>
      <c r="B21" s="74" t="s">
        <v>102</v>
      </c>
      <c r="C21" s="72">
        <v>2001</v>
      </c>
      <c r="D21" s="72" t="s">
        <v>6</v>
      </c>
      <c r="E21" s="84"/>
      <c r="F21" s="70">
        <f>G21</f>
        <v>16</v>
      </c>
      <c r="G21" s="70">
        <v>16</v>
      </c>
      <c r="H21" s="75" t="s">
        <v>143</v>
      </c>
    </row>
    <row r="22" spans="1:8" ht="12.75">
      <c r="A22" s="70">
        <v>15</v>
      </c>
      <c r="B22" s="74" t="s">
        <v>110</v>
      </c>
      <c r="C22" s="72">
        <v>2002</v>
      </c>
      <c r="D22" s="72" t="s">
        <v>2</v>
      </c>
      <c r="E22" s="84"/>
      <c r="F22" s="70"/>
      <c r="G22" s="70"/>
      <c r="H22" s="75" t="s">
        <v>143</v>
      </c>
    </row>
    <row r="23" spans="1:8" ht="12.75">
      <c r="A23" s="70">
        <v>16</v>
      </c>
      <c r="B23" s="74" t="s">
        <v>100</v>
      </c>
      <c r="C23" s="72">
        <v>2002</v>
      </c>
      <c r="D23" s="72" t="s">
        <v>7</v>
      </c>
      <c r="E23" s="84"/>
      <c r="F23" s="70">
        <f aca="true" t="shared" si="1" ref="F23:F33">G23</f>
        <v>19</v>
      </c>
      <c r="G23" s="70">
        <v>19</v>
      </c>
      <c r="H23" s="75" t="s">
        <v>143</v>
      </c>
    </row>
    <row r="24" spans="1:8" ht="12.75">
      <c r="A24" s="70">
        <v>17</v>
      </c>
      <c r="B24" s="74" t="s">
        <v>95</v>
      </c>
      <c r="C24" s="72">
        <v>2000</v>
      </c>
      <c r="D24" s="72" t="s">
        <v>6</v>
      </c>
      <c r="E24" s="84"/>
      <c r="F24" s="70">
        <f t="shared" si="1"/>
        <v>26</v>
      </c>
      <c r="G24" s="70">
        <v>26</v>
      </c>
      <c r="H24" s="75" t="s">
        <v>143</v>
      </c>
    </row>
    <row r="25" spans="1:8" ht="12.75" hidden="1">
      <c r="A25" s="66">
        <v>1</v>
      </c>
      <c r="B25" s="89" t="s">
        <v>99</v>
      </c>
      <c r="C25" s="90">
        <v>1999</v>
      </c>
      <c r="D25" s="90" t="s">
        <v>83</v>
      </c>
      <c r="E25" s="70"/>
      <c r="F25" s="70">
        <f t="shared" si="1"/>
        <v>20</v>
      </c>
      <c r="G25" s="70">
        <v>20</v>
      </c>
      <c r="H25" s="90" t="s">
        <v>144</v>
      </c>
    </row>
    <row r="26" spans="1:8" ht="12.75" hidden="1">
      <c r="A26" s="66">
        <v>1</v>
      </c>
      <c r="B26" s="85" t="s">
        <v>104</v>
      </c>
      <c r="C26" s="86">
        <v>2003</v>
      </c>
      <c r="D26" s="86" t="s">
        <v>4</v>
      </c>
      <c r="E26" s="70"/>
      <c r="F26" s="70">
        <f t="shared" si="1"/>
        <v>8</v>
      </c>
      <c r="G26" s="70">
        <v>8</v>
      </c>
      <c r="H26" s="86" t="s">
        <v>144</v>
      </c>
    </row>
    <row r="27" spans="1:8" ht="12.75">
      <c r="A27" s="70">
        <v>18</v>
      </c>
      <c r="B27" s="74" t="s">
        <v>98</v>
      </c>
      <c r="C27" s="72">
        <v>2002</v>
      </c>
      <c r="D27" s="72" t="s">
        <v>80</v>
      </c>
      <c r="E27" s="84"/>
      <c r="F27" s="70">
        <f t="shared" si="1"/>
        <v>21</v>
      </c>
      <c r="G27" s="70">
        <v>21</v>
      </c>
      <c r="H27" s="75" t="s">
        <v>143</v>
      </c>
    </row>
    <row r="28" spans="1:8" ht="12.75">
      <c r="A28" s="70">
        <v>19</v>
      </c>
      <c r="B28" s="74" t="s">
        <v>141</v>
      </c>
      <c r="C28" s="72">
        <v>2000</v>
      </c>
      <c r="D28" s="72" t="s">
        <v>80</v>
      </c>
      <c r="E28" s="84"/>
      <c r="F28" s="70">
        <f t="shared" si="1"/>
        <v>7</v>
      </c>
      <c r="G28" s="70">
        <v>7</v>
      </c>
      <c r="H28" s="75" t="s">
        <v>143</v>
      </c>
    </row>
    <row r="29" spans="1:8" ht="12.75">
      <c r="A29" s="70">
        <v>20</v>
      </c>
      <c r="B29" s="74" t="s">
        <v>90</v>
      </c>
      <c r="C29" s="72">
        <v>2003</v>
      </c>
      <c r="D29" s="72" t="s">
        <v>91</v>
      </c>
      <c r="E29" s="84"/>
      <c r="F29" s="70">
        <f t="shared" si="1"/>
        <v>31</v>
      </c>
      <c r="G29" s="70">
        <v>31</v>
      </c>
      <c r="H29" s="75" t="s">
        <v>143</v>
      </c>
    </row>
    <row r="30" spans="1:16" ht="12.75" hidden="1">
      <c r="A30" s="66">
        <v>1</v>
      </c>
      <c r="B30" s="87" t="s">
        <v>105</v>
      </c>
      <c r="C30" s="88">
        <v>2001</v>
      </c>
      <c r="D30" s="88" t="s">
        <v>2</v>
      </c>
      <c r="E30" s="70"/>
      <c r="F30" s="70">
        <f t="shared" si="1"/>
        <v>6</v>
      </c>
      <c r="G30" s="70">
        <v>6</v>
      </c>
      <c r="H30" s="88" t="s">
        <v>144</v>
      </c>
      <c r="J30" s="83">
        <v>6</v>
      </c>
      <c r="K30" s="80" t="s">
        <v>105</v>
      </c>
      <c r="L30" s="81">
        <v>2001</v>
      </c>
      <c r="M30" s="81" t="s">
        <v>2</v>
      </c>
      <c r="N30" s="83"/>
      <c r="O30" s="83">
        <f>P30</f>
        <v>6</v>
      </c>
      <c r="P30" s="83">
        <v>6</v>
      </c>
    </row>
    <row r="31" spans="1:8" ht="12.75">
      <c r="A31" s="70">
        <v>21</v>
      </c>
      <c r="B31" s="74" t="s">
        <v>103</v>
      </c>
      <c r="C31" s="72">
        <v>2001</v>
      </c>
      <c r="D31" s="72" t="s">
        <v>80</v>
      </c>
      <c r="E31" s="84"/>
      <c r="F31" s="70">
        <f t="shared" si="1"/>
        <v>15</v>
      </c>
      <c r="G31" s="70">
        <v>15</v>
      </c>
      <c r="H31" s="75" t="s">
        <v>143</v>
      </c>
    </row>
    <row r="32" spans="1:8" ht="12.75">
      <c r="A32" s="70">
        <v>22</v>
      </c>
      <c r="B32" s="74" t="s">
        <v>106</v>
      </c>
      <c r="C32" s="72">
        <v>2003</v>
      </c>
      <c r="D32" s="72" t="s">
        <v>80</v>
      </c>
      <c r="E32" s="84"/>
      <c r="F32" s="70">
        <f t="shared" si="1"/>
        <v>5</v>
      </c>
      <c r="G32" s="70">
        <v>5</v>
      </c>
      <c r="H32" s="75" t="s">
        <v>143</v>
      </c>
    </row>
    <row r="33" spans="1:8" ht="12.75">
      <c r="A33" s="70">
        <v>23</v>
      </c>
      <c r="B33" s="74" t="s">
        <v>107</v>
      </c>
      <c r="C33" s="72">
        <v>2001</v>
      </c>
      <c r="D33" s="72" t="s">
        <v>80</v>
      </c>
      <c r="E33" s="84"/>
      <c r="F33" s="70">
        <f t="shared" si="1"/>
        <v>4</v>
      </c>
      <c r="G33" s="70">
        <v>4</v>
      </c>
      <c r="H33" s="75" t="s">
        <v>143</v>
      </c>
    </row>
    <row r="34" spans="1:8" ht="12.75">
      <c r="A34" s="70">
        <v>24</v>
      </c>
      <c r="B34" s="74" t="s">
        <v>138</v>
      </c>
      <c r="C34" s="72">
        <v>2002</v>
      </c>
      <c r="D34" s="72" t="s">
        <v>83</v>
      </c>
      <c r="E34" s="84"/>
      <c r="F34" s="70"/>
      <c r="G34" s="70"/>
      <c r="H34" s="75" t="s">
        <v>143</v>
      </c>
    </row>
    <row r="35" spans="1:8" ht="12.75">
      <c r="A35" s="70">
        <v>25</v>
      </c>
      <c r="B35" s="74" t="s">
        <v>126</v>
      </c>
      <c r="C35" s="72"/>
      <c r="D35" s="72" t="s">
        <v>4</v>
      </c>
      <c r="E35" s="84"/>
      <c r="F35" s="70"/>
      <c r="G35" s="70"/>
      <c r="H35" s="75" t="s">
        <v>143</v>
      </c>
    </row>
    <row r="36" spans="1:8" ht="12.75">
      <c r="A36" s="70">
        <v>26</v>
      </c>
      <c r="B36" s="74" t="s">
        <v>108</v>
      </c>
      <c r="C36" s="72"/>
      <c r="D36" s="72" t="s">
        <v>80</v>
      </c>
      <c r="E36" s="84"/>
      <c r="F36" s="70">
        <f>G36</f>
        <v>1</v>
      </c>
      <c r="G36" s="70">
        <v>1</v>
      </c>
      <c r="H36" s="75" t="s">
        <v>143</v>
      </c>
    </row>
    <row r="39" spans="1:7" ht="12.75">
      <c r="A39" s="122" t="s">
        <v>147</v>
      </c>
      <c r="B39" s="122"/>
      <c r="C39" s="122"/>
      <c r="D39" s="122"/>
      <c r="E39" s="122"/>
      <c r="F39" s="122"/>
      <c r="G39" s="122"/>
    </row>
    <row r="41" spans="1:7" ht="12.75">
      <c r="A41" s="78" t="s">
        <v>72</v>
      </c>
      <c r="B41" s="78" t="s">
        <v>73</v>
      </c>
      <c r="C41" s="78" t="s">
        <v>74</v>
      </c>
      <c r="D41" s="78" t="s">
        <v>75</v>
      </c>
      <c r="E41" s="79" t="s">
        <v>76</v>
      </c>
      <c r="F41" s="79" t="s">
        <v>77</v>
      </c>
      <c r="G41" s="79" t="s">
        <v>78</v>
      </c>
    </row>
    <row r="42" spans="1:7" ht="12.75">
      <c r="A42" s="82">
        <v>1</v>
      </c>
      <c r="B42" s="80" t="s">
        <v>89</v>
      </c>
      <c r="C42" s="81">
        <v>2003</v>
      </c>
      <c r="D42" s="81" t="s">
        <v>3</v>
      </c>
      <c r="E42" s="83"/>
      <c r="F42" s="83">
        <f aca="true" t="shared" si="2" ref="F42:F47">G42</f>
        <v>54</v>
      </c>
      <c r="G42" s="83">
        <v>54</v>
      </c>
    </row>
    <row r="43" spans="1:7" ht="12.75">
      <c r="A43" s="83">
        <v>2</v>
      </c>
      <c r="B43" s="80" t="s">
        <v>94</v>
      </c>
      <c r="C43" s="81">
        <v>2002</v>
      </c>
      <c r="D43" s="81" t="s">
        <v>2</v>
      </c>
      <c r="E43" s="83"/>
      <c r="F43" s="83">
        <f t="shared" si="2"/>
        <v>60</v>
      </c>
      <c r="G43" s="83">
        <v>60</v>
      </c>
    </row>
    <row r="44" spans="1:7" ht="12.75">
      <c r="A44" s="82">
        <v>3</v>
      </c>
      <c r="B44" s="80" t="s">
        <v>109</v>
      </c>
      <c r="C44" s="81">
        <v>2000</v>
      </c>
      <c r="D44" s="81" t="s">
        <v>5</v>
      </c>
      <c r="E44" s="83"/>
      <c r="F44" s="83">
        <f t="shared" si="2"/>
        <v>48</v>
      </c>
      <c r="G44" s="83">
        <v>48</v>
      </c>
    </row>
    <row r="45" spans="1:7" ht="12.75">
      <c r="A45" s="83">
        <v>4</v>
      </c>
      <c r="B45" s="80" t="s">
        <v>99</v>
      </c>
      <c r="C45" s="81">
        <v>1999</v>
      </c>
      <c r="D45" s="81" t="s">
        <v>83</v>
      </c>
      <c r="E45" s="83"/>
      <c r="F45" s="83">
        <f t="shared" si="2"/>
        <v>44</v>
      </c>
      <c r="G45" s="83">
        <v>44</v>
      </c>
    </row>
    <row r="46" spans="1:7" ht="12.75">
      <c r="A46" s="82">
        <v>5</v>
      </c>
      <c r="B46" s="80" t="s">
        <v>104</v>
      </c>
      <c r="C46" s="81">
        <v>2003</v>
      </c>
      <c r="D46" s="81" t="s">
        <v>4</v>
      </c>
      <c r="E46" s="83"/>
      <c r="F46" s="83">
        <f t="shared" si="2"/>
        <v>36</v>
      </c>
      <c r="G46" s="83">
        <v>36</v>
      </c>
    </row>
    <row r="47" spans="1:7" ht="12.75">
      <c r="A47" s="83">
        <v>6</v>
      </c>
      <c r="B47" s="80" t="s">
        <v>105</v>
      </c>
      <c r="C47" s="81">
        <v>2001</v>
      </c>
      <c r="D47" s="81" t="s">
        <v>2</v>
      </c>
      <c r="E47" s="83"/>
      <c r="F47" s="83">
        <f t="shared" si="2"/>
        <v>24</v>
      </c>
      <c r="G47" s="83">
        <v>24</v>
      </c>
    </row>
  </sheetData>
  <sheetProtection/>
  <mergeCells count="3">
    <mergeCell ref="A2:H2"/>
    <mergeCell ref="A39:G39"/>
    <mergeCell ref="A1:J1"/>
  </mergeCells>
  <printOptions/>
  <pageMargins left="0.75" right="0.75" top="1" bottom="1" header="0.4921259845" footer="0.492125984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SOŠPO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Knebl</dc:creator>
  <cp:keywords/>
  <dc:description/>
  <cp:lastModifiedBy>Jan</cp:lastModifiedBy>
  <cp:lastPrinted>2016-10-30T11:31:45Z</cp:lastPrinted>
  <dcterms:created xsi:type="dcterms:W3CDTF">2016-09-16T07:03:20Z</dcterms:created>
  <dcterms:modified xsi:type="dcterms:W3CDTF">2016-10-31T09:41:47Z</dcterms:modified>
  <cp:category/>
  <cp:version/>
  <cp:contentType/>
  <cp:contentStatus/>
</cp:coreProperties>
</file>