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\Desktop\"/>
    </mc:Choice>
  </mc:AlternateContent>
  <bookViews>
    <workbookView xWindow="0" yWindow="0" windowWidth="20490" windowHeight="7755" activeTab="1"/>
  </bookViews>
  <sheets>
    <sheet name="S4" sheetId="1" r:id="rId1"/>
    <sheet name="chlapci A" sheetId="2" r:id="rId2"/>
    <sheet name="chlapci B" sheetId="6" r:id="rId3"/>
    <sheet name="chlapci C" sheetId="7" r:id="rId4"/>
    <sheet name="chlapci D" sheetId="8" r:id="rId5"/>
    <sheet name="chlapci E" sheetId="9" r:id="rId6"/>
    <sheet name="chlapci F" sheetId="10" r:id="rId7"/>
    <sheet name="chlapci G" sheetId="11" r:id="rId8"/>
    <sheet name="chlapci H" sheetId="12" r:id="rId9"/>
    <sheet name="dívky I" sheetId="13" r:id="rId10"/>
    <sheet name="dívky J" sheetId="14" r:id="rId11"/>
    <sheet name="dívky K" sheetId="15" r:id="rId12"/>
    <sheet name="dívky L" sheetId="16" r:id="rId13"/>
    <sheet name="dívky M" sheetId="17" r:id="rId14"/>
    <sheet name="dívky N" sheetId="18" r:id="rId15"/>
    <sheet name="dívky O" sheetId="19" r:id="rId16"/>
    <sheet name="dívky P" sheetId="20" r:id="rId17"/>
  </sheets>
  <calcPr calcId="152511" iterateDelta="1E-4"/>
</workbook>
</file>

<file path=xl/calcChain.xml><?xml version="1.0" encoding="utf-8"?>
<calcChain xmlns="http://schemas.openxmlformats.org/spreadsheetml/2006/main">
  <c r="J87" i="1" l="1"/>
  <c r="I87" i="1"/>
  <c r="H87" i="1"/>
  <c r="Q87" i="1" s="1"/>
  <c r="G87" i="1"/>
  <c r="P87" i="1" s="1"/>
  <c r="H86" i="1"/>
  <c r="Q86" i="1" s="1"/>
  <c r="G86" i="1"/>
  <c r="P86" i="1" s="1"/>
  <c r="Q85" i="1"/>
  <c r="P85" i="1"/>
  <c r="L79" i="1"/>
  <c r="K79" i="1"/>
  <c r="J79" i="1"/>
  <c r="I79" i="1"/>
  <c r="H79" i="1"/>
  <c r="Q79" i="1" s="1"/>
  <c r="G79" i="1"/>
  <c r="P79" i="1" s="1"/>
  <c r="J78" i="1"/>
  <c r="I78" i="1"/>
  <c r="H78" i="1"/>
  <c r="Q78" i="1" s="1"/>
  <c r="G78" i="1"/>
  <c r="O78" i="1" s="1"/>
  <c r="H77" i="1"/>
  <c r="Q77" i="1" s="1"/>
  <c r="G77" i="1"/>
  <c r="P77" i="1" s="1"/>
  <c r="Q76" i="1"/>
  <c r="P76" i="1"/>
  <c r="O76" i="1"/>
  <c r="L70" i="1"/>
  <c r="K70" i="1"/>
  <c r="J70" i="1"/>
  <c r="I70" i="1"/>
  <c r="H70" i="1"/>
  <c r="Q70" i="1" s="1"/>
  <c r="G70" i="1"/>
  <c r="Q69" i="1"/>
  <c r="J69" i="1"/>
  <c r="I69" i="1"/>
  <c r="H69" i="1"/>
  <c r="G69" i="1"/>
  <c r="O69" i="1" s="1"/>
  <c r="H68" i="1"/>
  <c r="Q68" i="1" s="1"/>
  <c r="G68" i="1"/>
  <c r="Q67" i="1"/>
  <c r="P67" i="1"/>
  <c r="O67" i="1"/>
  <c r="L61" i="1"/>
  <c r="K61" i="1"/>
  <c r="J61" i="1"/>
  <c r="I61" i="1"/>
  <c r="H61" i="1"/>
  <c r="Q61" i="1" s="1"/>
  <c r="G61" i="1"/>
  <c r="Q60" i="1"/>
  <c r="J60" i="1"/>
  <c r="I60" i="1"/>
  <c r="H60" i="1"/>
  <c r="G60" i="1"/>
  <c r="P60" i="1" s="1"/>
  <c r="H59" i="1"/>
  <c r="Q59" i="1" s="1"/>
  <c r="G59" i="1"/>
  <c r="Q58" i="1"/>
  <c r="P58" i="1"/>
  <c r="O58" i="1"/>
  <c r="P78" i="1" l="1"/>
  <c r="O59" i="1"/>
  <c r="P59" i="1"/>
  <c r="O61" i="1"/>
  <c r="P61" i="1"/>
  <c r="O68" i="1"/>
  <c r="P68" i="1"/>
  <c r="O70" i="1"/>
  <c r="P70" i="1"/>
  <c r="O60" i="1"/>
  <c r="P69" i="1"/>
  <c r="O77" i="1"/>
  <c r="O79" i="1"/>
  <c r="L52" i="1"/>
  <c r="K52" i="1"/>
  <c r="J52" i="1"/>
  <c r="I52" i="1"/>
  <c r="H52" i="1"/>
  <c r="G52" i="1"/>
  <c r="J51" i="1"/>
  <c r="I51" i="1"/>
  <c r="H51" i="1"/>
  <c r="G51" i="1"/>
  <c r="H50" i="1"/>
  <c r="G50" i="1"/>
  <c r="L43" i="1"/>
  <c r="K43" i="1"/>
  <c r="J43" i="1"/>
  <c r="I43" i="1"/>
  <c r="H43" i="1"/>
  <c r="G43" i="1"/>
  <c r="J42" i="1"/>
  <c r="I42" i="1"/>
  <c r="H42" i="1"/>
  <c r="G42" i="1"/>
  <c r="H41" i="1"/>
  <c r="G41" i="1"/>
  <c r="J33" i="1"/>
  <c r="I33" i="1"/>
  <c r="H33" i="1"/>
  <c r="G33" i="1"/>
  <c r="H32" i="1"/>
  <c r="G32" i="1"/>
  <c r="J24" i="1"/>
  <c r="I24" i="1"/>
  <c r="H24" i="1"/>
  <c r="G24" i="1"/>
  <c r="H23" i="1"/>
  <c r="G23" i="1"/>
  <c r="L16" i="1"/>
  <c r="K16" i="1"/>
  <c r="J16" i="1"/>
  <c r="I16" i="1"/>
  <c r="H16" i="1"/>
  <c r="G16" i="1"/>
  <c r="J15" i="1"/>
  <c r="I15" i="1"/>
  <c r="H15" i="1"/>
  <c r="G15" i="1"/>
  <c r="H14" i="1"/>
  <c r="G14" i="1"/>
  <c r="J6" i="1"/>
  <c r="I6" i="1"/>
  <c r="H6" i="1"/>
  <c r="G6" i="1"/>
  <c r="H5" i="1"/>
  <c r="G5" i="1"/>
  <c r="O49" i="1"/>
  <c r="O40" i="1"/>
  <c r="O13" i="1"/>
  <c r="E29" i="20" l="1"/>
  <c r="A16" i="20"/>
  <c r="E3" i="20"/>
  <c r="K29" i="20"/>
  <c r="E16" i="20"/>
  <c r="O3" i="20"/>
  <c r="A29" i="20"/>
  <c r="O16" i="20"/>
  <c r="K3" i="20"/>
  <c r="O29" i="20"/>
  <c r="K16" i="20"/>
  <c r="A3" i="20"/>
  <c r="R27" i="20"/>
  <c r="H27" i="20"/>
  <c r="R14" i="20"/>
  <c r="H14" i="20"/>
  <c r="R1" i="20"/>
  <c r="H1" i="20"/>
  <c r="E29" i="19"/>
  <c r="A16" i="19"/>
  <c r="E3" i="19"/>
  <c r="K29" i="19"/>
  <c r="E16" i="19"/>
  <c r="O3" i="19"/>
  <c r="A29" i="19"/>
  <c r="O16" i="19"/>
  <c r="K3" i="19"/>
  <c r="O29" i="19"/>
  <c r="K16" i="19"/>
  <c r="A3" i="19"/>
  <c r="R27" i="19"/>
  <c r="H27" i="19"/>
  <c r="R14" i="19"/>
  <c r="H14" i="19"/>
  <c r="R1" i="19"/>
  <c r="H1" i="19"/>
  <c r="E29" i="18"/>
  <c r="A16" i="18"/>
  <c r="E3" i="18"/>
  <c r="K29" i="18"/>
  <c r="E16" i="18"/>
  <c r="O3" i="18"/>
  <c r="A29" i="18"/>
  <c r="O16" i="18"/>
  <c r="K3" i="18"/>
  <c r="O29" i="18"/>
  <c r="K16" i="18"/>
  <c r="A3" i="18"/>
  <c r="R27" i="18"/>
  <c r="H27" i="18"/>
  <c r="R14" i="18"/>
  <c r="H14" i="18"/>
  <c r="R1" i="18"/>
  <c r="H1" i="18"/>
  <c r="E29" i="17"/>
  <c r="A16" i="17"/>
  <c r="E3" i="17"/>
  <c r="K29" i="17"/>
  <c r="E16" i="17"/>
  <c r="O3" i="17"/>
  <c r="A29" i="17"/>
  <c r="O16" i="17"/>
  <c r="K3" i="17"/>
  <c r="O29" i="17"/>
  <c r="K16" i="17"/>
  <c r="A3" i="17"/>
  <c r="R27" i="17"/>
  <c r="H27" i="17"/>
  <c r="R14" i="17"/>
  <c r="H14" i="17"/>
  <c r="R1" i="17"/>
  <c r="H1" i="17"/>
  <c r="E29" i="16"/>
  <c r="A16" i="16"/>
  <c r="E3" i="16"/>
  <c r="K29" i="16"/>
  <c r="E16" i="16"/>
  <c r="O3" i="16"/>
  <c r="A29" i="16"/>
  <c r="O16" i="16"/>
  <c r="K3" i="16"/>
  <c r="O29" i="16"/>
  <c r="K16" i="16"/>
  <c r="A3" i="16"/>
  <c r="A3" i="15"/>
  <c r="R27" i="16"/>
  <c r="H27" i="16"/>
  <c r="R14" i="16"/>
  <c r="H14" i="16"/>
  <c r="R1" i="16"/>
  <c r="H1" i="16"/>
  <c r="E29" i="15"/>
  <c r="A16" i="15"/>
  <c r="E3" i="15"/>
  <c r="K29" i="15"/>
  <c r="E16" i="15"/>
  <c r="O3" i="15"/>
  <c r="A29" i="15"/>
  <c r="O16" i="15"/>
  <c r="K3" i="15"/>
  <c r="O29" i="15"/>
  <c r="K16" i="15"/>
  <c r="R27" i="15"/>
  <c r="H27" i="15"/>
  <c r="R14" i="15"/>
  <c r="H14" i="15"/>
  <c r="R1" i="15"/>
  <c r="H1" i="15"/>
  <c r="E29" i="14"/>
  <c r="A16" i="14"/>
  <c r="E3" i="14"/>
  <c r="K29" i="14"/>
  <c r="E16" i="14"/>
  <c r="O3" i="14"/>
  <c r="A29" i="14"/>
  <c r="O16" i="14"/>
  <c r="K3" i="14"/>
  <c r="O29" i="14"/>
  <c r="K16" i="14"/>
  <c r="A3" i="14"/>
  <c r="R27" i="14"/>
  <c r="H27" i="14"/>
  <c r="R14" i="14"/>
  <c r="H14" i="14"/>
  <c r="R1" i="14"/>
  <c r="H1" i="14"/>
  <c r="E29" i="13"/>
  <c r="A16" i="13"/>
  <c r="E3" i="13"/>
  <c r="K29" i="13"/>
  <c r="E16" i="13"/>
  <c r="O3" i="13"/>
  <c r="A29" i="13"/>
  <c r="O16" i="13"/>
  <c r="K3" i="13"/>
  <c r="O29" i="13"/>
  <c r="K16" i="13"/>
  <c r="A3" i="13"/>
  <c r="R27" i="13"/>
  <c r="H27" i="13"/>
  <c r="R14" i="13"/>
  <c r="H14" i="13"/>
  <c r="R1" i="13"/>
  <c r="H1" i="13"/>
  <c r="E29" i="12"/>
  <c r="A16" i="12"/>
  <c r="E3" i="12"/>
  <c r="K29" i="12"/>
  <c r="E16" i="12"/>
  <c r="O3" i="12"/>
  <c r="A29" i="12"/>
  <c r="O16" i="12"/>
  <c r="K3" i="12"/>
  <c r="O29" i="12"/>
  <c r="K16" i="12"/>
  <c r="A3" i="12"/>
  <c r="R27" i="12"/>
  <c r="H27" i="12"/>
  <c r="R14" i="12"/>
  <c r="H14" i="12"/>
  <c r="R1" i="12"/>
  <c r="H1" i="12"/>
  <c r="E29" i="11"/>
  <c r="A16" i="11"/>
  <c r="E3" i="11"/>
  <c r="K29" i="11"/>
  <c r="E16" i="11"/>
  <c r="O3" i="11"/>
  <c r="A29" i="11"/>
  <c r="O16" i="11"/>
  <c r="K3" i="11"/>
  <c r="O29" i="11"/>
  <c r="K16" i="11"/>
  <c r="A3" i="11"/>
  <c r="R27" i="11"/>
  <c r="H27" i="11"/>
  <c r="R14" i="11"/>
  <c r="H14" i="11"/>
  <c r="R1" i="11"/>
  <c r="H1" i="11"/>
  <c r="E29" i="10"/>
  <c r="A16" i="10"/>
  <c r="E3" i="10"/>
  <c r="K29" i="10"/>
  <c r="E16" i="10"/>
  <c r="O3" i="10"/>
  <c r="A29" i="10"/>
  <c r="O16" i="10"/>
  <c r="K3" i="10"/>
  <c r="O29" i="10"/>
  <c r="K16" i="10"/>
  <c r="A3" i="10"/>
  <c r="E29" i="9"/>
  <c r="A16" i="9"/>
  <c r="E3" i="9"/>
  <c r="K29" i="9"/>
  <c r="E16" i="9"/>
  <c r="O3" i="9"/>
  <c r="A29" i="9"/>
  <c r="O16" i="9"/>
  <c r="K3" i="9"/>
  <c r="O29" i="9"/>
  <c r="K16" i="9"/>
  <c r="A3" i="9"/>
  <c r="R27" i="10"/>
  <c r="H27" i="10"/>
  <c r="R14" i="10"/>
  <c r="H14" i="10"/>
  <c r="R1" i="10"/>
  <c r="H1" i="10"/>
  <c r="H27" i="9"/>
  <c r="R14" i="9"/>
  <c r="H14" i="9"/>
  <c r="R27" i="9"/>
  <c r="R1" i="9"/>
  <c r="H1" i="9"/>
  <c r="O51" i="1" l="1"/>
  <c r="O50" i="1"/>
  <c r="O42" i="1"/>
  <c r="O41" i="1"/>
  <c r="O15" i="1"/>
  <c r="O14" i="1"/>
  <c r="O52" i="1" l="1"/>
  <c r="O43" i="1"/>
  <c r="O16" i="1"/>
  <c r="Q52" i="1"/>
  <c r="P52" i="1"/>
  <c r="Q51" i="1"/>
  <c r="P51" i="1"/>
  <c r="Q50" i="1"/>
  <c r="P50" i="1"/>
  <c r="Q49" i="1"/>
  <c r="P49" i="1"/>
  <c r="Q43" i="1"/>
  <c r="P43" i="1"/>
  <c r="Q42" i="1"/>
  <c r="P42" i="1"/>
  <c r="Q41" i="1"/>
  <c r="P41" i="1"/>
  <c r="Q40" i="1"/>
  <c r="P40" i="1"/>
  <c r="E29" i="8" l="1"/>
  <c r="A16" i="8"/>
  <c r="E3" i="8"/>
  <c r="K29" i="8"/>
  <c r="E16" i="8"/>
  <c r="O3" i="8"/>
  <c r="K3" i="8"/>
  <c r="A29" i="8"/>
  <c r="O16" i="8"/>
  <c r="O29" i="8"/>
  <c r="K16" i="8"/>
  <c r="A3" i="8"/>
  <c r="E29" i="7"/>
  <c r="A16" i="7"/>
  <c r="E3" i="7"/>
  <c r="K29" i="7"/>
  <c r="E16" i="7"/>
  <c r="O3" i="7"/>
  <c r="A29" i="7"/>
  <c r="O16" i="7"/>
  <c r="K3" i="7"/>
  <c r="O29" i="7"/>
  <c r="K16" i="7"/>
  <c r="A3" i="7"/>
  <c r="E29" i="6"/>
  <c r="A16" i="6"/>
  <c r="E3" i="6"/>
  <c r="K29" i="6"/>
  <c r="E16" i="6"/>
  <c r="O3" i="6"/>
  <c r="A29" i="6"/>
  <c r="O16" i="6"/>
  <c r="K3" i="6"/>
  <c r="O29" i="6"/>
  <c r="K16" i="6"/>
  <c r="A3" i="6"/>
  <c r="E29" i="2"/>
  <c r="A16" i="2"/>
  <c r="E3" i="2"/>
  <c r="K29" i="2"/>
  <c r="E16" i="2"/>
  <c r="O3" i="2"/>
  <c r="A29" i="2"/>
  <c r="O16" i="2"/>
  <c r="K3" i="2"/>
  <c r="O29" i="2"/>
  <c r="K16" i="2"/>
  <c r="A3" i="2"/>
  <c r="R27" i="8"/>
  <c r="H27" i="8"/>
  <c r="R14" i="8"/>
  <c r="H14" i="8"/>
  <c r="R1" i="8"/>
  <c r="H1" i="8"/>
  <c r="R27" i="7"/>
  <c r="H27" i="7"/>
  <c r="R14" i="7"/>
  <c r="H14" i="7"/>
  <c r="R1" i="7"/>
  <c r="H1" i="7"/>
  <c r="R27" i="6"/>
  <c r="H27" i="6"/>
  <c r="R14" i="6"/>
  <c r="H14" i="6"/>
  <c r="R1" i="6"/>
  <c r="H1" i="6"/>
  <c r="R27" i="2"/>
  <c r="H27" i="2"/>
  <c r="R14" i="2"/>
  <c r="H14" i="2"/>
  <c r="R1" i="2"/>
  <c r="H1" i="2"/>
  <c r="Q33" i="1"/>
  <c r="P33" i="1"/>
  <c r="Q32" i="1"/>
  <c r="P32" i="1"/>
  <c r="Q31" i="1"/>
  <c r="P31" i="1"/>
  <c r="Q24" i="1"/>
  <c r="P24" i="1"/>
  <c r="Q23" i="1"/>
  <c r="P23" i="1"/>
  <c r="Q22" i="1"/>
  <c r="P22" i="1"/>
  <c r="Q16" i="1"/>
  <c r="P16" i="1"/>
  <c r="Q15" i="1"/>
  <c r="P15" i="1"/>
  <c r="Q14" i="1"/>
  <c r="P14" i="1"/>
  <c r="Q13" i="1"/>
  <c r="P13" i="1"/>
  <c r="Q6" i="1"/>
  <c r="Q5" i="1"/>
  <c r="Q4" i="1"/>
  <c r="P6" i="1"/>
  <c r="P5" i="1"/>
  <c r="P4" i="1"/>
</calcChain>
</file>

<file path=xl/sharedStrings.xml><?xml version="1.0" encoding="utf-8"?>
<sst xmlns="http://schemas.openxmlformats.org/spreadsheetml/2006/main" count="1348" uniqueCount="79">
  <si>
    <t xml:space="preserve"> </t>
  </si>
  <si>
    <t>body</t>
  </si>
  <si>
    <t>sety</t>
  </si>
  <si>
    <t>ext. sety</t>
  </si>
  <si>
    <t>pořadí</t>
  </si>
  <si>
    <t>3  -  1</t>
  </si>
  <si>
    <t>1  -  4</t>
  </si>
  <si>
    <t>1  -  2</t>
  </si>
  <si>
    <t>2  -  3</t>
  </si>
  <si>
    <t>stůl č.</t>
  </si>
  <si>
    <t>skup.</t>
  </si>
  <si>
    <t>VÍTĚZ</t>
  </si>
  <si>
    <t>podpis</t>
  </si>
  <si>
    <t>soupeři</t>
  </si>
  <si>
    <t>rozhodčí</t>
  </si>
  <si>
    <t>poměr setů</t>
  </si>
  <si>
    <t>kolo:</t>
  </si>
  <si>
    <t>zápas:</t>
  </si>
  <si>
    <t>1</t>
  </si>
  <si>
    <t>2</t>
  </si>
  <si>
    <t>1-2</t>
  </si>
  <si>
    <t>3</t>
  </si>
  <si>
    <t>3-1</t>
  </si>
  <si>
    <t>1-4</t>
  </si>
  <si>
    <t>2-3</t>
  </si>
  <si>
    <t>4  -  3</t>
  </si>
  <si>
    <t>2  -  4</t>
  </si>
  <si>
    <t>4-3</t>
  </si>
  <si>
    <t>2-4</t>
  </si>
  <si>
    <t>chlapci</t>
  </si>
  <si>
    <t>dívky</t>
  </si>
  <si>
    <t>4</t>
  </si>
  <si>
    <t>Rada</t>
  </si>
  <si>
    <t>Lomnice</t>
  </si>
  <si>
    <t>Nykl</t>
  </si>
  <si>
    <t>Chodov</t>
  </si>
  <si>
    <t>Kupčík</t>
  </si>
  <si>
    <t>Boči</t>
  </si>
  <si>
    <t>Veinfurt</t>
  </si>
  <si>
    <t>Cheb</t>
  </si>
  <si>
    <t>Jelínek</t>
  </si>
  <si>
    <t>Košek</t>
  </si>
  <si>
    <t>Neškrabal</t>
  </si>
  <si>
    <t>Čerepeš</t>
  </si>
  <si>
    <t>Merklín</t>
  </si>
  <si>
    <t>Čechura</t>
  </si>
  <si>
    <t>Loket</t>
  </si>
  <si>
    <t>Vacura</t>
  </si>
  <si>
    <t>KST K.Vary</t>
  </si>
  <si>
    <t>Toužim</t>
  </si>
  <si>
    <t>Jiřík</t>
  </si>
  <si>
    <t>Klášterka</t>
  </si>
  <si>
    <t>Žibřický</t>
  </si>
  <si>
    <t>Aš</t>
  </si>
  <si>
    <t>Šindelář</t>
  </si>
  <si>
    <t>Kokeš</t>
  </si>
  <si>
    <t>Čácha</t>
  </si>
  <si>
    <t>Luby</t>
  </si>
  <si>
    <t>Vyhlídal J.</t>
  </si>
  <si>
    <t>Vyhlídal T.</t>
  </si>
  <si>
    <t>Ujváry</t>
  </si>
  <si>
    <t>Furchová</t>
  </si>
  <si>
    <t>Kociánová N.</t>
  </si>
  <si>
    <t>Hleďsebe</t>
  </si>
  <si>
    <t>Lošťáková T.</t>
  </si>
  <si>
    <t>Čáchová</t>
  </si>
  <si>
    <t>Provazníková</t>
  </si>
  <si>
    <t>Sankotová</t>
  </si>
  <si>
    <t>Kupčíková</t>
  </si>
  <si>
    <t>Janků</t>
  </si>
  <si>
    <t>Hošek</t>
  </si>
  <si>
    <t>Minaříková</t>
  </si>
  <si>
    <t>Horváthová T.</t>
  </si>
  <si>
    <t>Sokolov</t>
  </si>
  <si>
    <t>Horváthová N.</t>
  </si>
  <si>
    <t>Kokešová</t>
  </si>
  <si>
    <t>Vyhlídalová E.</t>
  </si>
  <si>
    <t>Vyhlídalová J.</t>
  </si>
  <si>
    <t>Vormová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</si>
</sst>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name val="Arial CE"/>
      <family val="2"/>
      <charset val="238"/>
    </font>
    <font>
      <sz val="14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24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dotted">
        <color indexed="64"/>
      </right>
      <top style="medium">
        <color indexed="8"/>
      </top>
      <bottom style="thin">
        <color indexed="8"/>
      </bottom>
      <diagonal/>
    </border>
    <border>
      <left style="dotted">
        <color indexed="64"/>
      </left>
      <right/>
      <top style="medium">
        <color indexed="8"/>
      </top>
      <bottom style="thin">
        <color indexed="8"/>
      </bottom>
      <diagonal/>
    </border>
    <border>
      <left style="dotted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Dashed">
        <color rgb="FFFF0000"/>
      </right>
      <top/>
      <bottom/>
      <diagonal/>
    </border>
    <border>
      <left/>
      <right/>
      <top style="mediumDashed">
        <color rgb="FFFF0000"/>
      </top>
      <bottom/>
      <diagonal/>
    </border>
    <border>
      <left/>
      <right style="mediumDashed">
        <color rgb="FFFF0000"/>
      </right>
      <top/>
      <bottom style="mediumDashed">
        <color rgb="FFFF0000"/>
      </bottom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6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/>
    </xf>
    <xf numFmtId="0" fontId="4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2" borderId="2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6" fillId="0" borderId="0" xfId="1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1" applyFont="1" applyBorder="1"/>
    <xf numFmtId="0" fontId="7" fillId="0" borderId="0" xfId="1" applyFont="1" applyBorder="1"/>
    <xf numFmtId="0" fontId="9" fillId="0" borderId="0" xfId="1" applyFont="1" applyBorder="1"/>
    <xf numFmtId="49" fontId="9" fillId="0" borderId="0" xfId="1" applyNumberFormat="1" applyFont="1"/>
    <xf numFmtId="49" fontId="8" fillId="0" borderId="0" xfId="1" applyNumberFormat="1" applyFont="1"/>
    <xf numFmtId="49" fontId="8" fillId="0" borderId="0" xfId="1" applyNumberFormat="1" applyFont="1" applyBorder="1"/>
    <xf numFmtId="0" fontId="9" fillId="0" borderId="0" xfId="1" applyFont="1" applyBorder="1" applyAlignment="1">
      <alignment horizontal="center"/>
    </xf>
    <xf numFmtId="49" fontId="9" fillId="0" borderId="0" xfId="1" applyNumberFormat="1" applyFont="1" applyBorder="1"/>
    <xf numFmtId="49" fontId="13" fillId="0" borderId="35" xfId="1" applyNumberFormat="1" applyFont="1" applyBorder="1"/>
    <xf numFmtId="49" fontId="13" fillId="0" borderId="28" xfId="1" applyNumberFormat="1" applyFont="1" applyBorder="1"/>
    <xf numFmtId="49" fontId="13" fillId="0" borderId="36" xfId="1" applyNumberFormat="1" applyFont="1" applyBorder="1"/>
    <xf numFmtId="49" fontId="13" fillId="0" borderId="0" xfId="1" applyNumberFormat="1" applyFont="1"/>
    <xf numFmtId="0" fontId="13" fillId="0" borderId="0" xfId="1" applyFont="1" applyBorder="1"/>
    <xf numFmtId="49" fontId="7" fillId="0" borderId="38" xfId="1" applyNumberFormat="1" applyFont="1" applyBorder="1"/>
    <xf numFmtId="49" fontId="7" fillId="0" borderId="0" xfId="1" applyNumberFormat="1" applyFont="1" applyBorder="1"/>
    <xf numFmtId="49" fontId="9" fillId="0" borderId="0" xfId="1" applyNumberFormat="1" applyFont="1" applyBorder="1" applyAlignment="1">
      <alignment horizontal="center"/>
    </xf>
    <xf numFmtId="49" fontId="9" fillId="0" borderId="35" xfId="1" applyNumberFormat="1" applyFont="1" applyBorder="1" applyAlignment="1">
      <alignment horizontal="center" vertical="center"/>
    </xf>
    <xf numFmtId="49" fontId="9" fillId="0" borderId="36" xfId="1" applyNumberFormat="1" applyFont="1" applyBorder="1" applyAlignment="1">
      <alignment vertical="center"/>
    </xf>
    <xf numFmtId="49" fontId="9" fillId="0" borderId="35" xfId="1" applyNumberFormat="1" applyFont="1" applyBorder="1" applyAlignment="1">
      <alignment horizontal="right" vertical="center"/>
    </xf>
    <xf numFmtId="0" fontId="10" fillId="0" borderId="36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49" fontId="8" fillId="0" borderId="0" xfId="1" applyNumberFormat="1" applyFont="1" applyAlignment="1">
      <alignment vertical="center"/>
    </xf>
    <xf numFmtId="0" fontId="8" fillId="0" borderId="0" xfId="1" applyFont="1" applyBorder="1" applyAlignment="1">
      <alignment vertical="center"/>
    </xf>
    <xf numFmtId="49" fontId="13" fillId="0" borderId="46" xfId="1" applyNumberFormat="1" applyFont="1" applyBorder="1"/>
    <xf numFmtId="49" fontId="9" fillId="0" borderId="47" xfId="1" applyNumberFormat="1" applyFont="1" applyBorder="1"/>
    <xf numFmtId="49" fontId="9" fillId="0" borderId="48" xfId="1" applyNumberFormat="1" applyFont="1" applyBorder="1" applyAlignment="1">
      <alignment horizontal="center"/>
    </xf>
    <xf numFmtId="49" fontId="9" fillId="0" borderId="49" xfId="1" applyNumberFormat="1" applyFont="1" applyBorder="1" applyAlignment="1">
      <alignment horizontal="center"/>
    </xf>
    <xf numFmtId="49" fontId="10" fillId="0" borderId="50" xfId="1" applyNumberFormat="1" applyFont="1" applyBorder="1" applyAlignment="1">
      <alignment horizontal="center" vertical="center"/>
    </xf>
    <xf numFmtId="49" fontId="9" fillId="0" borderId="51" xfId="1" applyNumberFormat="1" applyFont="1" applyBorder="1"/>
    <xf numFmtId="49" fontId="9" fillId="0" borderId="52" xfId="1" applyNumberFormat="1" applyFont="1" applyBorder="1"/>
    <xf numFmtId="49" fontId="12" fillId="0" borderId="52" xfId="1" applyNumberFormat="1" applyFont="1" applyBorder="1"/>
    <xf numFmtId="0" fontId="14" fillId="0" borderId="0" xfId="1" applyNumberFormat="1" applyFont="1" applyBorder="1"/>
    <xf numFmtId="49" fontId="10" fillId="0" borderId="36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/>
    </xf>
    <xf numFmtId="0" fontId="15" fillId="0" borderId="17" xfId="0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vertical="center"/>
    </xf>
    <xf numFmtId="0" fontId="1" fillId="0" borderId="0" xfId="0" applyFont="1" applyBorder="1"/>
    <xf numFmtId="0" fontId="14" fillId="0" borderId="53" xfId="1" applyNumberFormat="1" applyFont="1" applyBorder="1"/>
    <xf numFmtId="0" fontId="10" fillId="0" borderId="54" xfId="1" applyNumberFormat="1" applyFont="1" applyBorder="1" applyAlignment="1">
      <alignment horizontal="center" vertical="center"/>
    </xf>
    <xf numFmtId="49" fontId="8" fillId="0" borderId="54" xfId="1" applyNumberFormat="1" applyFont="1" applyBorder="1"/>
    <xf numFmtId="49" fontId="14" fillId="0" borderId="54" xfId="1" applyNumberFormat="1" applyFont="1" applyBorder="1" applyAlignment="1">
      <alignment horizontal="center"/>
    </xf>
    <xf numFmtId="49" fontId="11" fillId="0" borderId="54" xfId="1" applyNumberFormat="1" applyFont="1" applyBorder="1" applyAlignment="1">
      <alignment horizontal="center" vertical="center"/>
    </xf>
    <xf numFmtId="49" fontId="9" fillId="0" borderId="54" xfId="1" applyNumberFormat="1" applyFont="1" applyBorder="1" applyAlignment="1">
      <alignment horizontal="center"/>
    </xf>
    <xf numFmtId="49" fontId="9" fillId="0" borderId="54" xfId="1" applyNumberFormat="1" applyFont="1" applyBorder="1"/>
    <xf numFmtId="49" fontId="13" fillId="0" borderId="54" xfId="1" applyNumberFormat="1" applyFont="1" applyBorder="1"/>
    <xf numFmtId="49" fontId="8" fillId="0" borderId="54" xfId="1" applyNumberFormat="1" applyFont="1" applyBorder="1" applyAlignment="1">
      <alignment horizontal="center" vertical="center"/>
    </xf>
    <xf numFmtId="49" fontId="7" fillId="0" borderId="54" xfId="1" applyNumberFormat="1" applyFont="1" applyBorder="1"/>
    <xf numFmtId="49" fontId="8" fillId="0" borderId="56" xfId="1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top"/>
    </xf>
    <xf numFmtId="0" fontId="4" fillId="2" borderId="4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/>
    </xf>
    <xf numFmtId="0" fontId="2" fillId="0" borderId="60" xfId="0" applyFont="1" applyBorder="1" applyAlignment="1">
      <alignment horizontal="center" vertical="top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 vertical="top"/>
    </xf>
    <xf numFmtId="0" fontId="2" fillId="0" borderId="25" xfId="0" applyFont="1" applyBorder="1" applyAlignment="1">
      <alignment horizontal="center"/>
    </xf>
    <xf numFmtId="0" fontId="2" fillId="0" borderId="61" xfId="0" applyFont="1" applyBorder="1" applyAlignment="1">
      <alignment horizontal="center" vertical="top"/>
    </xf>
    <xf numFmtId="0" fontId="2" fillId="0" borderId="62" xfId="0" applyFont="1" applyBorder="1" applyAlignment="1">
      <alignment horizontal="center" vertical="top"/>
    </xf>
    <xf numFmtId="0" fontId="2" fillId="0" borderId="26" xfId="0" applyFont="1" applyBorder="1" applyAlignment="1">
      <alignment horizontal="center"/>
    </xf>
    <xf numFmtId="49" fontId="9" fillId="0" borderId="0" xfId="1" applyNumberFormat="1" applyFont="1" applyBorder="1" applyAlignment="1">
      <alignment horizontal="center"/>
    </xf>
    <xf numFmtId="49" fontId="9" fillId="0" borderId="0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vertical="center"/>
    </xf>
    <xf numFmtId="49" fontId="10" fillId="0" borderId="0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right" vertical="center"/>
    </xf>
    <xf numFmtId="0" fontId="10" fillId="0" borderId="0" xfId="1" applyNumberFormat="1" applyFont="1" applyBorder="1" applyAlignment="1">
      <alignment horizontal="center" vertical="center"/>
    </xf>
    <xf numFmtId="49" fontId="14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 vertical="center"/>
    </xf>
    <xf numFmtId="49" fontId="12" fillId="0" borderId="0" xfId="1" applyNumberFormat="1" applyFont="1" applyBorder="1"/>
    <xf numFmtId="49" fontId="13" fillId="0" borderId="0" xfId="1" applyNumberFormat="1" applyFont="1" applyBorder="1"/>
    <xf numFmtId="49" fontId="8" fillId="0" borderId="0" xfId="1" applyNumberFormat="1" applyFont="1" applyBorder="1" applyAlignment="1">
      <alignment horizontal="center" vertical="center"/>
    </xf>
    <xf numFmtId="49" fontId="16" fillId="0" borderId="0" xfId="1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49" fontId="9" fillId="0" borderId="0" xfId="1" applyNumberFormat="1" applyFont="1" applyBorder="1" applyAlignment="1">
      <alignment horizont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top"/>
    </xf>
    <xf numFmtId="0" fontId="2" fillId="3" borderId="0" xfId="0" applyFont="1" applyFill="1" applyBorder="1" applyAlignment="1">
      <alignment horizontal="center"/>
    </xf>
    <xf numFmtId="49" fontId="6" fillId="3" borderId="0" xfId="1" applyNumberFormat="1" applyFont="1" applyFill="1" applyBorder="1" applyAlignment="1">
      <alignment horizontal="center"/>
    </xf>
    <xf numFmtId="49" fontId="9" fillId="3" borderId="0" xfId="1" applyNumberFormat="1" applyFont="1" applyFill="1" applyBorder="1" applyAlignment="1">
      <alignment horizontal="center"/>
    </xf>
    <xf numFmtId="49" fontId="9" fillId="0" borderId="0" xfId="1" applyNumberFormat="1" applyFont="1" applyBorder="1" applyAlignment="1">
      <alignment horizontal="center"/>
    </xf>
    <xf numFmtId="0" fontId="3" fillId="0" borderId="4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49" fontId="9" fillId="3" borderId="0" xfId="1" applyNumberFormat="1" applyFont="1" applyFill="1" applyBorder="1" applyAlignment="1">
      <alignment horizontal="center"/>
    </xf>
    <xf numFmtId="0" fontId="1" fillId="0" borderId="55" xfId="0" applyFont="1" applyBorder="1" applyAlignment="1">
      <alignment horizontal="center"/>
    </xf>
    <xf numFmtId="49" fontId="11" fillId="0" borderId="32" xfId="1" applyNumberFormat="1" applyFont="1" applyBorder="1" applyAlignment="1">
      <alignment horizontal="center" vertical="center"/>
    </xf>
    <xf numFmtId="49" fontId="11" fillId="0" borderId="33" xfId="1" applyNumberFormat="1" applyFont="1" applyBorder="1" applyAlignment="1">
      <alignment horizontal="center" vertical="center"/>
    </xf>
    <xf numFmtId="49" fontId="11" fillId="0" borderId="34" xfId="1" applyNumberFormat="1" applyFont="1" applyBorder="1" applyAlignment="1">
      <alignment horizontal="center" vertical="center"/>
    </xf>
    <xf numFmtId="49" fontId="8" fillId="0" borderId="37" xfId="1" applyNumberFormat="1" applyFont="1" applyBorder="1" applyAlignment="1">
      <alignment horizontal="center" vertical="center"/>
    </xf>
    <xf numFmtId="49" fontId="8" fillId="0" borderId="43" xfId="1" applyNumberFormat="1" applyFont="1" applyBorder="1" applyAlignment="1">
      <alignment horizontal="center" vertical="center"/>
    </xf>
    <xf numFmtId="49" fontId="14" fillId="0" borderId="29" xfId="1" applyNumberFormat="1" applyFont="1" applyBorder="1" applyAlignment="1">
      <alignment horizontal="center"/>
    </xf>
    <xf numFmtId="49" fontId="14" fillId="0" borderId="30" xfId="1" applyNumberFormat="1" applyFont="1" applyBorder="1" applyAlignment="1">
      <alignment horizontal="center"/>
    </xf>
    <xf numFmtId="49" fontId="14" fillId="0" borderId="44" xfId="1" applyNumberFormat="1" applyFont="1" applyBorder="1" applyAlignment="1">
      <alignment horizontal="center"/>
    </xf>
    <xf numFmtId="49" fontId="14" fillId="0" borderId="31" xfId="1" applyNumberFormat="1" applyFont="1" applyBorder="1" applyAlignment="1">
      <alignment horizontal="center"/>
    </xf>
    <xf numFmtId="49" fontId="14" fillId="0" borderId="45" xfId="1" applyNumberFormat="1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49" fontId="14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9"/>
  <sheetViews>
    <sheetView topLeftCell="A79" zoomScaleNormal="100" workbookViewId="0">
      <selection activeCell="B67" sqref="B67:D67"/>
    </sheetView>
  </sheetViews>
  <sheetFormatPr defaultColWidth="5.7109375" defaultRowHeight="30" customHeight="1" x14ac:dyDescent="0.25"/>
  <cols>
    <col min="1" max="1" width="4.28515625" style="4" customWidth="1"/>
    <col min="2" max="2" width="8" style="4" customWidth="1"/>
    <col min="3" max="6" width="6.28515625" style="4" customWidth="1"/>
    <col min="7" max="14" width="3.140625" style="4" customWidth="1"/>
    <col min="15" max="15" width="5.7109375" style="4" customWidth="1"/>
    <col min="16" max="17" width="3.140625" style="4" customWidth="1"/>
    <col min="18" max="19" width="6.28515625" style="4" customWidth="1"/>
    <col min="20" max="16384" width="5.7109375" style="4"/>
  </cols>
  <sheetData>
    <row r="1" spans="1:21" ht="30" customHeight="1" x14ac:dyDescent="0.2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21" ht="18" customHeight="1" thickBot="1" x14ac:dyDescent="0.3">
      <c r="A2" s="3" t="s">
        <v>0</v>
      </c>
      <c r="S2" s="3"/>
    </row>
    <row r="3" spans="1:21" ht="30" customHeight="1" thickBot="1" x14ac:dyDescent="0.3">
      <c r="A3" s="10">
        <v>1</v>
      </c>
      <c r="B3" s="138" t="s">
        <v>29</v>
      </c>
      <c r="C3" s="139"/>
      <c r="D3" s="139"/>
      <c r="E3" s="139"/>
      <c r="F3" s="139"/>
      <c r="G3" s="140">
        <v>1</v>
      </c>
      <c r="H3" s="141"/>
      <c r="I3" s="140">
        <v>2</v>
      </c>
      <c r="J3" s="141"/>
      <c r="K3" s="140">
        <v>3</v>
      </c>
      <c r="L3" s="141"/>
      <c r="M3" s="140">
        <v>4</v>
      </c>
      <c r="N3" s="141"/>
      <c r="O3" s="9" t="s">
        <v>1</v>
      </c>
      <c r="P3" s="132" t="s">
        <v>2</v>
      </c>
      <c r="Q3" s="133"/>
      <c r="R3" s="66" t="s">
        <v>3</v>
      </c>
      <c r="S3" s="5" t="s">
        <v>4</v>
      </c>
    </row>
    <row r="4" spans="1:21" ht="26.25" customHeight="1" x14ac:dyDescent="0.35">
      <c r="A4" s="6">
        <v>1</v>
      </c>
      <c r="B4" s="134" t="s">
        <v>32</v>
      </c>
      <c r="C4" s="135"/>
      <c r="D4" s="135"/>
      <c r="E4" s="136" t="s">
        <v>33</v>
      </c>
      <c r="F4" s="137"/>
      <c r="G4" s="25"/>
      <c r="H4" s="26"/>
      <c r="I4" s="18">
        <v>3</v>
      </c>
      <c r="J4" s="21">
        <v>0</v>
      </c>
      <c r="K4" s="18">
        <v>3</v>
      </c>
      <c r="L4" s="21">
        <v>0</v>
      </c>
      <c r="M4" s="18"/>
      <c r="N4" s="21"/>
      <c r="O4" s="11">
        <v>4</v>
      </c>
      <c r="P4" s="85">
        <f>SUM(I4,K4,M4)</f>
        <v>6</v>
      </c>
      <c r="Q4" s="86">
        <f>SUM(J4,L4,N4)</f>
        <v>0</v>
      </c>
      <c r="R4" s="12"/>
      <c r="S4" s="29">
        <v>1</v>
      </c>
    </row>
    <row r="5" spans="1:21" ht="26.25" customHeight="1" x14ac:dyDescent="0.35">
      <c r="A5" s="7">
        <v>2</v>
      </c>
      <c r="B5" s="124" t="s">
        <v>55</v>
      </c>
      <c r="C5" s="125"/>
      <c r="D5" s="125"/>
      <c r="E5" s="126" t="s">
        <v>49</v>
      </c>
      <c r="F5" s="127"/>
      <c r="G5" s="19">
        <f>SUM(J4)</f>
        <v>0</v>
      </c>
      <c r="H5" s="22">
        <f>SUM(I4)</f>
        <v>3</v>
      </c>
      <c r="I5" s="16"/>
      <c r="J5" s="15"/>
      <c r="K5" s="20">
        <v>3</v>
      </c>
      <c r="L5" s="23">
        <v>0</v>
      </c>
      <c r="M5" s="19"/>
      <c r="N5" s="22"/>
      <c r="O5" s="13">
        <v>3</v>
      </c>
      <c r="P5" s="87">
        <f>SUM(G5,K5,M5)</f>
        <v>3</v>
      </c>
      <c r="Q5" s="88">
        <f>SUM(H5,L5,N5)</f>
        <v>3</v>
      </c>
      <c r="R5" s="14"/>
      <c r="S5" s="30">
        <v>2</v>
      </c>
    </row>
    <row r="6" spans="1:21" ht="26.25" customHeight="1" x14ac:dyDescent="0.35">
      <c r="A6" s="7">
        <v>3</v>
      </c>
      <c r="B6" s="124" t="s">
        <v>45</v>
      </c>
      <c r="C6" s="125"/>
      <c r="D6" s="125"/>
      <c r="E6" s="126" t="s">
        <v>46</v>
      </c>
      <c r="F6" s="127"/>
      <c r="G6" s="20">
        <f>SUM(L4)</f>
        <v>0</v>
      </c>
      <c r="H6" s="23">
        <f>SUM(K4)</f>
        <v>3</v>
      </c>
      <c r="I6" s="19">
        <f>SUM(L5)</f>
        <v>0</v>
      </c>
      <c r="J6" s="22">
        <f>SUM(K5)</f>
        <v>3</v>
      </c>
      <c r="K6" s="16"/>
      <c r="L6" s="15"/>
      <c r="M6" s="19"/>
      <c r="N6" s="22"/>
      <c r="O6" s="13">
        <v>2</v>
      </c>
      <c r="P6" s="89">
        <f>SUM(G6,I6,M6)</f>
        <v>0</v>
      </c>
      <c r="Q6" s="88">
        <f>SUM(H6,J6,N6)</f>
        <v>6</v>
      </c>
      <c r="R6" s="14"/>
      <c r="S6" s="30">
        <v>3</v>
      </c>
    </row>
    <row r="7" spans="1:21" ht="26.25" customHeight="1" thickBot="1" x14ac:dyDescent="0.4">
      <c r="A7" s="8">
        <v>4</v>
      </c>
      <c r="B7" s="128"/>
      <c r="C7" s="129"/>
      <c r="D7" s="129"/>
      <c r="E7" s="130"/>
      <c r="F7" s="131"/>
      <c r="G7" s="80"/>
      <c r="H7" s="24"/>
      <c r="I7" s="80"/>
      <c r="J7" s="24"/>
      <c r="K7" s="80"/>
      <c r="L7" s="24"/>
      <c r="M7" s="81"/>
      <c r="N7" s="82"/>
      <c r="O7" s="83"/>
      <c r="P7" s="90"/>
      <c r="Q7" s="91"/>
      <c r="R7" s="17"/>
      <c r="S7" s="31"/>
    </row>
    <row r="8" spans="1:21" ht="7.5" customHeight="1" x14ac:dyDescent="0.25"/>
    <row r="9" spans="1:21" ht="12.75" customHeight="1" x14ac:dyDescent="0.2">
      <c r="B9" s="27"/>
      <c r="C9" s="47" t="s">
        <v>6</v>
      </c>
      <c r="D9" s="103" t="s">
        <v>19</v>
      </c>
      <c r="E9" s="47" t="s">
        <v>25</v>
      </c>
      <c r="F9" s="103" t="s">
        <v>19</v>
      </c>
      <c r="G9" s="123" t="s">
        <v>26</v>
      </c>
      <c r="H9" s="123"/>
      <c r="I9" s="104">
        <v>1</v>
      </c>
      <c r="K9" s="123"/>
      <c r="L9" s="123"/>
    </row>
    <row r="10" spans="1:21" ht="12.75" customHeight="1" x14ac:dyDescent="0.2">
      <c r="B10" s="27"/>
      <c r="C10" s="47" t="s">
        <v>8</v>
      </c>
      <c r="D10" s="103" t="s">
        <v>31</v>
      </c>
      <c r="E10" s="47" t="s">
        <v>7</v>
      </c>
      <c r="F10" s="103" t="s">
        <v>21</v>
      </c>
      <c r="G10" s="123" t="s">
        <v>5</v>
      </c>
      <c r="H10" s="123"/>
      <c r="I10" s="104">
        <v>4</v>
      </c>
      <c r="K10" s="123"/>
      <c r="L10" s="123"/>
    </row>
    <row r="11" spans="1:21" ht="18" customHeight="1" thickBot="1" x14ac:dyDescent="0.3">
      <c r="A11" s="3" t="s">
        <v>0</v>
      </c>
      <c r="S11" s="3"/>
    </row>
    <row r="12" spans="1:21" ht="30" customHeight="1" thickBot="1" x14ac:dyDescent="0.3">
      <c r="A12" s="10">
        <v>2</v>
      </c>
      <c r="B12" s="138" t="s">
        <v>29</v>
      </c>
      <c r="C12" s="139"/>
      <c r="D12" s="139"/>
      <c r="E12" s="139"/>
      <c r="F12" s="139"/>
      <c r="G12" s="140">
        <v>1</v>
      </c>
      <c r="H12" s="141"/>
      <c r="I12" s="140">
        <v>2</v>
      </c>
      <c r="J12" s="141"/>
      <c r="K12" s="140">
        <v>3</v>
      </c>
      <c r="L12" s="141"/>
      <c r="M12" s="140">
        <v>4</v>
      </c>
      <c r="N12" s="141"/>
      <c r="O12" s="9" t="s">
        <v>1</v>
      </c>
      <c r="P12" s="132" t="s">
        <v>2</v>
      </c>
      <c r="Q12" s="133"/>
      <c r="R12" s="66" t="s">
        <v>3</v>
      </c>
      <c r="S12" s="5" t="s">
        <v>4</v>
      </c>
    </row>
    <row r="13" spans="1:21" ht="26.25" customHeight="1" x14ac:dyDescent="0.35">
      <c r="A13" s="6">
        <v>1</v>
      </c>
      <c r="B13" s="134" t="s">
        <v>34</v>
      </c>
      <c r="C13" s="135"/>
      <c r="D13" s="135"/>
      <c r="E13" s="136" t="s">
        <v>35</v>
      </c>
      <c r="F13" s="137"/>
      <c r="G13" s="25"/>
      <c r="H13" s="26"/>
      <c r="I13" s="18">
        <v>3</v>
      </c>
      <c r="J13" s="21">
        <v>0</v>
      </c>
      <c r="K13" s="18">
        <v>3</v>
      </c>
      <c r="L13" s="21">
        <v>0</v>
      </c>
      <c r="M13" s="18">
        <v>3</v>
      </c>
      <c r="N13" s="21">
        <v>0</v>
      </c>
      <c r="O13" s="11">
        <f>IF(I13&gt;J13,2,1)+IF(K13&gt;L13,2,1)+IF(M13&gt;N13,2,1)</f>
        <v>6</v>
      </c>
      <c r="P13" s="85">
        <f>SUM(I13,K13,M13)</f>
        <v>9</v>
      </c>
      <c r="Q13" s="86">
        <f>SUM(J13,L13,N13)</f>
        <v>0</v>
      </c>
      <c r="R13" s="12"/>
      <c r="S13" s="29">
        <v>1</v>
      </c>
    </row>
    <row r="14" spans="1:21" ht="26.25" customHeight="1" x14ac:dyDescent="0.35">
      <c r="A14" s="7">
        <v>2</v>
      </c>
      <c r="B14" s="124" t="s">
        <v>52</v>
      </c>
      <c r="C14" s="125"/>
      <c r="D14" s="125"/>
      <c r="E14" s="126" t="s">
        <v>53</v>
      </c>
      <c r="F14" s="127"/>
      <c r="G14" s="19">
        <f>SUM(J13)</f>
        <v>0</v>
      </c>
      <c r="H14" s="22">
        <f>SUM(I13)</f>
        <v>3</v>
      </c>
      <c r="I14" s="16"/>
      <c r="J14" s="15"/>
      <c r="K14" s="20">
        <v>0</v>
      </c>
      <c r="L14" s="23">
        <v>3</v>
      </c>
      <c r="M14" s="19">
        <v>3</v>
      </c>
      <c r="N14" s="22">
        <v>1</v>
      </c>
      <c r="O14" s="13">
        <f>IF(G14&gt;H14,2,1)+IF(K14&gt;L14,2,1)+IF(M14&gt;N14,2,1)</f>
        <v>4</v>
      </c>
      <c r="P14" s="87">
        <f>SUM(G14,K14,M14)</f>
        <v>3</v>
      </c>
      <c r="Q14" s="88">
        <f>SUM(H14,L14,N14)</f>
        <v>7</v>
      </c>
      <c r="R14" s="14"/>
      <c r="S14" s="30">
        <v>3</v>
      </c>
    </row>
    <row r="15" spans="1:21" ht="26.25" customHeight="1" x14ac:dyDescent="0.35">
      <c r="A15" s="7">
        <v>3</v>
      </c>
      <c r="B15" s="124" t="s">
        <v>47</v>
      </c>
      <c r="C15" s="125"/>
      <c r="D15" s="125"/>
      <c r="E15" s="126" t="s">
        <v>48</v>
      </c>
      <c r="F15" s="127"/>
      <c r="G15" s="20">
        <f>SUM(L13)</f>
        <v>0</v>
      </c>
      <c r="H15" s="23">
        <f>SUM(K13)</f>
        <v>3</v>
      </c>
      <c r="I15" s="19">
        <f>SUM(L14)</f>
        <v>3</v>
      </c>
      <c r="J15" s="22">
        <f>SUM(K14)</f>
        <v>0</v>
      </c>
      <c r="K15" s="16"/>
      <c r="L15" s="15"/>
      <c r="M15" s="19">
        <v>3</v>
      </c>
      <c r="N15" s="22">
        <v>0</v>
      </c>
      <c r="O15" s="13">
        <f>IF(G15&gt;H15,2,1)+IF(I15&gt;J15,2,1)+IF(M15&gt;N15,2,1)</f>
        <v>5</v>
      </c>
      <c r="P15" s="89">
        <f>SUM(G15,I15,M15)</f>
        <v>6</v>
      </c>
      <c r="Q15" s="88">
        <f>SUM(H15,J15,N15)</f>
        <v>3</v>
      </c>
      <c r="R15" s="14"/>
      <c r="S15" s="30">
        <v>2</v>
      </c>
    </row>
    <row r="16" spans="1:21" ht="26.25" customHeight="1" thickBot="1" x14ac:dyDescent="0.4">
      <c r="A16" s="8">
        <v>4</v>
      </c>
      <c r="B16" s="128" t="s">
        <v>59</v>
      </c>
      <c r="C16" s="129"/>
      <c r="D16" s="129"/>
      <c r="E16" s="130" t="s">
        <v>57</v>
      </c>
      <c r="F16" s="131"/>
      <c r="G16" s="80">
        <f>SUM(N13)</f>
        <v>0</v>
      </c>
      <c r="H16" s="24">
        <f>SUM(M13)</f>
        <v>3</v>
      </c>
      <c r="I16" s="80">
        <f>SUM(N14)</f>
        <v>1</v>
      </c>
      <c r="J16" s="24">
        <f>SUM(M14)</f>
        <v>3</v>
      </c>
      <c r="K16" s="80">
        <f>SUM(N15)</f>
        <v>0</v>
      </c>
      <c r="L16" s="24">
        <f>SUM(M15)</f>
        <v>3</v>
      </c>
      <c r="M16" s="81"/>
      <c r="N16" s="82"/>
      <c r="O16" s="83">
        <f>IF(G16&gt;H16,2,1)+IF(I16&gt;J16,2,1)+IF(K16&gt;L16,2,1)</f>
        <v>3</v>
      </c>
      <c r="P16" s="90">
        <f>SUM(G16,I16,K16)</f>
        <v>1</v>
      </c>
      <c r="Q16" s="91">
        <f>SUM(H16,J16,L16)</f>
        <v>9</v>
      </c>
      <c r="R16" s="17"/>
      <c r="S16" s="31">
        <v>4</v>
      </c>
    </row>
    <row r="17" spans="1:19" ht="7.5" customHeight="1" x14ac:dyDescent="0.25"/>
    <row r="18" spans="1:19" ht="12.75" customHeight="1" x14ac:dyDescent="0.2">
      <c r="B18" s="28"/>
      <c r="C18" s="65" t="s">
        <v>6</v>
      </c>
      <c r="D18" s="65"/>
      <c r="E18" s="65" t="s">
        <v>25</v>
      </c>
      <c r="F18" s="65"/>
      <c r="G18" s="123" t="s">
        <v>26</v>
      </c>
      <c r="H18" s="123"/>
      <c r="K18" s="123"/>
      <c r="L18" s="123"/>
    </row>
    <row r="19" spans="1:19" ht="12.75" customHeight="1" x14ac:dyDescent="0.2">
      <c r="B19" s="28"/>
      <c r="C19" s="65" t="s">
        <v>8</v>
      </c>
      <c r="D19" s="65"/>
      <c r="E19" s="65" t="s">
        <v>7</v>
      </c>
      <c r="F19" s="65"/>
      <c r="G19" s="123" t="s">
        <v>5</v>
      </c>
      <c r="H19" s="123"/>
      <c r="K19" s="123"/>
      <c r="L19" s="123"/>
    </row>
    <row r="20" spans="1:19" ht="18" customHeight="1" thickBot="1" x14ac:dyDescent="0.3">
      <c r="A20" s="3" t="s">
        <v>0</v>
      </c>
      <c r="S20" s="3"/>
    </row>
    <row r="21" spans="1:19" ht="30" customHeight="1" thickBot="1" x14ac:dyDescent="0.3">
      <c r="A21" s="10">
        <v>3</v>
      </c>
      <c r="B21" s="138" t="s">
        <v>29</v>
      </c>
      <c r="C21" s="139"/>
      <c r="D21" s="139"/>
      <c r="E21" s="139"/>
      <c r="F21" s="139"/>
      <c r="G21" s="140">
        <v>1</v>
      </c>
      <c r="H21" s="141"/>
      <c r="I21" s="140">
        <v>2</v>
      </c>
      <c r="J21" s="141"/>
      <c r="K21" s="140">
        <v>3</v>
      </c>
      <c r="L21" s="141"/>
      <c r="M21" s="140">
        <v>4</v>
      </c>
      <c r="N21" s="141"/>
      <c r="O21" s="9" t="s">
        <v>1</v>
      </c>
      <c r="P21" s="132" t="s">
        <v>2</v>
      </c>
      <c r="Q21" s="133"/>
      <c r="R21" s="66" t="s">
        <v>3</v>
      </c>
      <c r="S21" s="5" t="s">
        <v>4</v>
      </c>
    </row>
    <row r="22" spans="1:19" ht="26.25" customHeight="1" x14ac:dyDescent="0.35">
      <c r="A22" s="6">
        <v>1</v>
      </c>
      <c r="B22" s="134" t="s">
        <v>36</v>
      </c>
      <c r="C22" s="135"/>
      <c r="D22" s="135"/>
      <c r="E22" s="136" t="s">
        <v>33</v>
      </c>
      <c r="F22" s="137"/>
      <c r="G22" s="25"/>
      <c r="H22" s="26"/>
      <c r="I22" s="18">
        <v>3</v>
      </c>
      <c r="J22" s="21">
        <v>0</v>
      </c>
      <c r="K22" s="18">
        <v>3</v>
      </c>
      <c r="L22" s="21">
        <v>0</v>
      </c>
      <c r="M22" s="18"/>
      <c r="N22" s="21"/>
      <c r="O22" s="11">
        <v>4</v>
      </c>
      <c r="P22" s="85">
        <f>SUM(I22,K22,M22)</f>
        <v>6</v>
      </c>
      <c r="Q22" s="86">
        <f>SUM(J22,L22,N22)</f>
        <v>0</v>
      </c>
      <c r="R22" s="12"/>
      <c r="S22" s="29">
        <v>1</v>
      </c>
    </row>
    <row r="23" spans="1:19" ht="26.25" customHeight="1" x14ac:dyDescent="0.35">
      <c r="A23" s="7">
        <v>2</v>
      </c>
      <c r="B23" s="124" t="s">
        <v>51</v>
      </c>
      <c r="C23" s="125"/>
      <c r="D23" s="125"/>
      <c r="E23" s="126" t="s">
        <v>46</v>
      </c>
      <c r="F23" s="127"/>
      <c r="G23" s="19">
        <f>SUM(J22)</f>
        <v>0</v>
      </c>
      <c r="H23" s="22">
        <f>SUM(I22)</f>
        <v>3</v>
      </c>
      <c r="I23" s="16"/>
      <c r="J23" s="15"/>
      <c r="K23" s="20">
        <v>0</v>
      </c>
      <c r="L23" s="23">
        <v>3</v>
      </c>
      <c r="M23" s="19"/>
      <c r="N23" s="22"/>
      <c r="O23" s="13">
        <v>2</v>
      </c>
      <c r="P23" s="87">
        <f>SUM(G23,K23,M23)</f>
        <v>0</v>
      </c>
      <c r="Q23" s="88">
        <f>SUM(H23,L23,N23)</f>
        <v>6</v>
      </c>
      <c r="R23" s="14"/>
      <c r="S23" s="30">
        <v>3</v>
      </c>
    </row>
    <row r="24" spans="1:19" ht="26.25" customHeight="1" x14ac:dyDescent="0.35">
      <c r="A24" s="7">
        <v>3</v>
      </c>
      <c r="B24" s="124" t="s">
        <v>43</v>
      </c>
      <c r="C24" s="125"/>
      <c r="D24" s="125"/>
      <c r="E24" s="126" t="s">
        <v>44</v>
      </c>
      <c r="F24" s="127"/>
      <c r="G24" s="20">
        <f>SUM(L22)</f>
        <v>0</v>
      </c>
      <c r="H24" s="23">
        <f>SUM(K22)</f>
        <v>3</v>
      </c>
      <c r="I24" s="19">
        <f>SUM(L23)</f>
        <v>3</v>
      </c>
      <c r="J24" s="22">
        <f>SUM(K23)</f>
        <v>0</v>
      </c>
      <c r="K24" s="16"/>
      <c r="L24" s="15"/>
      <c r="M24" s="19"/>
      <c r="N24" s="22"/>
      <c r="O24" s="13">
        <v>3</v>
      </c>
      <c r="P24" s="89">
        <f>SUM(G24,I24,M24)</f>
        <v>3</v>
      </c>
      <c r="Q24" s="88">
        <f>SUM(H24,J24,N24)</f>
        <v>3</v>
      </c>
      <c r="R24" s="14"/>
      <c r="S24" s="30">
        <v>2</v>
      </c>
    </row>
    <row r="25" spans="1:19" ht="26.25" customHeight="1" thickBot="1" x14ac:dyDescent="0.4">
      <c r="A25" s="8">
        <v>4</v>
      </c>
      <c r="B25" s="128"/>
      <c r="C25" s="129"/>
      <c r="D25" s="129"/>
      <c r="E25" s="130"/>
      <c r="F25" s="131"/>
      <c r="G25" s="80"/>
      <c r="H25" s="24"/>
      <c r="I25" s="80"/>
      <c r="J25" s="24"/>
      <c r="K25" s="80"/>
      <c r="L25" s="24"/>
      <c r="M25" s="81"/>
      <c r="N25" s="82"/>
      <c r="O25" s="83"/>
      <c r="P25" s="90"/>
      <c r="Q25" s="91"/>
      <c r="R25" s="17"/>
      <c r="S25" s="31"/>
    </row>
    <row r="26" spans="1:19" ht="7.5" customHeight="1" x14ac:dyDescent="0.25"/>
    <row r="27" spans="1:19" ht="12.75" customHeight="1" x14ac:dyDescent="0.2">
      <c r="B27" s="28"/>
      <c r="C27" s="65" t="s">
        <v>6</v>
      </c>
      <c r="D27" s="65"/>
      <c r="E27" s="65" t="s">
        <v>25</v>
      </c>
      <c r="F27" s="65"/>
      <c r="G27" s="123" t="s">
        <v>26</v>
      </c>
      <c r="H27" s="123"/>
      <c r="K27" s="123"/>
      <c r="L27" s="123"/>
    </row>
    <row r="28" spans="1:19" ht="12.75" customHeight="1" x14ac:dyDescent="0.2">
      <c r="B28" s="28"/>
      <c r="C28" s="65" t="s">
        <v>8</v>
      </c>
      <c r="D28" s="65"/>
      <c r="E28" s="65" t="s">
        <v>7</v>
      </c>
      <c r="F28" s="65"/>
      <c r="G28" s="123" t="s">
        <v>5</v>
      </c>
      <c r="H28" s="123"/>
      <c r="K28" s="123"/>
      <c r="L28" s="123"/>
    </row>
    <row r="29" spans="1:19" ht="18" customHeight="1" thickBot="1" x14ac:dyDescent="0.3">
      <c r="A29" s="3" t="s">
        <v>0</v>
      </c>
      <c r="S29" s="3"/>
    </row>
    <row r="30" spans="1:19" ht="30" customHeight="1" thickBot="1" x14ac:dyDescent="0.3">
      <c r="A30" s="10">
        <v>4</v>
      </c>
      <c r="B30" s="138" t="s">
        <v>29</v>
      </c>
      <c r="C30" s="139"/>
      <c r="D30" s="139"/>
      <c r="E30" s="139"/>
      <c r="F30" s="139"/>
      <c r="G30" s="140">
        <v>1</v>
      </c>
      <c r="H30" s="141"/>
      <c r="I30" s="140">
        <v>2</v>
      </c>
      <c r="J30" s="141"/>
      <c r="K30" s="140">
        <v>3</v>
      </c>
      <c r="L30" s="141"/>
      <c r="M30" s="140">
        <v>4</v>
      </c>
      <c r="N30" s="141"/>
      <c r="O30" s="9" t="s">
        <v>1</v>
      </c>
      <c r="P30" s="132" t="s">
        <v>2</v>
      </c>
      <c r="Q30" s="133"/>
      <c r="R30" s="66" t="s">
        <v>3</v>
      </c>
      <c r="S30" s="5" t="s">
        <v>4</v>
      </c>
    </row>
    <row r="31" spans="1:19" ht="26.25" customHeight="1" x14ac:dyDescent="0.35">
      <c r="A31" s="6">
        <v>1</v>
      </c>
      <c r="B31" s="134" t="s">
        <v>37</v>
      </c>
      <c r="C31" s="135"/>
      <c r="D31" s="135"/>
      <c r="E31" s="136" t="s">
        <v>35</v>
      </c>
      <c r="F31" s="137"/>
      <c r="G31" s="25"/>
      <c r="H31" s="26"/>
      <c r="I31" s="18">
        <v>3</v>
      </c>
      <c r="J31" s="21">
        <v>0</v>
      </c>
      <c r="K31" s="18">
        <v>3</v>
      </c>
      <c r="L31" s="21">
        <v>0</v>
      </c>
      <c r="M31" s="18"/>
      <c r="N31" s="21"/>
      <c r="O31" s="11">
        <v>4</v>
      </c>
      <c r="P31" s="85">
        <f>SUM(I31,K31,M31)</f>
        <v>6</v>
      </c>
      <c r="Q31" s="86">
        <f>SUM(J31,L31,N31)</f>
        <v>0</v>
      </c>
      <c r="R31" s="12"/>
      <c r="S31" s="29">
        <v>1</v>
      </c>
    </row>
    <row r="32" spans="1:19" ht="26.25" customHeight="1" x14ac:dyDescent="0.35">
      <c r="A32" s="7">
        <v>2</v>
      </c>
      <c r="B32" s="124" t="s">
        <v>56</v>
      </c>
      <c r="C32" s="125"/>
      <c r="D32" s="125"/>
      <c r="E32" s="126" t="s">
        <v>57</v>
      </c>
      <c r="F32" s="127"/>
      <c r="G32" s="19">
        <f>SUM(J31)</f>
        <v>0</v>
      </c>
      <c r="H32" s="22">
        <f>SUM(I31)</f>
        <v>3</v>
      </c>
      <c r="I32" s="16"/>
      <c r="J32" s="15"/>
      <c r="K32" s="20">
        <v>0</v>
      </c>
      <c r="L32" s="23">
        <v>3</v>
      </c>
      <c r="M32" s="19"/>
      <c r="N32" s="22"/>
      <c r="O32" s="13">
        <v>2</v>
      </c>
      <c r="P32" s="87">
        <f>SUM(G32,K32,M32)</f>
        <v>0</v>
      </c>
      <c r="Q32" s="88">
        <f>SUM(H32,L32,N32)</f>
        <v>6</v>
      </c>
      <c r="R32" s="14"/>
      <c r="S32" s="30">
        <v>3</v>
      </c>
    </row>
    <row r="33" spans="1:19" ht="26.25" customHeight="1" x14ac:dyDescent="0.35">
      <c r="A33" s="7">
        <v>3</v>
      </c>
      <c r="B33" s="124" t="s">
        <v>70</v>
      </c>
      <c r="C33" s="125"/>
      <c r="D33" s="125"/>
      <c r="E33" s="126" t="s">
        <v>49</v>
      </c>
      <c r="F33" s="127"/>
      <c r="G33" s="20">
        <f>SUM(L31)</f>
        <v>0</v>
      </c>
      <c r="H33" s="23">
        <f>SUM(K31)</f>
        <v>3</v>
      </c>
      <c r="I33" s="19">
        <f>SUM(L32)</f>
        <v>3</v>
      </c>
      <c r="J33" s="22">
        <f>SUM(K32)</f>
        <v>0</v>
      </c>
      <c r="K33" s="16"/>
      <c r="L33" s="15"/>
      <c r="M33" s="19"/>
      <c r="N33" s="22"/>
      <c r="O33" s="13">
        <v>3</v>
      </c>
      <c r="P33" s="89">
        <f>SUM(G33,I33,M33)</f>
        <v>3</v>
      </c>
      <c r="Q33" s="88">
        <f>SUM(H33,J33,N33)</f>
        <v>3</v>
      </c>
      <c r="R33" s="14"/>
      <c r="S33" s="30">
        <v>2</v>
      </c>
    </row>
    <row r="34" spans="1:19" ht="26.25" customHeight="1" thickBot="1" x14ac:dyDescent="0.4">
      <c r="A34" s="8">
        <v>4</v>
      </c>
      <c r="B34" s="128"/>
      <c r="C34" s="129"/>
      <c r="D34" s="129"/>
      <c r="E34" s="130"/>
      <c r="F34" s="131"/>
      <c r="G34" s="80"/>
      <c r="H34" s="24"/>
      <c r="I34" s="80"/>
      <c r="J34" s="24"/>
      <c r="K34" s="80"/>
      <c r="L34" s="24"/>
      <c r="M34" s="81"/>
      <c r="N34" s="82"/>
      <c r="O34" s="83"/>
      <c r="P34" s="90"/>
      <c r="Q34" s="91"/>
      <c r="R34" s="17"/>
      <c r="S34" s="31"/>
    </row>
    <row r="35" spans="1:19" ht="7.5" customHeight="1" x14ac:dyDescent="0.25"/>
    <row r="36" spans="1:19" ht="12.75" customHeight="1" x14ac:dyDescent="0.2">
      <c r="B36" s="28"/>
      <c r="C36" s="65" t="s">
        <v>6</v>
      </c>
      <c r="D36" s="65"/>
      <c r="E36" s="65" t="s">
        <v>25</v>
      </c>
      <c r="F36" s="65"/>
      <c r="G36" s="123" t="s">
        <v>26</v>
      </c>
      <c r="H36" s="123"/>
      <c r="K36" s="123"/>
      <c r="L36" s="123"/>
    </row>
    <row r="37" spans="1:19" ht="12.75" customHeight="1" x14ac:dyDescent="0.2">
      <c r="B37" s="28"/>
      <c r="C37" s="65" t="s">
        <v>8</v>
      </c>
      <c r="D37" s="65"/>
      <c r="E37" s="65" t="s">
        <v>7</v>
      </c>
      <c r="F37" s="65"/>
      <c r="G37" s="123" t="s">
        <v>5</v>
      </c>
      <c r="H37" s="123"/>
      <c r="K37" s="123"/>
      <c r="L37" s="123"/>
    </row>
    <row r="38" spans="1:19" ht="18" customHeight="1" thickBot="1" x14ac:dyDescent="0.3"/>
    <row r="39" spans="1:19" ht="30" customHeight="1" thickBot="1" x14ac:dyDescent="0.3">
      <c r="A39" s="10">
        <v>5</v>
      </c>
      <c r="B39" s="138" t="s">
        <v>29</v>
      </c>
      <c r="C39" s="139"/>
      <c r="D39" s="139"/>
      <c r="E39" s="139"/>
      <c r="F39" s="139"/>
      <c r="G39" s="140">
        <v>1</v>
      </c>
      <c r="H39" s="141"/>
      <c r="I39" s="140">
        <v>2</v>
      </c>
      <c r="J39" s="141"/>
      <c r="K39" s="140">
        <v>3</v>
      </c>
      <c r="L39" s="141"/>
      <c r="M39" s="140">
        <v>4</v>
      </c>
      <c r="N39" s="141"/>
      <c r="O39" s="9" t="s">
        <v>1</v>
      </c>
      <c r="P39" s="132" t="s">
        <v>2</v>
      </c>
      <c r="Q39" s="133"/>
      <c r="R39" s="66" t="s">
        <v>3</v>
      </c>
      <c r="S39" s="5" t="s">
        <v>4</v>
      </c>
    </row>
    <row r="40" spans="1:19" ht="30" customHeight="1" x14ac:dyDescent="0.35">
      <c r="A40" s="6">
        <v>1</v>
      </c>
      <c r="B40" s="134" t="s">
        <v>38</v>
      </c>
      <c r="C40" s="135"/>
      <c r="D40" s="135"/>
      <c r="E40" s="136" t="s">
        <v>39</v>
      </c>
      <c r="F40" s="137"/>
      <c r="G40" s="25"/>
      <c r="H40" s="26"/>
      <c r="I40" s="18">
        <v>3</v>
      </c>
      <c r="J40" s="21">
        <v>0</v>
      </c>
      <c r="K40" s="18">
        <v>3</v>
      </c>
      <c r="L40" s="21">
        <v>0</v>
      </c>
      <c r="M40" s="18">
        <v>3</v>
      </c>
      <c r="N40" s="21">
        <v>0</v>
      </c>
      <c r="O40" s="11">
        <f>IF(I40&gt;J40,2,1)+IF(K40&gt;L40,2,1)+IF(M40&gt;N40,2,1)</f>
        <v>6</v>
      </c>
      <c r="P40" s="85">
        <f>SUM(I40,K40,M40)</f>
        <v>9</v>
      </c>
      <c r="Q40" s="86">
        <f>SUM(J40,L40,N40)</f>
        <v>0</v>
      </c>
      <c r="R40" s="12"/>
      <c r="S40" s="29">
        <v>1</v>
      </c>
    </row>
    <row r="41" spans="1:19" ht="30" customHeight="1" x14ac:dyDescent="0.35">
      <c r="A41" s="7">
        <v>2</v>
      </c>
      <c r="B41" s="124" t="s">
        <v>50</v>
      </c>
      <c r="C41" s="125"/>
      <c r="D41" s="125"/>
      <c r="E41" s="126" t="s">
        <v>44</v>
      </c>
      <c r="F41" s="127"/>
      <c r="G41" s="19">
        <f>SUM(J40)</f>
        <v>0</v>
      </c>
      <c r="H41" s="22">
        <f>SUM(I40)</f>
        <v>3</v>
      </c>
      <c r="I41" s="16"/>
      <c r="J41" s="15"/>
      <c r="K41" s="20">
        <v>0</v>
      </c>
      <c r="L41" s="23">
        <v>3</v>
      </c>
      <c r="M41" s="19">
        <v>3</v>
      </c>
      <c r="N41" s="22">
        <v>0</v>
      </c>
      <c r="O41" s="13">
        <f>IF(G41&gt;H41,2,1)+IF(K41&gt;L41,2,1)+IF(M41&gt;N41,2,1)</f>
        <v>4</v>
      </c>
      <c r="P41" s="87">
        <f>SUM(G41,K41,M41)</f>
        <v>3</v>
      </c>
      <c r="Q41" s="88">
        <f>SUM(H41,L41,N41)</f>
        <v>6</v>
      </c>
      <c r="R41" s="14"/>
      <c r="S41" s="30">
        <v>3</v>
      </c>
    </row>
    <row r="42" spans="1:19" ht="30" customHeight="1" x14ac:dyDescent="0.35">
      <c r="A42" s="7">
        <v>3</v>
      </c>
      <c r="B42" s="124" t="s">
        <v>41</v>
      </c>
      <c r="C42" s="125"/>
      <c r="D42" s="125"/>
      <c r="E42" s="126" t="s">
        <v>35</v>
      </c>
      <c r="F42" s="127"/>
      <c r="G42" s="20">
        <f>SUM(L40)</f>
        <v>0</v>
      </c>
      <c r="H42" s="23">
        <f>SUM(K40)</f>
        <v>3</v>
      </c>
      <c r="I42" s="19">
        <f>SUM(L41)</f>
        <v>3</v>
      </c>
      <c r="J42" s="22">
        <f>SUM(K41)</f>
        <v>0</v>
      </c>
      <c r="K42" s="16"/>
      <c r="L42" s="15"/>
      <c r="M42" s="19">
        <v>3</v>
      </c>
      <c r="N42" s="22">
        <v>0</v>
      </c>
      <c r="O42" s="13">
        <f>IF(G42&gt;H42,2,1)+IF(I42&gt;J42,2,1)+IF(M42&gt;N42,2,1)</f>
        <v>5</v>
      </c>
      <c r="P42" s="89">
        <f>SUM(G42,I42,M42)</f>
        <v>6</v>
      </c>
      <c r="Q42" s="88">
        <f>SUM(H42,J42,N42)</f>
        <v>3</v>
      </c>
      <c r="R42" s="14"/>
      <c r="S42" s="30">
        <v>2</v>
      </c>
    </row>
    <row r="43" spans="1:19" ht="30" customHeight="1" thickBot="1" x14ac:dyDescent="0.4">
      <c r="A43" s="8">
        <v>4</v>
      </c>
      <c r="B43" s="128" t="s">
        <v>58</v>
      </c>
      <c r="C43" s="129"/>
      <c r="D43" s="129"/>
      <c r="E43" s="130" t="s">
        <v>57</v>
      </c>
      <c r="F43" s="131"/>
      <c r="G43" s="80">
        <f>SUM(N40)</f>
        <v>0</v>
      </c>
      <c r="H43" s="24">
        <f>SUM(M40)</f>
        <v>3</v>
      </c>
      <c r="I43" s="80">
        <f>SUM(N41)</f>
        <v>0</v>
      </c>
      <c r="J43" s="24">
        <f>SUM(M41)</f>
        <v>3</v>
      </c>
      <c r="K43" s="80">
        <f>SUM(N42)</f>
        <v>0</v>
      </c>
      <c r="L43" s="24">
        <f>SUM(M42)</f>
        <v>3</v>
      </c>
      <c r="M43" s="81"/>
      <c r="N43" s="82"/>
      <c r="O43" s="83">
        <f>IF(G43&gt;H43,2,1)+IF(I43&gt;J43,2,1)+IF(K43&gt;L43,2,1)</f>
        <v>3</v>
      </c>
      <c r="P43" s="90">
        <f>SUM(G43,I43,K43)</f>
        <v>0</v>
      </c>
      <c r="Q43" s="91">
        <f>SUM(H43,J43,L43)</f>
        <v>9</v>
      </c>
      <c r="R43" s="17"/>
      <c r="S43" s="31">
        <v>4</v>
      </c>
    </row>
    <row r="44" spans="1:19" ht="7.5" customHeight="1" x14ac:dyDescent="0.25"/>
    <row r="45" spans="1:19" ht="12.75" customHeight="1" x14ac:dyDescent="0.2">
      <c r="B45" s="28"/>
      <c r="C45" s="84" t="s">
        <v>6</v>
      </c>
      <c r="D45" s="84"/>
      <c r="E45" s="84" t="s">
        <v>25</v>
      </c>
      <c r="F45" s="84"/>
      <c r="G45" s="123" t="s">
        <v>26</v>
      </c>
      <c r="H45" s="123"/>
      <c r="K45" s="123"/>
      <c r="L45" s="123"/>
    </row>
    <row r="46" spans="1:19" ht="12.75" customHeight="1" x14ac:dyDescent="0.2">
      <c r="B46" s="28"/>
      <c r="C46" s="84" t="s">
        <v>8</v>
      </c>
      <c r="D46" s="84"/>
      <c r="E46" s="84" t="s">
        <v>7</v>
      </c>
      <c r="F46" s="84"/>
      <c r="G46" s="123" t="s">
        <v>5</v>
      </c>
      <c r="H46" s="123"/>
      <c r="K46" s="123"/>
      <c r="L46" s="123"/>
    </row>
    <row r="47" spans="1:19" ht="18" customHeight="1" thickBot="1" x14ac:dyDescent="0.3">
      <c r="A47" s="3" t="s">
        <v>0</v>
      </c>
      <c r="S47" s="3"/>
    </row>
    <row r="48" spans="1:19" ht="30" customHeight="1" thickBot="1" x14ac:dyDescent="0.3">
      <c r="A48" s="10">
        <v>6</v>
      </c>
      <c r="B48" s="138" t="s">
        <v>29</v>
      </c>
      <c r="C48" s="139"/>
      <c r="D48" s="139"/>
      <c r="E48" s="139"/>
      <c r="F48" s="139"/>
      <c r="G48" s="140">
        <v>1</v>
      </c>
      <c r="H48" s="141"/>
      <c r="I48" s="140">
        <v>2</v>
      </c>
      <c r="J48" s="141"/>
      <c r="K48" s="140">
        <v>3</v>
      </c>
      <c r="L48" s="141"/>
      <c r="M48" s="140">
        <v>4</v>
      </c>
      <c r="N48" s="141"/>
      <c r="O48" s="9" t="s">
        <v>1</v>
      </c>
      <c r="P48" s="132" t="s">
        <v>2</v>
      </c>
      <c r="Q48" s="133"/>
      <c r="R48" s="66" t="s">
        <v>3</v>
      </c>
      <c r="S48" s="5" t="s">
        <v>4</v>
      </c>
    </row>
    <row r="49" spans="1:19" ht="30" customHeight="1" x14ac:dyDescent="0.35">
      <c r="A49" s="6">
        <v>1</v>
      </c>
      <c r="B49" s="134" t="s">
        <v>40</v>
      </c>
      <c r="C49" s="135"/>
      <c r="D49" s="135"/>
      <c r="E49" s="136" t="s">
        <v>39</v>
      </c>
      <c r="F49" s="137"/>
      <c r="G49" s="25"/>
      <c r="H49" s="26"/>
      <c r="I49" s="18">
        <v>3</v>
      </c>
      <c r="J49" s="21">
        <v>1</v>
      </c>
      <c r="K49" s="18">
        <v>3</v>
      </c>
      <c r="L49" s="21">
        <v>1</v>
      </c>
      <c r="M49" s="18">
        <v>3</v>
      </c>
      <c r="N49" s="21">
        <v>0</v>
      </c>
      <c r="O49" s="11">
        <f>IF(I49&gt;J49,2,1)+IF(K49&gt;L49,2,1)+IF(M49&gt;N49,2,1)</f>
        <v>6</v>
      </c>
      <c r="P49" s="85">
        <f>SUM(I49,K49,M49)</f>
        <v>9</v>
      </c>
      <c r="Q49" s="86">
        <f>SUM(J49,L49,N49)</f>
        <v>2</v>
      </c>
      <c r="R49" s="12"/>
      <c r="S49" s="29">
        <v>1</v>
      </c>
    </row>
    <row r="50" spans="1:19" ht="30" customHeight="1" x14ac:dyDescent="0.35">
      <c r="A50" s="7">
        <v>2</v>
      </c>
      <c r="B50" s="124" t="s">
        <v>54</v>
      </c>
      <c r="C50" s="125"/>
      <c r="D50" s="125"/>
      <c r="E50" s="126" t="s">
        <v>49</v>
      </c>
      <c r="F50" s="127"/>
      <c r="G50" s="19">
        <f>SUM(J49)</f>
        <v>1</v>
      </c>
      <c r="H50" s="22">
        <f>SUM(I49)</f>
        <v>3</v>
      </c>
      <c r="I50" s="16"/>
      <c r="J50" s="15"/>
      <c r="K50" s="20">
        <v>3</v>
      </c>
      <c r="L50" s="23">
        <v>2</v>
      </c>
      <c r="M50" s="19">
        <v>3</v>
      </c>
      <c r="N50" s="22">
        <v>0</v>
      </c>
      <c r="O50" s="13">
        <f>IF(G50&gt;H50,2,1)+IF(K50&gt;L50,2,1)+IF(M50&gt;N50,2,1)</f>
        <v>5</v>
      </c>
      <c r="P50" s="87">
        <f>SUM(G50,K50,M50)</f>
        <v>7</v>
      </c>
      <c r="Q50" s="88">
        <f>SUM(H50,L50,N50)</f>
        <v>5</v>
      </c>
      <c r="R50" s="14"/>
      <c r="S50" s="30">
        <v>2</v>
      </c>
    </row>
    <row r="51" spans="1:19" ht="30" customHeight="1" x14ac:dyDescent="0.35">
      <c r="A51" s="7">
        <v>3</v>
      </c>
      <c r="B51" s="124" t="s">
        <v>42</v>
      </c>
      <c r="C51" s="125"/>
      <c r="D51" s="125"/>
      <c r="E51" s="126" t="s">
        <v>35</v>
      </c>
      <c r="F51" s="127"/>
      <c r="G51" s="20">
        <f>SUM(L49)</f>
        <v>1</v>
      </c>
      <c r="H51" s="23">
        <f>SUM(K49)</f>
        <v>3</v>
      </c>
      <c r="I51" s="19">
        <f>SUM(L50)</f>
        <v>2</v>
      </c>
      <c r="J51" s="22">
        <f>SUM(K50)</f>
        <v>3</v>
      </c>
      <c r="K51" s="16"/>
      <c r="L51" s="15"/>
      <c r="M51" s="19">
        <v>3</v>
      </c>
      <c r="N51" s="22">
        <v>1</v>
      </c>
      <c r="O51" s="13">
        <f>IF(G51&gt;H51,2,1)+IF(I51&gt;J51,2,1)+IF(M51&gt;N51,2,1)</f>
        <v>4</v>
      </c>
      <c r="P51" s="89">
        <f>SUM(G51,I51,M51)</f>
        <v>6</v>
      </c>
      <c r="Q51" s="88">
        <f>SUM(H51,J51,N51)</f>
        <v>7</v>
      </c>
      <c r="R51" s="14"/>
      <c r="S51" s="30">
        <v>3</v>
      </c>
    </row>
    <row r="52" spans="1:19" ht="30" customHeight="1" thickBot="1" x14ac:dyDescent="0.4">
      <c r="A52" s="8">
        <v>4</v>
      </c>
      <c r="B52" s="128" t="s">
        <v>60</v>
      </c>
      <c r="C52" s="129"/>
      <c r="D52" s="129"/>
      <c r="E52" s="130" t="s">
        <v>57</v>
      </c>
      <c r="F52" s="131"/>
      <c r="G52" s="80">
        <f>SUM(N49)</f>
        <v>0</v>
      </c>
      <c r="H52" s="24">
        <f>SUM(M49)</f>
        <v>3</v>
      </c>
      <c r="I52" s="80">
        <f>SUM(N50)</f>
        <v>0</v>
      </c>
      <c r="J52" s="24">
        <f>SUM(M50)</f>
        <v>3</v>
      </c>
      <c r="K52" s="80">
        <f>SUM(N51)</f>
        <v>1</v>
      </c>
      <c r="L52" s="24">
        <f>SUM(M51)</f>
        <v>3</v>
      </c>
      <c r="M52" s="81"/>
      <c r="N52" s="82"/>
      <c r="O52" s="83">
        <f>IF(G52&gt;H52,2,1)+IF(I52&gt;J52,2,1)+IF(K52&gt;L52,2,1)</f>
        <v>3</v>
      </c>
      <c r="P52" s="90">
        <f>SUM(G52,I52,K52)</f>
        <v>1</v>
      </c>
      <c r="Q52" s="91">
        <f>SUM(H52,J52,L52)</f>
        <v>9</v>
      </c>
      <c r="R52" s="17"/>
      <c r="S52" s="31">
        <v>4</v>
      </c>
    </row>
    <row r="53" spans="1:19" ht="7.5" customHeight="1" x14ac:dyDescent="0.25"/>
    <row r="54" spans="1:19" ht="12.75" customHeight="1" x14ac:dyDescent="0.2">
      <c r="B54" s="28"/>
      <c r="C54" s="84" t="s">
        <v>6</v>
      </c>
      <c r="D54" s="84"/>
      <c r="E54" s="84" t="s">
        <v>25</v>
      </c>
      <c r="F54" s="84"/>
      <c r="G54" s="123" t="s">
        <v>26</v>
      </c>
      <c r="H54" s="123"/>
      <c r="K54" s="123"/>
      <c r="L54" s="123"/>
    </row>
    <row r="55" spans="1:19" ht="12.75" customHeight="1" x14ac:dyDescent="0.2">
      <c r="B55" s="28"/>
      <c r="C55" s="84" t="s">
        <v>8</v>
      </c>
      <c r="D55" s="84"/>
      <c r="E55" s="84" t="s">
        <v>7</v>
      </c>
      <c r="F55" s="84"/>
      <c r="G55" s="123" t="s">
        <v>5</v>
      </c>
      <c r="H55" s="123"/>
      <c r="K55" s="123"/>
      <c r="L55" s="123"/>
    </row>
    <row r="56" spans="1:19" ht="18" customHeight="1" thickBot="1" x14ac:dyDescent="0.3">
      <c r="A56" s="3" t="s">
        <v>0</v>
      </c>
      <c r="S56" s="3"/>
    </row>
    <row r="57" spans="1:19" ht="30" customHeight="1" thickBot="1" x14ac:dyDescent="0.3">
      <c r="A57" s="10">
        <v>1</v>
      </c>
      <c r="B57" s="138" t="s">
        <v>30</v>
      </c>
      <c r="C57" s="139"/>
      <c r="D57" s="139"/>
      <c r="E57" s="139"/>
      <c r="F57" s="139"/>
      <c r="G57" s="110">
        <v>1</v>
      </c>
      <c r="H57" s="111"/>
      <c r="I57" s="110">
        <v>2</v>
      </c>
      <c r="J57" s="111"/>
      <c r="K57" s="110">
        <v>3</v>
      </c>
      <c r="L57" s="111"/>
      <c r="M57" s="110">
        <v>4</v>
      </c>
      <c r="N57" s="111"/>
      <c r="O57" s="9" t="s">
        <v>1</v>
      </c>
      <c r="P57" s="108" t="s">
        <v>2</v>
      </c>
      <c r="Q57" s="109"/>
      <c r="R57" s="66" t="s">
        <v>3</v>
      </c>
      <c r="S57" s="5" t="s">
        <v>4</v>
      </c>
    </row>
    <row r="58" spans="1:19" ht="30" customHeight="1" x14ac:dyDescent="0.35">
      <c r="A58" s="6">
        <v>1</v>
      </c>
      <c r="B58" s="134" t="s">
        <v>61</v>
      </c>
      <c r="C58" s="135"/>
      <c r="D58" s="135"/>
      <c r="E58" s="136" t="s">
        <v>33</v>
      </c>
      <c r="F58" s="137"/>
      <c r="G58" s="25"/>
      <c r="H58" s="26"/>
      <c r="I58" s="18">
        <v>3</v>
      </c>
      <c r="J58" s="21">
        <v>0</v>
      </c>
      <c r="K58" s="18">
        <v>3</v>
      </c>
      <c r="L58" s="21">
        <v>0</v>
      </c>
      <c r="M58" s="18">
        <v>3</v>
      </c>
      <c r="N58" s="21">
        <v>0</v>
      </c>
      <c r="O58" s="11">
        <f>IF(I58&gt;J58,2,1)+IF(K58&gt;L58,2,1)+IF(M58&gt;N58,2,1)</f>
        <v>6</v>
      </c>
      <c r="P58" s="85">
        <f>SUM(I58,K58,M58)</f>
        <v>9</v>
      </c>
      <c r="Q58" s="86">
        <f>SUM(J58,L58,N58)</f>
        <v>0</v>
      </c>
      <c r="R58" s="12"/>
      <c r="S58" s="29">
        <v>1</v>
      </c>
    </row>
    <row r="59" spans="1:19" ht="30" customHeight="1" x14ac:dyDescent="0.35">
      <c r="A59" s="7">
        <v>2</v>
      </c>
      <c r="B59" s="124" t="s">
        <v>74</v>
      </c>
      <c r="C59" s="125"/>
      <c r="D59" s="125"/>
      <c r="E59" s="126" t="s">
        <v>73</v>
      </c>
      <c r="F59" s="127"/>
      <c r="G59" s="19">
        <f>SUM(J58)</f>
        <v>0</v>
      </c>
      <c r="H59" s="22">
        <f>SUM(I58)</f>
        <v>3</v>
      </c>
      <c r="I59" s="16"/>
      <c r="J59" s="15"/>
      <c r="K59" s="20">
        <v>0</v>
      </c>
      <c r="L59" s="23">
        <v>3</v>
      </c>
      <c r="M59" s="19">
        <v>3</v>
      </c>
      <c r="N59" s="22">
        <v>1</v>
      </c>
      <c r="O59" s="13">
        <f>IF(G59&gt;H59,2,1)+IF(K59&gt;L59,2,1)+IF(M59&gt;N59,2,1)</f>
        <v>4</v>
      </c>
      <c r="P59" s="87">
        <f>SUM(G59,K59,M59)</f>
        <v>3</v>
      </c>
      <c r="Q59" s="88">
        <f>SUM(H59,L59,N59)</f>
        <v>7</v>
      </c>
      <c r="R59" s="14"/>
      <c r="S59" s="30">
        <v>3</v>
      </c>
    </row>
    <row r="60" spans="1:19" ht="30" customHeight="1" x14ac:dyDescent="0.35">
      <c r="A60" s="7">
        <v>3</v>
      </c>
      <c r="B60" s="124" t="s">
        <v>69</v>
      </c>
      <c r="C60" s="125"/>
      <c r="D60" s="125"/>
      <c r="E60" s="126" t="s">
        <v>53</v>
      </c>
      <c r="F60" s="127"/>
      <c r="G60" s="20">
        <f>SUM(L58)</f>
        <v>0</v>
      </c>
      <c r="H60" s="23">
        <f>SUM(K58)</f>
        <v>3</v>
      </c>
      <c r="I60" s="19">
        <f>SUM(L59)</f>
        <v>3</v>
      </c>
      <c r="J60" s="22">
        <f>SUM(K59)</f>
        <v>0</v>
      </c>
      <c r="K60" s="16"/>
      <c r="L60" s="15"/>
      <c r="M60" s="19">
        <v>3</v>
      </c>
      <c r="N60" s="22">
        <v>0</v>
      </c>
      <c r="O60" s="13">
        <f>IF(G60&gt;H60,2,1)+IF(I60&gt;J60,2,1)+IF(M60&gt;N60,2,1)</f>
        <v>5</v>
      </c>
      <c r="P60" s="89">
        <f>SUM(G60,I60,M60)</f>
        <v>6</v>
      </c>
      <c r="Q60" s="88">
        <f>SUM(H60,J60,N60)</f>
        <v>3</v>
      </c>
      <c r="R60" s="14"/>
      <c r="S60" s="30">
        <v>2</v>
      </c>
    </row>
    <row r="61" spans="1:19" ht="30" customHeight="1" thickBot="1" x14ac:dyDescent="0.4">
      <c r="A61" s="8">
        <v>4</v>
      </c>
      <c r="B61" s="106" t="s">
        <v>76</v>
      </c>
      <c r="C61" s="107"/>
      <c r="D61" s="107"/>
      <c r="E61" s="130" t="s">
        <v>57</v>
      </c>
      <c r="F61" s="131"/>
      <c r="G61" s="80">
        <f>SUM(N58)</f>
        <v>0</v>
      </c>
      <c r="H61" s="24">
        <f>SUM(M58)</f>
        <v>3</v>
      </c>
      <c r="I61" s="80">
        <f>SUM(N59)</f>
        <v>1</v>
      </c>
      <c r="J61" s="24">
        <f>SUM(M59)</f>
        <v>3</v>
      </c>
      <c r="K61" s="80">
        <f>SUM(N60)</f>
        <v>0</v>
      </c>
      <c r="L61" s="24">
        <f>SUM(M60)</f>
        <v>3</v>
      </c>
      <c r="M61" s="81"/>
      <c r="N61" s="82"/>
      <c r="O61" s="83">
        <f>IF(G61&gt;H61,2,1)+IF(I61&gt;J61,2,1)+IF(K61&gt;L61,2,1)</f>
        <v>3</v>
      </c>
      <c r="P61" s="90">
        <f>SUM(G61,I61,K61)</f>
        <v>1</v>
      </c>
      <c r="Q61" s="91">
        <f>SUM(H61,J61,L61)</f>
        <v>9</v>
      </c>
      <c r="R61" s="17"/>
      <c r="S61" s="31">
        <v>4</v>
      </c>
    </row>
    <row r="62" spans="1:19" ht="7.5" customHeight="1" x14ac:dyDescent="0.25"/>
    <row r="63" spans="1:19" ht="12.75" customHeight="1" x14ac:dyDescent="0.2">
      <c r="B63" s="28"/>
      <c r="C63" s="105" t="s">
        <v>6</v>
      </c>
      <c r="D63" s="105"/>
      <c r="E63" s="105" t="s">
        <v>25</v>
      </c>
      <c r="F63" s="105"/>
      <c r="G63" s="105" t="s">
        <v>26</v>
      </c>
      <c r="H63" s="105"/>
      <c r="K63" s="105"/>
      <c r="L63" s="105"/>
    </row>
    <row r="64" spans="1:19" ht="12.75" customHeight="1" x14ac:dyDescent="0.2">
      <c r="B64" s="28"/>
      <c r="C64" s="105" t="s">
        <v>8</v>
      </c>
      <c r="D64" s="105"/>
      <c r="E64" s="105" t="s">
        <v>7</v>
      </c>
      <c r="F64" s="105"/>
      <c r="G64" s="105" t="s">
        <v>5</v>
      </c>
      <c r="H64" s="105"/>
      <c r="K64" s="105"/>
      <c r="L64" s="105"/>
    </row>
    <row r="65" spans="1:29" ht="18" customHeight="1" thickBot="1" x14ac:dyDescent="0.3">
      <c r="A65" s="3" t="s">
        <v>0</v>
      </c>
      <c r="S65" s="3"/>
    </row>
    <row r="66" spans="1:29" ht="30" customHeight="1" thickBot="1" x14ac:dyDescent="0.3">
      <c r="A66" s="10">
        <v>2</v>
      </c>
      <c r="B66" s="138" t="s">
        <v>30</v>
      </c>
      <c r="C66" s="139"/>
      <c r="D66" s="139"/>
      <c r="E66" s="139"/>
      <c r="F66" s="139"/>
      <c r="G66" s="110">
        <v>1</v>
      </c>
      <c r="H66" s="111"/>
      <c r="I66" s="110">
        <v>2</v>
      </c>
      <c r="J66" s="111"/>
      <c r="K66" s="110">
        <v>3</v>
      </c>
      <c r="L66" s="111"/>
      <c r="M66" s="110">
        <v>4</v>
      </c>
      <c r="N66" s="111"/>
      <c r="O66" s="9" t="s">
        <v>1</v>
      </c>
      <c r="P66" s="108" t="s">
        <v>2</v>
      </c>
      <c r="Q66" s="109"/>
      <c r="R66" s="66" t="s">
        <v>3</v>
      </c>
      <c r="S66" s="5" t="s">
        <v>4</v>
      </c>
    </row>
    <row r="67" spans="1:29" ht="30" customHeight="1" x14ac:dyDescent="0.35">
      <c r="A67" s="6">
        <v>1</v>
      </c>
      <c r="B67" s="134" t="s">
        <v>62</v>
      </c>
      <c r="C67" s="135"/>
      <c r="D67" s="135"/>
      <c r="E67" s="136" t="s">
        <v>63</v>
      </c>
      <c r="F67" s="137"/>
      <c r="G67" s="25"/>
      <c r="H67" s="26"/>
      <c r="I67" s="18">
        <v>3</v>
      </c>
      <c r="J67" s="21">
        <v>1</v>
      </c>
      <c r="K67" s="18">
        <v>3</v>
      </c>
      <c r="L67" s="21">
        <v>0</v>
      </c>
      <c r="M67" s="18">
        <v>3</v>
      </c>
      <c r="N67" s="21">
        <v>0</v>
      </c>
      <c r="O67" s="11">
        <f>IF(I67&gt;J67,2,1)+IF(K67&gt;L67,2,1)+IF(M67&gt;N67,2,1)</f>
        <v>6</v>
      </c>
      <c r="P67" s="85">
        <f>SUM(I67,K67,M67)</f>
        <v>9</v>
      </c>
      <c r="Q67" s="86">
        <f>SUM(J67,L67,N67)</f>
        <v>1</v>
      </c>
      <c r="R67" s="12"/>
      <c r="S67" s="29">
        <v>1</v>
      </c>
    </row>
    <row r="68" spans="1:29" ht="30" customHeight="1" x14ac:dyDescent="0.35">
      <c r="A68" s="7">
        <v>2</v>
      </c>
      <c r="B68" s="124" t="s">
        <v>72</v>
      </c>
      <c r="C68" s="125"/>
      <c r="D68" s="125"/>
      <c r="E68" s="126" t="s">
        <v>73</v>
      </c>
      <c r="F68" s="127"/>
      <c r="G68" s="19">
        <f>SUM(J67)</f>
        <v>1</v>
      </c>
      <c r="H68" s="22">
        <f>SUM(I67)</f>
        <v>3</v>
      </c>
      <c r="I68" s="16"/>
      <c r="J68" s="15"/>
      <c r="K68" s="20">
        <v>0</v>
      </c>
      <c r="L68" s="23">
        <v>3</v>
      </c>
      <c r="M68" s="19">
        <v>3</v>
      </c>
      <c r="N68" s="22">
        <v>0</v>
      </c>
      <c r="O68" s="13">
        <f>IF(G68&gt;H68,2,1)+IF(K68&gt;L68,2,1)+IF(M68&gt;N68,2,1)</f>
        <v>4</v>
      </c>
      <c r="P68" s="87">
        <f>SUM(G68,K68,M68)</f>
        <v>4</v>
      </c>
      <c r="Q68" s="88">
        <f>SUM(H68,L68,N68)</f>
        <v>6</v>
      </c>
      <c r="R68" s="14"/>
      <c r="S68" s="30">
        <v>3</v>
      </c>
    </row>
    <row r="69" spans="1:29" ht="30" customHeight="1" x14ac:dyDescent="0.35">
      <c r="A69" s="7">
        <v>3</v>
      </c>
      <c r="B69" s="124" t="s">
        <v>68</v>
      </c>
      <c r="C69" s="125"/>
      <c r="D69" s="125"/>
      <c r="E69" s="126" t="s">
        <v>33</v>
      </c>
      <c r="F69" s="127"/>
      <c r="G69" s="20">
        <f>SUM(L67)</f>
        <v>0</v>
      </c>
      <c r="H69" s="23">
        <f>SUM(K67)</f>
        <v>3</v>
      </c>
      <c r="I69" s="19">
        <f>SUM(L68)</f>
        <v>3</v>
      </c>
      <c r="J69" s="22">
        <f>SUM(K68)</f>
        <v>0</v>
      </c>
      <c r="K69" s="16"/>
      <c r="L69" s="15"/>
      <c r="M69" s="19">
        <v>3</v>
      </c>
      <c r="N69" s="22">
        <v>0</v>
      </c>
      <c r="O69" s="13">
        <f>IF(G69&gt;H69,2,1)+IF(I69&gt;J69,2,1)+IF(M69&gt;N69,2,1)</f>
        <v>5</v>
      </c>
      <c r="P69" s="89">
        <f>SUM(G69,I69,M69)</f>
        <v>6</v>
      </c>
      <c r="Q69" s="88">
        <f>SUM(H69,J69,N69)</f>
        <v>3</v>
      </c>
      <c r="R69" s="14"/>
      <c r="S69" s="30">
        <v>2</v>
      </c>
    </row>
    <row r="70" spans="1:29" ht="30" customHeight="1" thickBot="1" x14ac:dyDescent="0.4">
      <c r="A70" s="8">
        <v>4</v>
      </c>
      <c r="B70" s="128" t="s">
        <v>78</v>
      </c>
      <c r="C70" s="129"/>
      <c r="D70" s="129"/>
      <c r="E70" s="130" t="s">
        <v>57</v>
      </c>
      <c r="F70" s="131"/>
      <c r="G70" s="80">
        <f>SUM(N67)</f>
        <v>0</v>
      </c>
      <c r="H70" s="24">
        <f>SUM(M67)</f>
        <v>3</v>
      </c>
      <c r="I70" s="80">
        <f>SUM(N68)</f>
        <v>0</v>
      </c>
      <c r="J70" s="24">
        <f>SUM(M68)</f>
        <v>3</v>
      </c>
      <c r="K70" s="80">
        <f>SUM(N69)</f>
        <v>0</v>
      </c>
      <c r="L70" s="24">
        <f>SUM(M69)</f>
        <v>3</v>
      </c>
      <c r="M70" s="81"/>
      <c r="N70" s="82"/>
      <c r="O70" s="83">
        <f>IF(G70&gt;H70,2,1)+IF(I70&gt;J70,2,1)+IF(K70&gt;L70,2,1)</f>
        <v>3</v>
      </c>
      <c r="P70" s="90">
        <f>SUM(G70,I70,K70)</f>
        <v>0</v>
      </c>
      <c r="Q70" s="91">
        <f>SUM(H70,J70,L70)</f>
        <v>9</v>
      </c>
      <c r="R70" s="17"/>
      <c r="S70" s="31">
        <v>4</v>
      </c>
    </row>
    <row r="71" spans="1:29" ht="7.5" customHeight="1" x14ac:dyDescent="0.25"/>
    <row r="72" spans="1:29" ht="12.75" customHeight="1" x14ac:dyDescent="0.2">
      <c r="B72" s="28"/>
      <c r="C72" s="105" t="s">
        <v>6</v>
      </c>
      <c r="D72" s="105"/>
      <c r="E72" s="105" t="s">
        <v>25</v>
      </c>
      <c r="F72" s="105"/>
      <c r="G72" s="105" t="s">
        <v>26</v>
      </c>
      <c r="H72" s="105"/>
      <c r="K72" s="105"/>
      <c r="L72" s="105"/>
    </row>
    <row r="73" spans="1:29" ht="12.75" customHeight="1" x14ac:dyDescent="0.2">
      <c r="B73" s="28"/>
      <c r="C73" s="105" t="s">
        <v>8</v>
      </c>
      <c r="D73" s="105"/>
      <c r="E73" s="105" t="s">
        <v>7</v>
      </c>
      <c r="F73" s="105"/>
      <c r="G73" s="105" t="s">
        <v>5</v>
      </c>
      <c r="H73" s="105"/>
      <c r="K73" s="105"/>
      <c r="L73" s="105"/>
      <c r="U73" s="112"/>
      <c r="V73" s="112"/>
      <c r="W73" s="112"/>
    </row>
    <row r="74" spans="1:29" ht="18" customHeight="1" thickBot="1" x14ac:dyDescent="0.3">
      <c r="A74" s="3" t="s">
        <v>0</v>
      </c>
      <c r="S74" s="3"/>
      <c r="U74" s="112"/>
      <c r="V74" s="112"/>
      <c r="W74" s="112"/>
    </row>
    <row r="75" spans="1:29" ht="30" customHeight="1" thickBot="1" x14ac:dyDescent="0.3">
      <c r="A75" s="10">
        <v>3</v>
      </c>
      <c r="B75" s="138" t="s">
        <v>30</v>
      </c>
      <c r="C75" s="139"/>
      <c r="D75" s="139"/>
      <c r="E75" s="139"/>
      <c r="F75" s="139"/>
      <c r="G75" s="140">
        <v>1</v>
      </c>
      <c r="H75" s="141"/>
      <c r="I75" s="140">
        <v>2</v>
      </c>
      <c r="J75" s="141"/>
      <c r="K75" s="140">
        <v>3</v>
      </c>
      <c r="L75" s="141"/>
      <c r="M75" s="140">
        <v>4</v>
      </c>
      <c r="N75" s="141"/>
      <c r="O75" s="9" t="s">
        <v>1</v>
      </c>
      <c r="P75" s="132" t="s">
        <v>2</v>
      </c>
      <c r="Q75" s="133"/>
      <c r="R75" s="66" t="s">
        <v>3</v>
      </c>
      <c r="S75" s="5" t="s">
        <v>4</v>
      </c>
      <c r="U75" s="112"/>
      <c r="V75" s="112"/>
      <c r="W75" s="112"/>
    </row>
    <row r="76" spans="1:29" ht="30" customHeight="1" x14ac:dyDescent="0.35">
      <c r="A76" s="6">
        <v>1</v>
      </c>
      <c r="B76" s="134" t="s">
        <v>64</v>
      </c>
      <c r="C76" s="135"/>
      <c r="D76" s="135"/>
      <c r="E76" s="136" t="s">
        <v>53</v>
      </c>
      <c r="F76" s="137"/>
      <c r="G76" s="25"/>
      <c r="H76" s="26"/>
      <c r="I76" s="18">
        <v>3</v>
      </c>
      <c r="J76" s="21">
        <v>0</v>
      </c>
      <c r="K76" s="18">
        <v>3</v>
      </c>
      <c r="L76" s="21">
        <v>0</v>
      </c>
      <c r="M76" s="18">
        <v>3</v>
      </c>
      <c r="N76" s="21">
        <v>0</v>
      </c>
      <c r="O76" s="11">
        <f>IF(I76&gt;J76,2,1)+IF(K76&gt;L76,2,1)+IF(M76&gt;N76,2,1)</f>
        <v>6</v>
      </c>
      <c r="P76" s="85">
        <f>SUM(I76,K76,M76)</f>
        <v>9</v>
      </c>
      <c r="Q76" s="86">
        <f>SUM(J76,L76,N76)</f>
        <v>0</v>
      </c>
      <c r="R76" s="12"/>
      <c r="S76" s="29">
        <v>1</v>
      </c>
    </row>
    <row r="77" spans="1:29" ht="30" customHeight="1" x14ac:dyDescent="0.35">
      <c r="A77" s="7">
        <v>2</v>
      </c>
      <c r="B77" s="124" t="s">
        <v>71</v>
      </c>
      <c r="C77" s="125"/>
      <c r="D77" s="125"/>
      <c r="E77" s="126" t="s">
        <v>63</v>
      </c>
      <c r="F77" s="127"/>
      <c r="G77" s="19">
        <f>SUM(J76)</f>
        <v>0</v>
      </c>
      <c r="H77" s="22">
        <f>SUM(I76)</f>
        <v>3</v>
      </c>
      <c r="I77" s="16"/>
      <c r="J77" s="15"/>
      <c r="K77" s="20">
        <v>0</v>
      </c>
      <c r="L77" s="23">
        <v>3</v>
      </c>
      <c r="M77" s="19">
        <v>3</v>
      </c>
      <c r="N77" s="22">
        <v>0</v>
      </c>
      <c r="O77" s="13">
        <f>IF(G77&gt;H77,2,1)+IF(K77&gt;L77,2,1)+IF(M77&gt;N77,2,1)</f>
        <v>4</v>
      </c>
      <c r="P77" s="87">
        <f>SUM(G77,K77,M77)</f>
        <v>3</v>
      </c>
      <c r="Q77" s="88">
        <f>SUM(H77,L77,N77)</f>
        <v>6</v>
      </c>
      <c r="R77" s="14"/>
      <c r="S77" s="30">
        <v>3</v>
      </c>
      <c r="Z77" s="3"/>
      <c r="AA77" s="3"/>
      <c r="AB77" s="3"/>
      <c r="AC77" s="3"/>
    </row>
    <row r="78" spans="1:29" ht="30" customHeight="1" x14ac:dyDescent="0.35">
      <c r="A78" s="7">
        <v>3</v>
      </c>
      <c r="B78" s="124" t="s">
        <v>67</v>
      </c>
      <c r="C78" s="125"/>
      <c r="D78" s="125"/>
      <c r="E78" s="126" t="s">
        <v>33</v>
      </c>
      <c r="F78" s="127"/>
      <c r="G78" s="20">
        <f>SUM(L76)</f>
        <v>0</v>
      </c>
      <c r="H78" s="23">
        <f>SUM(K76)</f>
        <v>3</v>
      </c>
      <c r="I78" s="19">
        <f>SUM(L77)</f>
        <v>3</v>
      </c>
      <c r="J78" s="22">
        <f>SUM(K77)</f>
        <v>0</v>
      </c>
      <c r="K78" s="16"/>
      <c r="L78" s="15"/>
      <c r="M78" s="19">
        <v>3</v>
      </c>
      <c r="N78" s="22">
        <v>0</v>
      </c>
      <c r="O78" s="13">
        <f>IF(G78&gt;H78,2,1)+IF(I78&gt;J78,2,1)+IF(M78&gt;N78,2,1)</f>
        <v>5</v>
      </c>
      <c r="P78" s="89">
        <f>SUM(G78,I78,M78)</f>
        <v>6</v>
      </c>
      <c r="Q78" s="88">
        <f>SUM(H78,J78,N78)</f>
        <v>3</v>
      </c>
      <c r="R78" s="14"/>
      <c r="S78" s="30">
        <v>2</v>
      </c>
      <c r="Z78" s="3"/>
      <c r="AA78" s="112"/>
      <c r="AB78" s="112"/>
      <c r="AC78" s="112"/>
    </row>
    <row r="79" spans="1:29" ht="30" customHeight="1" thickBot="1" x14ac:dyDescent="0.4">
      <c r="A79" s="8">
        <v>4</v>
      </c>
      <c r="B79" s="128" t="s">
        <v>77</v>
      </c>
      <c r="C79" s="129"/>
      <c r="D79" s="129"/>
      <c r="E79" s="130" t="s">
        <v>57</v>
      </c>
      <c r="F79" s="131"/>
      <c r="G79" s="80">
        <f>SUM(N76)</f>
        <v>0</v>
      </c>
      <c r="H79" s="24">
        <f>SUM(M76)</f>
        <v>3</v>
      </c>
      <c r="I79" s="80">
        <f>SUM(N77)</f>
        <v>0</v>
      </c>
      <c r="J79" s="24">
        <f>SUM(M77)</f>
        <v>3</v>
      </c>
      <c r="K79" s="80">
        <f>SUM(N78)</f>
        <v>0</v>
      </c>
      <c r="L79" s="24">
        <f>SUM(M78)</f>
        <v>3</v>
      </c>
      <c r="M79" s="81"/>
      <c r="N79" s="82"/>
      <c r="O79" s="83">
        <f>IF(G79&gt;H79,2,1)+IF(I79&gt;J79,2,1)+IF(K79&gt;L79,2,1)</f>
        <v>3</v>
      </c>
      <c r="P79" s="90">
        <f>SUM(G79,I79,K79)</f>
        <v>0</v>
      </c>
      <c r="Q79" s="91">
        <f>SUM(H79,J79,L79)</f>
        <v>9</v>
      </c>
      <c r="R79" s="17"/>
      <c r="S79" s="31">
        <v>4</v>
      </c>
    </row>
    <row r="80" spans="1:29" ht="7.5" customHeight="1" x14ac:dyDescent="0.25"/>
    <row r="81" spans="1:20" ht="12.75" customHeight="1" x14ac:dyDescent="0.2">
      <c r="B81" s="28"/>
      <c r="C81" s="105" t="s">
        <v>6</v>
      </c>
      <c r="D81" s="105"/>
      <c r="E81" s="105" t="s">
        <v>25</v>
      </c>
      <c r="F81" s="105"/>
      <c r="G81" s="123" t="s">
        <v>26</v>
      </c>
      <c r="H81" s="123"/>
      <c r="K81" s="123"/>
      <c r="L81" s="123"/>
    </row>
    <row r="82" spans="1:20" ht="12.75" customHeight="1" x14ac:dyDescent="0.2">
      <c r="B82" s="28"/>
      <c r="C82" s="105" t="s">
        <v>8</v>
      </c>
      <c r="D82" s="105"/>
      <c r="E82" s="105" t="s">
        <v>7</v>
      </c>
      <c r="F82" s="105"/>
      <c r="G82" s="123" t="s">
        <v>5</v>
      </c>
      <c r="H82" s="123"/>
      <c r="K82" s="123"/>
      <c r="L82" s="123"/>
    </row>
    <row r="83" spans="1:20" ht="18" customHeight="1" thickBot="1" x14ac:dyDescent="0.3">
      <c r="A83" s="3" t="s">
        <v>0</v>
      </c>
      <c r="S83" s="3"/>
    </row>
    <row r="84" spans="1:20" ht="30" customHeight="1" thickBot="1" x14ac:dyDescent="0.3">
      <c r="A84" s="10">
        <v>4</v>
      </c>
      <c r="B84" s="138" t="s">
        <v>30</v>
      </c>
      <c r="C84" s="139"/>
      <c r="D84" s="139"/>
      <c r="E84" s="139"/>
      <c r="F84" s="139"/>
      <c r="G84" s="140">
        <v>1</v>
      </c>
      <c r="H84" s="141"/>
      <c r="I84" s="140">
        <v>2</v>
      </c>
      <c r="J84" s="141"/>
      <c r="K84" s="140">
        <v>3</v>
      </c>
      <c r="L84" s="141"/>
      <c r="M84" s="140">
        <v>4</v>
      </c>
      <c r="N84" s="141"/>
      <c r="O84" s="9" t="s">
        <v>1</v>
      </c>
      <c r="P84" s="132" t="s">
        <v>2</v>
      </c>
      <c r="Q84" s="133"/>
      <c r="R84" s="66" t="s">
        <v>3</v>
      </c>
      <c r="S84" s="5" t="s">
        <v>4</v>
      </c>
    </row>
    <row r="85" spans="1:20" ht="30" customHeight="1" x14ac:dyDescent="0.35">
      <c r="A85" s="6">
        <v>1</v>
      </c>
      <c r="B85" s="134" t="s">
        <v>65</v>
      </c>
      <c r="C85" s="135"/>
      <c r="D85" s="135"/>
      <c r="E85" s="136" t="s">
        <v>57</v>
      </c>
      <c r="F85" s="137"/>
      <c r="G85" s="25"/>
      <c r="H85" s="26"/>
      <c r="I85" s="18">
        <v>3</v>
      </c>
      <c r="J85" s="21">
        <v>0</v>
      </c>
      <c r="K85" s="18">
        <v>3</v>
      </c>
      <c r="L85" s="21">
        <v>2</v>
      </c>
      <c r="M85" s="18"/>
      <c r="N85" s="21"/>
      <c r="O85" s="11">
        <v>4</v>
      </c>
      <c r="P85" s="85">
        <f>SUM(I85,K85,M85)</f>
        <v>6</v>
      </c>
      <c r="Q85" s="86">
        <f>SUM(J85,L85,N85)</f>
        <v>2</v>
      </c>
      <c r="R85" s="12"/>
      <c r="S85" s="29">
        <v>1</v>
      </c>
    </row>
    <row r="86" spans="1:20" ht="30" customHeight="1" x14ac:dyDescent="0.35">
      <c r="A86" s="7">
        <v>2</v>
      </c>
      <c r="B86" s="124" t="s">
        <v>75</v>
      </c>
      <c r="C86" s="125"/>
      <c r="D86" s="125"/>
      <c r="E86" s="126" t="s">
        <v>49</v>
      </c>
      <c r="F86" s="127"/>
      <c r="G86" s="19">
        <f>SUM(J85)</f>
        <v>0</v>
      </c>
      <c r="H86" s="22">
        <f>SUM(I85)</f>
        <v>3</v>
      </c>
      <c r="I86" s="16"/>
      <c r="J86" s="15"/>
      <c r="K86" s="20">
        <v>0</v>
      </c>
      <c r="L86" s="23">
        <v>3</v>
      </c>
      <c r="M86" s="19"/>
      <c r="N86" s="22"/>
      <c r="O86" s="13">
        <v>2</v>
      </c>
      <c r="P86" s="87">
        <f>SUM(G86,K86,M86)</f>
        <v>0</v>
      </c>
      <c r="Q86" s="88">
        <f>SUM(H86,L86,N86)</f>
        <v>6</v>
      </c>
      <c r="R86" s="14"/>
      <c r="S86" s="30">
        <v>3</v>
      </c>
    </row>
    <row r="87" spans="1:20" ht="30" customHeight="1" x14ac:dyDescent="0.35">
      <c r="A87" s="7">
        <v>3</v>
      </c>
      <c r="B87" s="124" t="s">
        <v>66</v>
      </c>
      <c r="C87" s="125"/>
      <c r="D87" s="125"/>
      <c r="E87" s="126" t="s">
        <v>63</v>
      </c>
      <c r="F87" s="127"/>
      <c r="G87" s="20">
        <f>SUM(L85)</f>
        <v>2</v>
      </c>
      <c r="H87" s="23">
        <f>SUM(K85)</f>
        <v>3</v>
      </c>
      <c r="I87" s="19">
        <f>SUM(L86)</f>
        <v>3</v>
      </c>
      <c r="J87" s="22">
        <f>SUM(K86)</f>
        <v>0</v>
      </c>
      <c r="K87" s="16"/>
      <c r="L87" s="15"/>
      <c r="M87" s="19"/>
      <c r="N87" s="22"/>
      <c r="O87" s="13">
        <v>3</v>
      </c>
      <c r="P87" s="89">
        <f>SUM(G87,I87,M87)</f>
        <v>5</v>
      </c>
      <c r="Q87" s="88">
        <f>SUM(H87,J87,N87)</f>
        <v>3</v>
      </c>
      <c r="R87" s="14"/>
      <c r="S87" s="30">
        <v>2</v>
      </c>
    </row>
    <row r="88" spans="1:20" ht="30" customHeight="1" thickBot="1" x14ac:dyDescent="0.4">
      <c r="A88" s="8">
        <v>4</v>
      </c>
      <c r="B88" s="128"/>
      <c r="C88" s="129"/>
      <c r="D88" s="129"/>
      <c r="E88" s="130"/>
      <c r="F88" s="131"/>
      <c r="G88" s="80"/>
      <c r="H88" s="24"/>
      <c r="I88" s="80"/>
      <c r="J88" s="24"/>
      <c r="K88" s="80"/>
      <c r="L88" s="24"/>
      <c r="M88" s="81"/>
      <c r="N88" s="82"/>
      <c r="O88" s="83"/>
      <c r="P88" s="90"/>
      <c r="Q88" s="91"/>
      <c r="R88" s="17"/>
      <c r="S88" s="31"/>
    </row>
    <row r="89" spans="1:20" ht="7.5" customHeight="1" x14ac:dyDescent="0.25"/>
    <row r="90" spans="1:20" ht="12.75" customHeight="1" x14ac:dyDescent="0.2">
      <c r="B90" s="28"/>
      <c r="C90" s="105" t="s">
        <v>6</v>
      </c>
      <c r="D90" s="105"/>
      <c r="E90" s="105" t="s">
        <v>25</v>
      </c>
      <c r="F90" s="105"/>
      <c r="G90" s="123" t="s">
        <v>26</v>
      </c>
      <c r="H90" s="123"/>
      <c r="K90" s="123"/>
      <c r="L90" s="123"/>
    </row>
    <row r="91" spans="1:20" ht="12.75" customHeight="1" x14ac:dyDescent="0.2">
      <c r="B91" s="28"/>
      <c r="C91" s="105" t="s">
        <v>8</v>
      </c>
      <c r="D91" s="105"/>
      <c r="E91" s="105" t="s">
        <v>7</v>
      </c>
      <c r="F91" s="105"/>
      <c r="G91" s="123" t="s">
        <v>5</v>
      </c>
      <c r="H91" s="123"/>
      <c r="K91" s="123"/>
      <c r="L91" s="123"/>
    </row>
    <row r="92" spans="1:20" ht="18" customHeight="1" x14ac:dyDescent="0.25">
      <c r="A92" s="113"/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</row>
    <row r="93" spans="1:20" ht="30" customHeight="1" x14ac:dyDescent="0.25">
      <c r="A93" s="114"/>
      <c r="B93" s="143"/>
      <c r="C93" s="143"/>
      <c r="D93" s="143"/>
      <c r="E93" s="143"/>
      <c r="F93" s="143"/>
      <c r="G93" s="144"/>
      <c r="H93" s="144"/>
      <c r="I93" s="144"/>
      <c r="J93" s="144"/>
      <c r="K93" s="144"/>
      <c r="L93" s="144"/>
      <c r="M93" s="144"/>
      <c r="N93" s="144"/>
      <c r="O93" s="113"/>
      <c r="P93" s="146"/>
      <c r="Q93" s="146"/>
      <c r="R93" s="115"/>
      <c r="S93" s="113"/>
      <c r="T93" s="113"/>
    </row>
    <row r="94" spans="1:20" ht="30" customHeight="1" x14ac:dyDescent="0.35">
      <c r="A94" s="116"/>
      <c r="B94" s="145"/>
      <c r="C94" s="145"/>
      <c r="D94" s="145"/>
      <c r="E94" s="146"/>
      <c r="F94" s="146"/>
      <c r="G94" s="114"/>
      <c r="H94" s="114"/>
      <c r="I94" s="117"/>
      <c r="J94" s="118"/>
      <c r="K94" s="117"/>
      <c r="L94" s="118"/>
      <c r="M94" s="117"/>
      <c r="N94" s="118"/>
      <c r="O94" s="114"/>
      <c r="P94" s="119"/>
      <c r="Q94" s="120"/>
      <c r="R94" s="114"/>
      <c r="S94" s="116"/>
      <c r="T94" s="113"/>
    </row>
    <row r="95" spans="1:20" ht="30" customHeight="1" x14ac:dyDescent="0.35">
      <c r="A95" s="116"/>
      <c r="B95" s="145"/>
      <c r="C95" s="145"/>
      <c r="D95" s="145"/>
      <c r="E95" s="146"/>
      <c r="F95" s="146"/>
      <c r="G95" s="117"/>
      <c r="H95" s="118"/>
      <c r="I95" s="114"/>
      <c r="J95" s="114"/>
      <c r="K95" s="117"/>
      <c r="L95" s="118"/>
      <c r="M95" s="117"/>
      <c r="N95" s="118"/>
      <c r="O95" s="114"/>
      <c r="P95" s="119"/>
      <c r="Q95" s="120"/>
      <c r="R95" s="114"/>
      <c r="S95" s="116"/>
      <c r="T95" s="113"/>
    </row>
    <row r="96" spans="1:20" ht="30" customHeight="1" x14ac:dyDescent="0.35">
      <c r="A96" s="116"/>
      <c r="B96" s="145"/>
      <c r="C96" s="145"/>
      <c r="D96" s="145"/>
      <c r="E96" s="146"/>
      <c r="F96" s="146"/>
      <c r="G96" s="117"/>
      <c r="H96" s="118"/>
      <c r="I96" s="117"/>
      <c r="J96" s="118"/>
      <c r="K96" s="114"/>
      <c r="L96" s="114"/>
      <c r="M96" s="117"/>
      <c r="N96" s="118"/>
      <c r="O96" s="114"/>
      <c r="P96" s="119"/>
      <c r="Q96" s="120"/>
      <c r="R96" s="114"/>
      <c r="S96" s="116"/>
      <c r="T96" s="113"/>
    </row>
    <row r="97" spans="1:20" ht="30" customHeight="1" x14ac:dyDescent="0.35">
      <c r="A97" s="116"/>
      <c r="B97" s="145"/>
      <c r="C97" s="145"/>
      <c r="D97" s="145"/>
      <c r="E97" s="146"/>
      <c r="F97" s="146"/>
      <c r="G97" s="117"/>
      <c r="H97" s="118"/>
      <c r="I97" s="117"/>
      <c r="J97" s="118"/>
      <c r="K97" s="117"/>
      <c r="L97" s="118"/>
      <c r="M97" s="114"/>
      <c r="N97" s="114"/>
      <c r="O97" s="114"/>
      <c r="P97" s="119"/>
      <c r="Q97" s="120"/>
      <c r="R97" s="114"/>
      <c r="S97" s="116"/>
      <c r="T97" s="113"/>
    </row>
    <row r="98" spans="1:20" ht="7.5" customHeight="1" x14ac:dyDescent="0.2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</row>
    <row r="99" spans="1:20" ht="12.75" customHeight="1" x14ac:dyDescent="0.2">
      <c r="A99" s="113"/>
      <c r="B99" s="121"/>
      <c r="C99" s="122"/>
      <c r="D99" s="122"/>
      <c r="E99" s="122"/>
      <c r="F99" s="122"/>
      <c r="G99" s="147"/>
      <c r="H99" s="147"/>
      <c r="I99" s="113"/>
      <c r="J99" s="113"/>
      <c r="K99" s="147"/>
      <c r="L99" s="147"/>
      <c r="M99" s="113"/>
      <c r="N99" s="113"/>
      <c r="O99" s="113"/>
      <c r="P99" s="113"/>
      <c r="Q99" s="113"/>
      <c r="R99" s="113"/>
      <c r="S99" s="113"/>
      <c r="T99" s="113"/>
    </row>
    <row r="100" spans="1:20" ht="12.75" customHeight="1" x14ac:dyDescent="0.2">
      <c r="A100" s="113"/>
      <c r="B100" s="121"/>
      <c r="C100" s="122"/>
      <c r="D100" s="122"/>
      <c r="E100" s="122"/>
      <c r="F100" s="122"/>
      <c r="G100" s="147"/>
      <c r="H100" s="147"/>
      <c r="I100" s="113"/>
      <c r="J100" s="113"/>
      <c r="K100" s="147"/>
      <c r="L100" s="147"/>
      <c r="M100" s="113"/>
      <c r="N100" s="113"/>
      <c r="O100" s="113"/>
      <c r="P100" s="113"/>
      <c r="Q100" s="113"/>
      <c r="R100" s="113"/>
      <c r="S100" s="113"/>
      <c r="T100" s="113"/>
    </row>
    <row r="101" spans="1:20" ht="18" customHeight="1" x14ac:dyDescent="0.25">
      <c r="A101" s="113"/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</row>
    <row r="102" spans="1:20" ht="30" customHeight="1" x14ac:dyDescent="0.25">
      <c r="A102" s="114"/>
      <c r="B102" s="143"/>
      <c r="C102" s="143"/>
      <c r="D102" s="143"/>
      <c r="E102" s="143"/>
      <c r="F102" s="143"/>
      <c r="G102" s="144"/>
      <c r="H102" s="144"/>
      <c r="I102" s="144"/>
      <c r="J102" s="144"/>
      <c r="K102" s="144"/>
      <c r="L102" s="144"/>
      <c r="M102" s="144"/>
      <c r="N102" s="144"/>
      <c r="O102" s="113"/>
      <c r="P102" s="146"/>
      <c r="Q102" s="146"/>
      <c r="R102" s="115"/>
      <c r="S102" s="113"/>
      <c r="T102" s="113"/>
    </row>
    <row r="103" spans="1:20" ht="30" customHeight="1" x14ac:dyDescent="0.35">
      <c r="A103" s="116"/>
      <c r="B103" s="145"/>
      <c r="C103" s="145"/>
      <c r="D103" s="145"/>
      <c r="E103" s="146"/>
      <c r="F103" s="146"/>
      <c r="G103" s="114"/>
      <c r="H103" s="114"/>
      <c r="I103" s="117"/>
      <c r="J103" s="118"/>
      <c r="K103" s="117"/>
      <c r="L103" s="118"/>
      <c r="M103" s="117"/>
      <c r="N103" s="118"/>
      <c r="O103" s="114"/>
      <c r="P103" s="119"/>
      <c r="Q103" s="120"/>
      <c r="R103" s="114"/>
      <c r="S103" s="116"/>
      <c r="T103" s="113"/>
    </row>
    <row r="104" spans="1:20" ht="30" customHeight="1" x14ac:dyDescent="0.35">
      <c r="A104" s="116"/>
      <c r="B104" s="145"/>
      <c r="C104" s="145"/>
      <c r="D104" s="145"/>
      <c r="E104" s="146"/>
      <c r="F104" s="146"/>
      <c r="G104" s="117"/>
      <c r="H104" s="118"/>
      <c r="I104" s="114"/>
      <c r="J104" s="114"/>
      <c r="K104" s="117"/>
      <c r="L104" s="118"/>
      <c r="M104" s="117"/>
      <c r="N104" s="118"/>
      <c r="O104" s="114"/>
      <c r="P104" s="119"/>
      <c r="Q104" s="120"/>
      <c r="R104" s="114"/>
      <c r="S104" s="116"/>
      <c r="T104" s="113"/>
    </row>
    <row r="105" spans="1:20" ht="30" customHeight="1" x14ac:dyDescent="0.35">
      <c r="A105" s="116"/>
      <c r="B105" s="145"/>
      <c r="C105" s="145"/>
      <c r="D105" s="145"/>
      <c r="E105" s="146"/>
      <c r="F105" s="146"/>
      <c r="G105" s="117"/>
      <c r="H105" s="118"/>
      <c r="I105" s="117"/>
      <c r="J105" s="118"/>
      <c r="K105" s="114"/>
      <c r="L105" s="114"/>
      <c r="M105" s="117"/>
      <c r="N105" s="118"/>
      <c r="O105" s="114"/>
      <c r="P105" s="119"/>
      <c r="Q105" s="120"/>
      <c r="R105" s="114"/>
      <c r="S105" s="116"/>
      <c r="T105" s="113"/>
    </row>
    <row r="106" spans="1:20" ht="30" customHeight="1" x14ac:dyDescent="0.35">
      <c r="A106" s="116"/>
      <c r="B106" s="145"/>
      <c r="C106" s="145"/>
      <c r="D106" s="145"/>
      <c r="E106" s="146"/>
      <c r="F106" s="146"/>
      <c r="G106" s="117"/>
      <c r="H106" s="118"/>
      <c r="I106" s="117"/>
      <c r="J106" s="118"/>
      <c r="K106" s="117"/>
      <c r="L106" s="118"/>
      <c r="M106" s="114"/>
      <c r="N106" s="114"/>
      <c r="O106" s="114"/>
      <c r="P106" s="119"/>
      <c r="Q106" s="120"/>
      <c r="R106" s="114"/>
      <c r="S106" s="116"/>
      <c r="T106" s="113"/>
    </row>
    <row r="107" spans="1:20" ht="7.5" customHeight="1" x14ac:dyDescent="0.25">
      <c r="A107" s="113"/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</row>
    <row r="108" spans="1:20" ht="12.75" customHeight="1" x14ac:dyDescent="0.2">
      <c r="A108" s="113"/>
      <c r="B108" s="121"/>
      <c r="C108" s="122"/>
      <c r="D108" s="122"/>
      <c r="E108" s="122"/>
      <c r="F108" s="122"/>
      <c r="G108" s="147"/>
      <c r="H108" s="147"/>
      <c r="I108" s="113"/>
      <c r="J108" s="113"/>
      <c r="K108" s="147"/>
      <c r="L108" s="147"/>
      <c r="M108" s="113"/>
      <c r="N108" s="113"/>
      <c r="O108" s="113"/>
      <c r="P108" s="113"/>
      <c r="Q108" s="113"/>
      <c r="R108" s="113"/>
      <c r="S108" s="113"/>
      <c r="T108" s="113"/>
    </row>
    <row r="109" spans="1:20" ht="12.75" customHeight="1" x14ac:dyDescent="0.2">
      <c r="A109" s="113"/>
      <c r="B109" s="121"/>
      <c r="C109" s="122"/>
      <c r="D109" s="122"/>
      <c r="E109" s="122"/>
      <c r="F109" s="122"/>
      <c r="G109" s="147"/>
      <c r="H109" s="147"/>
      <c r="I109" s="113"/>
      <c r="J109" s="113"/>
      <c r="K109" s="147"/>
      <c r="L109" s="147"/>
      <c r="M109" s="113"/>
      <c r="N109" s="113"/>
      <c r="O109" s="113"/>
      <c r="P109" s="113"/>
      <c r="Q109" s="113"/>
      <c r="R109" s="113"/>
      <c r="S109" s="113"/>
      <c r="T109" s="113"/>
    </row>
    <row r="110" spans="1:20" ht="18" customHeight="1" x14ac:dyDescent="0.25">
      <c r="A110" s="113"/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</row>
    <row r="111" spans="1:20" ht="30" customHeight="1" x14ac:dyDescent="0.25">
      <c r="A111" s="114"/>
      <c r="B111" s="143"/>
      <c r="C111" s="143"/>
      <c r="D111" s="143"/>
      <c r="E111" s="143"/>
      <c r="F111" s="143"/>
      <c r="G111" s="144"/>
      <c r="H111" s="144"/>
      <c r="I111" s="144"/>
      <c r="J111" s="144"/>
      <c r="K111" s="144"/>
      <c r="L111" s="144"/>
      <c r="M111" s="144"/>
      <c r="N111" s="144"/>
      <c r="O111" s="113"/>
      <c r="P111" s="146"/>
      <c r="Q111" s="146"/>
      <c r="R111" s="115"/>
      <c r="S111" s="113"/>
      <c r="T111" s="113"/>
    </row>
    <row r="112" spans="1:20" ht="30" customHeight="1" x14ac:dyDescent="0.35">
      <c r="A112" s="116"/>
      <c r="B112" s="145"/>
      <c r="C112" s="145"/>
      <c r="D112" s="145"/>
      <c r="E112" s="146"/>
      <c r="F112" s="146"/>
      <c r="G112" s="114"/>
      <c r="H112" s="114"/>
      <c r="I112" s="117"/>
      <c r="J112" s="118"/>
      <c r="K112" s="117"/>
      <c r="L112" s="118"/>
      <c r="M112" s="117"/>
      <c r="N112" s="118"/>
      <c r="O112" s="114"/>
      <c r="P112" s="119"/>
      <c r="Q112" s="120"/>
      <c r="R112" s="114"/>
      <c r="S112" s="116"/>
      <c r="T112" s="113"/>
    </row>
    <row r="113" spans="1:20" ht="30" customHeight="1" x14ac:dyDescent="0.35">
      <c r="A113" s="116"/>
      <c r="B113" s="145"/>
      <c r="C113" s="145"/>
      <c r="D113" s="145"/>
      <c r="E113" s="146"/>
      <c r="F113" s="146"/>
      <c r="G113" s="117"/>
      <c r="H113" s="118"/>
      <c r="I113" s="114"/>
      <c r="J113" s="114"/>
      <c r="K113" s="117"/>
      <c r="L113" s="118"/>
      <c r="M113" s="117"/>
      <c r="N113" s="118"/>
      <c r="O113" s="114"/>
      <c r="P113" s="119"/>
      <c r="Q113" s="120"/>
      <c r="R113" s="114"/>
      <c r="S113" s="116"/>
      <c r="T113" s="113"/>
    </row>
    <row r="114" spans="1:20" ht="30" customHeight="1" x14ac:dyDescent="0.35">
      <c r="A114" s="116"/>
      <c r="B114" s="145"/>
      <c r="C114" s="145"/>
      <c r="D114" s="145"/>
      <c r="E114" s="146"/>
      <c r="F114" s="146"/>
      <c r="G114" s="117"/>
      <c r="H114" s="118"/>
      <c r="I114" s="117"/>
      <c r="J114" s="118"/>
      <c r="K114" s="114"/>
      <c r="L114" s="114"/>
      <c r="M114" s="117"/>
      <c r="N114" s="118"/>
      <c r="O114" s="114"/>
      <c r="P114" s="119"/>
      <c r="Q114" s="120"/>
      <c r="R114" s="114"/>
      <c r="S114" s="116"/>
      <c r="T114" s="113"/>
    </row>
    <row r="115" spans="1:20" ht="30" customHeight="1" x14ac:dyDescent="0.35">
      <c r="A115" s="116"/>
      <c r="B115" s="145"/>
      <c r="C115" s="145"/>
      <c r="D115" s="145"/>
      <c r="E115" s="146"/>
      <c r="F115" s="146"/>
      <c r="G115" s="117"/>
      <c r="H115" s="118"/>
      <c r="I115" s="117"/>
      <c r="J115" s="118"/>
      <c r="K115" s="117"/>
      <c r="L115" s="118"/>
      <c r="M115" s="114"/>
      <c r="N115" s="114"/>
      <c r="O115" s="114"/>
      <c r="P115" s="119"/>
      <c r="Q115" s="120"/>
      <c r="R115" s="114"/>
      <c r="S115" s="116"/>
      <c r="T115" s="113"/>
    </row>
    <row r="116" spans="1:20" ht="7.5" customHeight="1" x14ac:dyDescent="0.25">
      <c r="A116" s="113"/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</row>
    <row r="117" spans="1:20" ht="12.75" customHeight="1" x14ac:dyDescent="0.2">
      <c r="A117" s="113"/>
      <c r="B117" s="121"/>
      <c r="C117" s="122"/>
      <c r="D117" s="122"/>
      <c r="E117" s="122"/>
      <c r="F117" s="122"/>
      <c r="G117" s="147"/>
      <c r="H117" s="147"/>
      <c r="I117" s="113"/>
      <c r="J117" s="113"/>
      <c r="K117" s="147"/>
      <c r="L117" s="147"/>
      <c r="M117" s="113"/>
      <c r="N117" s="113"/>
      <c r="O117" s="113"/>
      <c r="P117" s="113"/>
      <c r="Q117" s="113"/>
      <c r="R117" s="113"/>
      <c r="S117" s="113"/>
      <c r="T117" s="113"/>
    </row>
    <row r="118" spans="1:20" ht="12.75" customHeight="1" x14ac:dyDescent="0.2">
      <c r="A118" s="113"/>
      <c r="B118" s="121"/>
      <c r="C118" s="122"/>
      <c r="D118" s="122"/>
      <c r="E118" s="122"/>
      <c r="F118" s="122"/>
      <c r="G118" s="147"/>
      <c r="H118" s="147"/>
      <c r="I118" s="113"/>
      <c r="J118" s="113"/>
      <c r="K118" s="147"/>
      <c r="L118" s="147"/>
      <c r="M118" s="113"/>
      <c r="N118" s="113"/>
      <c r="O118" s="113"/>
      <c r="P118" s="113"/>
      <c r="Q118" s="113"/>
      <c r="R118" s="113"/>
      <c r="S118" s="113"/>
      <c r="T118" s="113"/>
    </row>
    <row r="119" spans="1:20" ht="18" customHeight="1" x14ac:dyDescent="0.25">
      <c r="A119" s="113"/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</row>
    <row r="120" spans="1:20" ht="30" customHeight="1" x14ac:dyDescent="0.25">
      <c r="A120" s="114"/>
      <c r="B120" s="143"/>
      <c r="C120" s="143"/>
      <c r="D120" s="143"/>
      <c r="E120" s="143"/>
      <c r="F120" s="143"/>
      <c r="G120" s="144"/>
      <c r="H120" s="144"/>
      <c r="I120" s="144"/>
      <c r="J120" s="144"/>
      <c r="K120" s="144"/>
      <c r="L120" s="144"/>
      <c r="M120" s="144"/>
      <c r="N120" s="144"/>
      <c r="O120" s="113"/>
      <c r="P120" s="146"/>
      <c r="Q120" s="146"/>
      <c r="R120" s="115"/>
      <c r="S120" s="113"/>
      <c r="T120" s="113"/>
    </row>
    <row r="121" spans="1:20" ht="30" customHeight="1" x14ac:dyDescent="0.35">
      <c r="A121" s="116"/>
      <c r="B121" s="145"/>
      <c r="C121" s="145"/>
      <c r="D121" s="145"/>
      <c r="E121" s="146"/>
      <c r="F121" s="146"/>
      <c r="G121" s="114"/>
      <c r="H121" s="114"/>
      <c r="I121" s="117"/>
      <c r="J121" s="118"/>
      <c r="K121" s="117"/>
      <c r="L121" s="118"/>
      <c r="M121" s="117"/>
      <c r="N121" s="118"/>
      <c r="O121" s="114"/>
      <c r="P121" s="119"/>
      <c r="Q121" s="120"/>
      <c r="R121" s="114"/>
      <c r="S121" s="116"/>
      <c r="T121" s="113"/>
    </row>
    <row r="122" spans="1:20" ht="30" customHeight="1" x14ac:dyDescent="0.35">
      <c r="A122" s="116"/>
      <c r="B122" s="145"/>
      <c r="C122" s="145"/>
      <c r="D122" s="145"/>
      <c r="E122" s="146"/>
      <c r="F122" s="146"/>
      <c r="G122" s="117"/>
      <c r="H122" s="118"/>
      <c r="I122" s="114"/>
      <c r="J122" s="114"/>
      <c r="K122" s="117"/>
      <c r="L122" s="118"/>
      <c r="M122" s="117"/>
      <c r="N122" s="118"/>
      <c r="O122" s="114"/>
      <c r="P122" s="119"/>
      <c r="Q122" s="120"/>
      <c r="R122" s="114"/>
      <c r="S122" s="116"/>
      <c r="T122" s="113"/>
    </row>
    <row r="123" spans="1:20" ht="30" customHeight="1" x14ac:dyDescent="0.35">
      <c r="A123" s="116"/>
      <c r="B123" s="145"/>
      <c r="C123" s="145"/>
      <c r="D123" s="145"/>
      <c r="E123" s="146"/>
      <c r="F123" s="146"/>
      <c r="G123" s="117"/>
      <c r="H123" s="118"/>
      <c r="I123" s="117"/>
      <c r="J123" s="118"/>
      <c r="K123" s="114"/>
      <c r="L123" s="114"/>
      <c r="M123" s="117"/>
      <c r="N123" s="118"/>
      <c r="O123" s="114"/>
      <c r="P123" s="119"/>
      <c r="Q123" s="120"/>
      <c r="R123" s="114"/>
      <c r="S123" s="116"/>
      <c r="T123" s="113"/>
    </row>
    <row r="124" spans="1:20" ht="30" customHeight="1" x14ac:dyDescent="0.35">
      <c r="A124" s="116"/>
      <c r="B124" s="145"/>
      <c r="C124" s="145"/>
      <c r="D124" s="145"/>
      <c r="E124" s="146"/>
      <c r="F124" s="146"/>
      <c r="G124" s="117"/>
      <c r="H124" s="118"/>
      <c r="I124" s="117"/>
      <c r="J124" s="118"/>
      <c r="K124" s="117"/>
      <c r="L124" s="118"/>
      <c r="M124" s="114"/>
      <c r="N124" s="114"/>
      <c r="O124" s="114"/>
      <c r="P124" s="119"/>
      <c r="Q124" s="120"/>
      <c r="R124" s="114"/>
      <c r="S124" s="116"/>
      <c r="T124" s="113"/>
    </row>
    <row r="125" spans="1:20" ht="7.5" customHeight="1" x14ac:dyDescent="0.25">
      <c r="A125" s="113"/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</row>
    <row r="126" spans="1:20" ht="12.75" customHeight="1" x14ac:dyDescent="0.2">
      <c r="A126" s="113"/>
      <c r="B126" s="121"/>
      <c r="C126" s="122"/>
      <c r="D126" s="122"/>
      <c r="E126" s="122"/>
      <c r="F126" s="122"/>
      <c r="G126" s="147"/>
      <c r="H126" s="147"/>
      <c r="I126" s="113"/>
      <c r="J126" s="113"/>
      <c r="K126" s="147"/>
      <c r="L126" s="147"/>
      <c r="M126" s="113"/>
      <c r="N126" s="113"/>
      <c r="O126" s="113"/>
      <c r="P126" s="113"/>
      <c r="Q126" s="113"/>
      <c r="R126" s="113"/>
      <c r="S126" s="113"/>
      <c r="T126" s="113"/>
    </row>
    <row r="127" spans="1:20" ht="12.75" customHeight="1" x14ac:dyDescent="0.2">
      <c r="A127" s="113"/>
      <c r="B127" s="121"/>
      <c r="C127" s="122"/>
      <c r="D127" s="122"/>
      <c r="E127" s="122"/>
      <c r="F127" s="122"/>
      <c r="G127" s="147"/>
      <c r="H127" s="147"/>
      <c r="I127" s="113"/>
      <c r="J127" s="113"/>
      <c r="K127" s="147"/>
      <c r="L127" s="147"/>
      <c r="M127" s="113"/>
      <c r="N127" s="113"/>
      <c r="O127" s="113"/>
      <c r="P127" s="113"/>
      <c r="Q127" s="113"/>
      <c r="R127" s="113"/>
      <c r="S127" s="113"/>
      <c r="T127" s="113"/>
    </row>
    <row r="128" spans="1:20" ht="18" customHeight="1" x14ac:dyDescent="0.25">
      <c r="A128" s="113"/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</row>
    <row r="129" spans="1:20" ht="30" customHeight="1" x14ac:dyDescent="0.25">
      <c r="A129" s="114"/>
      <c r="B129" s="143"/>
      <c r="C129" s="143"/>
      <c r="D129" s="143"/>
      <c r="E129" s="143"/>
      <c r="F129" s="143"/>
      <c r="G129" s="144"/>
      <c r="H129" s="144"/>
      <c r="I129" s="144"/>
      <c r="J129" s="144"/>
      <c r="K129" s="144"/>
      <c r="L129" s="144"/>
      <c r="M129" s="144"/>
      <c r="N129" s="144"/>
      <c r="O129" s="113"/>
      <c r="P129" s="146"/>
      <c r="Q129" s="146"/>
      <c r="R129" s="115"/>
      <c r="S129" s="113"/>
      <c r="T129" s="113"/>
    </row>
    <row r="130" spans="1:20" ht="30" customHeight="1" x14ac:dyDescent="0.35">
      <c r="A130" s="116"/>
      <c r="B130" s="145"/>
      <c r="C130" s="145"/>
      <c r="D130" s="145"/>
      <c r="E130" s="146"/>
      <c r="F130" s="146"/>
      <c r="G130" s="114"/>
      <c r="H130" s="114"/>
      <c r="I130" s="117"/>
      <c r="J130" s="118"/>
      <c r="K130" s="117"/>
      <c r="L130" s="118"/>
      <c r="M130" s="117"/>
      <c r="N130" s="118"/>
      <c r="O130" s="114"/>
      <c r="P130" s="119"/>
      <c r="Q130" s="120"/>
      <c r="R130" s="114"/>
      <c r="S130" s="116"/>
      <c r="T130" s="113"/>
    </row>
    <row r="131" spans="1:20" ht="30" customHeight="1" x14ac:dyDescent="0.35">
      <c r="A131" s="116"/>
      <c r="B131" s="145"/>
      <c r="C131" s="145"/>
      <c r="D131" s="145"/>
      <c r="E131" s="146"/>
      <c r="F131" s="146"/>
      <c r="G131" s="117"/>
      <c r="H131" s="118"/>
      <c r="I131" s="114"/>
      <c r="J131" s="114"/>
      <c r="K131" s="117"/>
      <c r="L131" s="118"/>
      <c r="M131" s="117"/>
      <c r="N131" s="118"/>
      <c r="O131" s="114"/>
      <c r="P131" s="119"/>
      <c r="Q131" s="120"/>
      <c r="R131" s="114"/>
      <c r="S131" s="116"/>
      <c r="T131" s="113"/>
    </row>
    <row r="132" spans="1:20" ht="30" customHeight="1" x14ac:dyDescent="0.35">
      <c r="A132" s="116"/>
      <c r="B132" s="145"/>
      <c r="C132" s="145"/>
      <c r="D132" s="145"/>
      <c r="E132" s="146"/>
      <c r="F132" s="146"/>
      <c r="G132" s="117"/>
      <c r="H132" s="118"/>
      <c r="I132" s="117"/>
      <c r="J132" s="118"/>
      <c r="K132" s="114"/>
      <c r="L132" s="114"/>
      <c r="M132" s="117"/>
      <c r="N132" s="118"/>
      <c r="O132" s="114"/>
      <c r="P132" s="119"/>
      <c r="Q132" s="120"/>
      <c r="R132" s="114"/>
      <c r="S132" s="116"/>
      <c r="T132" s="113"/>
    </row>
    <row r="133" spans="1:20" ht="30" customHeight="1" x14ac:dyDescent="0.35">
      <c r="A133" s="116"/>
      <c r="B133" s="145"/>
      <c r="C133" s="145"/>
      <c r="D133" s="145"/>
      <c r="E133" s="146"/>
      <c r="F133" s="146"/>
      <c r="G133" s="117"/>
      <c r="H133" s="118"/>
      <c r="I133" s="117"/>
      <c r="J133" s="118"/>
      <c r="K133" s="117"/>
      <c r="L133" s="118"/>
      <c r="M133" s="114"/>
      <c r="N133" s="114"/>
      <c r="O133" s="114"/>
      <c r="P133" s="119"/>
      <c r="Q133" s="120"/>
      <c r="R133" s="114"/>
      <c r="S133" s="116"/>
      <c r="T133" s="113"/>
    </row>
    <row r="134" spans="1:20" ht="7.5" customHeight="1" x14ac:dyDescent="0.25">
      <c r="A134" s="113"/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</row>
    <row r="135" spans="1:20" ht="12.75" customHeight="1" x14ac:dyDescent="0.2">
      <c r="A135" s="113"/>
      <c r="B135" s="121"/>
      <c r="C135" s="122"/>
      <c r="D135" s="122"/>
      <c r="E135" s="122"/>
      <c r="F135" s="122"/>
      <c r="G135" s="147"/>
      <c r="H135" s="147"/>
      <c r="I135" s="113"/>
      <c r="J135" s="113"/>
      <c r="K135" s="147"/>
      <c r="L135" s="147"/>
      <c r="M135" s="113"/>
      <c r="N135" s="113"/>
      <c r="O135" s="113"/>
      <c r="P135" s="113"/>
      <c r="Q135" s="113"/>
      <c r="R135" s="113"/>
      <c r="S135" s="113"/>
      <c r="T135" s="113"/>
    </row>
    <row r="136" spans="1:20" ht="12.75" customHeight="1" x14ac:dyDescent="0.2">
      <c r="A136" s="113"/>
      <c r="B136" s="121"/>
      <c r="C136" s="122"/>
      <c r="D136" s="122"/>
      <c r="E136" s="122"/>
      <c r="F136" s="122"/>
      <c r="G136" s="147"/>
      <c r="H136" s="147"/>
      <c r="I136" s="113"/>
      <c r="J136" s="113"/>
      <c r="K136" s="147"/>
      <c r="L136" s="147"/>
      <c r="M136" s="113"/>
      <c r="N136" s="113"/>
      <c r="O136" s="113"/>
      <c r="P136" s="113"/>
      <c r="Q136" s="113"/>
      <c r="R136" s="113"/>
      <c r="S136" s="113"/>
      <c r="T136" s="113"/>
    </row>
    <row r="137" spans="1:20" ht="18" customHeight="1" x14ac:dyDescent="0.25">
      <c r="A137" s="113"/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</row>
    <row r="138" spans="1:20" ht="30" customHeight="1" x14ac:dyDescent="0.25">
      <c r="A138" s="114"/>
      <c r="B138" s="143"/>
      <c r="C138" s="143"/>
      <c r="D138" s="143"/>
      <c r="E138" s="143"/>
      <c r="F138" s="143"/>
      <c r="G138" s="144"/>
      <c r="H138" s="144"/>
      <c r="I138" s="144"/>
      <c r="J138" s="144"/>
      <c r="K138" s="144"/>
      <c r="L138" s="144"/>
      <c r="M138" s="144"/>
      <c r="N138" s="144"/>
      <c r="O138" s="113"/>
      <c r="P138" s="146"/>
      <c r="Q138" s="146"/>
      <c r="R138" s="115"/>
      <c r="S138" s="113"/>
      <c r="T138" s="113"/>
    </row>
    <row r="139" spans="1:20" ht="30" customHeight="1" x14ac:dyDescent="0.35">
      <c r="A139" s="116"/>
      <c r="B139" s="145"/>
      <c r="C139" s="145"/>
      <c r="D139" s="145"/>
      <c r="E139" s="146"/>
      <c r="F139" s="146"/>
      <c r="G139" s="114"/>
      <c r="H139" s="114"/>
      <c r="I139" s="117"/>
      <c r="J139" s="118"/>
      <c r="K139" s="117"/>
      <c r="L139" s="118"/>
      <c r="M139" s="117"/>
      <c r="N139" s="118"/>
      <c r="O139" s="114"/>
      <c r="P139" s="119"/>
      <c r="Q139" s="120"/>
      <c r="R139" s="114"/>
      <c r="S139" s="116"/>
      <c r="T139" s="113"/>
    </row>
    <row r="140" spans="1:20" ht="30" customHeight="1" x14ac:dyDescent="0.35">
      <c r="A140" s="116"/>
      <c r="B140" s="145"/>
      <c r="C140" s="145"/>
      <c r="D140" s="145"/>
      <c r="E140" s="146"/>
      <c r="F140" s="146"/>
      <c r="G140" s="117"/>
      <c r="H140" s="118"/>
      <c r="I140" s="114"/>
      <c r="J140" s="114"/>
      <c r="K140" s="117"/>
      <c r="L140" s="118"/>
      <c r="M140" s="117"/>
      <c r="N140" s="118"/>
      <c r="O140" s="114"/>
      <c r="P140" s="119"/>
      <c r="Q140" s="120"/>
      <c r="R140" s="114"/>
      <c r="S140" s="116"/>
      <c r="T140" s="113"/>
    </row>
    <row r="141" spans="1:20" ht="30" customHeight="1" x14ac:dyDescent="0.35">
      <c r="A141" s="116"/>
      <c r="B141" s="145"/>
      <c r="C141" s="145"/>
      <c r="D141" s="145"/>
      <c r="E141" s="146"/>
      <c r="F141" s="146"/>
      <c r="G141" s="117"/>
      <c r="H141" s="118"/>
      <c r="I141" s="117"/>
      <c r="J141" s="118"/>
      <c r="K141" s="114"/>
      <c r="L141" s="114"/>
      <c r="M141" s="117"/>
      <c r="N141" s="118"/>
      <c r="O141" s="114"/>
      <c r="P141" s="119"/>
      <c r="Q141" s="120"/>
      <c r="R141" s="114"/>
      <c r="S141" s="116"/>
      <c r="T141" s="113"/>
    </row>
    <row r="142" spans="1:20" ht="30" customHeight="1" x14ac:dyDescent="0.35">
      <c r="A142" s="116"/>
      <c r="B142" s="145"/>
      <c r="C142" s="145"/>
      <c r="D142" s="145"/>
      <c r="E142" s="146"/>
      <c r="F142" s="146"/>
      <c r="G142" s="117"/>
      <c r="H142" s="118"/>
      <c r="I142" s="117"/>
      <c r="J142" s="118"/>
      <c r="K142" s="117"/>
      <c r="L142" s="118"/>
      <c r="M142" s="114"/>
      <c r="N142" s="114"/>
      <c r="O142" s="114"/>
      <c r="P142" s="119"/>
      <c r="Q142" s="120"/>
      <c r="R142" s="114"/>
      <c r="S142" s="116"/>
      <c r="T142" s="113"/>
    </row>
    <row r="143" spans="1:20" ht="7.5" customHeight="1" x14ac:dyDescent="0.25">
      <c r="A143" s="113"/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</row>
    <row r="144" spans="1:20" ht="12.75" customHeight="1" x14ac:dyDescent="0.2">
      <c r="A144" s="113"/>
      <c r="B144" s="121"/>
      <c r="C144" s="122"/>
      <c r="D144" s="122"/>
      <c r="E144" s="122"/>
      <c r="F144" s="122"/>
      <c r="G144" s="147"/>
      <c r="H144" s="147"/>
      <c r="I144" s="113"/>
      <c r="J144" s="113"/>
      <c r="K144" s="147"/>
      <c r="L144" s="147"/>
      <c r="M144" s="113"/>
      <c r="N144" s="113"/>
      <c r="O144" s="113"/>
      <c r="P144" s="113"/>
      <c r="Q144" s="113"/>
      <c r="R144" s="113"/>
      <c r="S144" s="113"/>
      <c r="T144" s="113"/>
    </row>
    <row r="145" spans="1:20" ht="12.75" customHeight="1" x14ac:dyDescent="0.2">
      <c r="A145" s="113"/>
      <c r="B145" s="121"/>
      <c r="C145" s="122"/>
      <c r="D145" s="122"/>
      <c r="E145" s="122"/>
      <c r="F145" s="122"/>
      <c r="G145" s="147"/>
      <c r="H145" s="147"/>
      <c r="I145" s="113"/>
      <c r="J145" s="113"/>
      <c r="K145" s="147"/>
      <c r="L145" s="147"/>
      <c r="M145" s="113"/>
      <c r="N145" s="113"/>
      <c r="O145" s="113"/>
      <c r="P145" s="113"/>
      <c r="Q145" s="113"/>
      <c r="R145" s="113"/>
      <c r="S145" s="113"/>
      <c r="T145" s="113"/>
    </row>
    <row r="146" spans="1:20" ht="18" customHeight="1" x14ac:dyDescent="0.25">
      <c r="A146" s="113"/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</row>
    <row r="147" spans="1:20" ht="30" customHeight="1" x14ac:dyDescent="0.25">
      <c r="A147" s="113"/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</row>
    <row r="148" spans="1:20" ht="30" customHeight="1" x14ac:dyDescent="0.25">
      <c r="A148" s="113"/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</row>
    <row r="149" spans="1:20" ht="30" customHeight="1" x14ac:dyDescent="0.25">
      <c r="A149" s="113"/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</row>
    <row r="150" spans="1:20" ht="30" customHeight="1" x14ac:dyDescent="0.25">
      <c r="A150" s="113"/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</row>
    <row r="151" spans="1:20" ht="30" customHeight="1" x14ac:dyDescent="0.25">
      <c r="A151" s="113"/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</row>
    <row r="152" spans="1:20" ht="30" customHeight="1" x14ac:dyDescent="0.25">
      <c r="A152" s="113"/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</row>
    <row r="153" spans="1:20" ht="30" customHeight="1" x14ac:dyDescent="0.25">
      <c r="A153" s="113"/>
      <c r="B153" s="11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</row>
    <row r="154" spans="1:20" ht="30" customHeight="1" x14ac:dyDescent="0.25">
      <c r="A154" s="113"/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</row>
    <row r="155" spans="1:20" ht="30" customHeight="1" x14ac:dyDescent="0.25">
      <c r="A155" s="113"/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</row>
    <row r="156" spans="1:20" ht="30" customHeight="1" x14ac:dyDescent="0.25">
      <c r="A156" s="113"/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</row>
    <row r="157" spans="1:20" ht="30" customHeight="1" x14ac:dyDescent="0.25">
      <c r="A157" s="113"/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</row>
    <row r="158" spans="1:20" ht="30" customHeight="1" x14ac:dyDescent="0.25">
      <c r="A158" s="113"/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</row>
    <row r="159" spans="1:20" ht="30" customHeight="1" x14ac:dyDescent="0.25">
      <c r="A159" s="113"/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</row>
    <row r="160" spans="1:20" ht="30" customHeight="1" x14ac:dyDescent="0.25">
      <c r="A160" s="113"/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</row>
    <row r="161" spans="1:20" ht="30" customHeight="1" x14ac:dyDescent="0.25">
      <c r="A161" s="113"/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</row>
    <row r="162" spans="1:20" ht="30" customHeight="1" x14ac:dyDescent="0.25">
      <c r="A162" s="113"/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</row>
    <row r="163" spans="1:20" ht="30" customHeight="1" x14ac:dyDescent="0.25">
      <c r="A163" s="113"/>
      <c r="B163" s="113"/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</row>
    <row r="164" spans="1:20" ht="30" customHeight="1" x14ac:dyDescent="0.25">
      <c r="A164" s="113"/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</row>
    <row r="165" spans="1:20" ht="30" customHeight="1" x14ac:dyDescent="0.25">
      <c r="A165" s="113"/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</row>
    <row r="166" spans="1:20" ht="30" customHeight="1" x14ac:dyDescent="0.25">
      <c r="A166" s="113"/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</row>
    <row r="167" spans="1:20" ht="30" customHeight="1" x14ac:dyDescent="0.25">
      <c r="A167" s="113"/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</row>
    <row r="168" spans="1:20" ht="30" customHeight="1" x14ac:dyDescent="0.25">
      <c r="A168" s="113"/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</row>
    <row r="169" spans="1:20" ht="30" customHeight="1" x14ac:dyDescent="0.25">
      <c r="A169" s="113"/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</row>
  </sheetData>
  <mergeCells count="270">
    <mergeCell ref="K144:L144"/>
    <mergeCell ref="G145:H145"/>
    <mergeCell ref="K145:L145"/>
    <mergeCell ref="B141:D141"/>
    <mergeCell ref="E141:F141"/>
    <mergeCell ref="B142:D142"/>
    <mergeCell ref="E142:F142"/>
    <mergeCell ref="G144:H144"/>
    <mergeCell ref="M138:N138"/>
    <mergeCell ref="P138:Q138"/>
    <mergeCell ref="B139:D139"/>
    <mergeCell ref="E139:F139"/>
    <mergeCell ref="B140:D140"/>
    <mergeCell ref="E140:F140"/>
    <mergeCell ref="K135:L135"/>
    <mergeCell ref="G136:H136"/>
    <mergeCell ref="K136:L136"/>
    <mergeCell ref="B138:F138"/>
    <mergeCell ref="G138:H138"/>
    <mergeCell ref="I138:J138"/>
    <mergeCell ref="K138:L138"/>
    <mergeCell ref="B132:D132"/>
    <mergeCell ref="E132:F132"/>
    <mergeCell ref="B133:D133"/>
    <mergeCell ref="E133:F133"/>
    <mergeCell ref="G135:H135"/>
    <mergeCell ref="M129:N129"/>
    <mergeCell ref="P129:Q129"/>
    <mergeCell ref="B130:D130"/>
    <mergeCell ref="E130:F130"/>
    <mergeCell ref="B131:D131"/>
    <mergeCell ref="E131:F131"/>
    <mergeCell ref="K126:L126"/>
    <mergeCell ref="G127:H127"/>
    <mergeCell ref="K127:L127"/>
    <mergeCell ref="B129:F129"/>
    <mergeCell ref="G129:H129"/>
    <mergeCell ref="I129:J129"/>
    <mergeCell ref="K129:L129"/>
    <mergeCell ref="B123:D123"/>
    <mergeCell ref="E123:F123"/>
    <mergeCell ref="B124:D124"/>
    <mergeCell ref="E124:F124"/>
    <mergeCell ref="G126:H126"/>
    <mergeCell ref="M120:N120"/>
    <mergeCell ref="P120:Q120"/>
    <mergeCell ref="B121:D121"/>
    <mergeCell ref="E121:F121"/>
    <mergeCell ref="B122:D122"/>
    <mergeCell ref="E122:F122"/>
    <mergeCell ref="K117:L117"/>
    <mergeCell ref="G118:H118"/>
    <mergeCell ref="K118:L118"/>
    <mergeCell ref="B120:F120"/>
    <mergeCell ref="G120:H120"/>
    <mergeCell ref="I120:J120"/>
    <mergeCell ref="K120:L120"/>
    <mergeCell ref="B114:D114"/>
    <mergeCell ref="E114:F114"/>
    <mergeCell ref="B115:D115"/>
    <mergeCell ref="E115:F115"/>
    <mergeCell ref="G117:H117"/>
    <mergeCell ref="M111:N111"/>
    <mergeCell ref="P111:Q111"/>
    <mergeCell ref="B112:D112"/>
    <mergeCell ref="E112:F112"/>
    <mergeCell ref="B113:D113"/>
    <mergeCell ref="E113:F113"/>
    <mergeCell ref="K108:L108"/>
    <mergeCell ref="G109:H109"/>
    <mergeCell ref="K109:L109"/>
    <mergeCell ref="B111:F111"/>
    <mergeCell ref="G111:H111"/>
    <mergeCell ref="I111:J111"/>
    <mergeCell ref="K111:L111"/>
    <mergeCell ref="B105:D105"/>
    <mergeCell ref="E105:F105"/>
    <mergeCell ref="B106:D106"/>
    <mergeCell ref="E106:F106"/>
    <mergeCell ref="G108:H108"/>
    <mergeCell ref="M102:N102"/>
    <mergeCell ref="P102:Q102"/>
    <mergeCell ref="B103:D103"/>
    <mergeCell ref="E103:F103"/>
    <mergeCell ref="B104:D104"/>
    <mergeCell ref="E104:F104"/>
    <mergeCell ref="K99:L99"/>
    <mergeCell ref="G100:H100"/>
    <mergeCell ref="K100:L100"/>
    <mergeCell ref="B102:F102"/>
    <mergeCell ref="G102:H102"/>
    <mergeCell ref="I102:J102"/>
    <mergeCell ref="K102:L102"/>
    <mergeCell ref="B96:D96"/>
    <mergeCell ref="E96:F96"/>
    <mergeCell ref="B97:D97"/>
    <mergeCell ref="E97:F97"/>
    <mergeCell ref="G99:H99"/>
    <mergeCell ref="M93:N93"/>
    <mergeCell ref="P93:Q93"/>
    <mergeCell ref="B94:D94"/>
    <mergeCell ref="E94:F94"/>
    <mergeCell ref="B95:D95"/>
    <mergeCell ref="E95:F95"/>
    <mergeCell ref="K90:L90"/>
    <mergeCell ref="G91:H91"/>
    <mergeCell ref="K91:L91"/>
    <mergeCell ref="B93:F93"/>
    <mergeCell ref="G93:H93"/>
    <mergeCell ref="I93:J93"/>
    <mergeCell ref="K93:L93"/>
    <mergeCell ref="B87:D87"/>
    <mergeCell ref="E87:F87"/>
    <mergeCell ref="B88:D88"/>
    <mergeCell ref="E88:F88"/>
    <mergeCell ref="G90:H90"/>
    <mergeCell ref="M84:N84"/>
    <mergeCell ref="P84:Q84"/>
    <mergeCell ref="B85:D85"/>
    <mergeCell ref="E85:F85"/>
    <mergeCell ref="B86:D86"/>
    <mergeCell ref="E86:F86"/>
    <mergeCell ref="K81:L81"/>
    <mergeCell ref="G82:H82"/>
    <mergeCell ref="K82:L82"/>
    <mergeCell ref="B84:F84"/>
    <mergeCell ref="G84:H84"/>
    <mergeCell ref="I84:J84"/>
    <mergeCell ref="K84:L84"/>
    <mergeCell ref="B78:D78"/>
    <mergeCell ref="E78:F78"/>
    <mergeCell ref="B79:D79"/>
    <mergeCell ref="E79:F79"/>
    <mergeCell ref="G81:H81"/>
    <mergeCell ref="M75:N75"/>
    <mergeCell ref="P75:Q75"/>
    <mergeCell ref="B76:D76"/>
    <mergeCell ref="E76:F76"/>
    <mergeCell ref="B77:D77"/>
    <mergeCell ref="E77:F77"/>
    <mergeCell ref="B68:D68"/>
    <mergeCell ref="E68:F68"/>
    <mergeCell ref="B66:F66"/>
    <mergeCell ref="B75:F75"/>
    <mergeCell ref="G75:H75"/>
    <mergeCell ref="I75:J75"/>
    <mergeCell ref="K75:L75"/>
    <mergeCell ref="B69:D69"/>
    <mergeCell ref="E69:F69"/>
    <mergeCell ref="B70:D70"/>
    <mergeCell ref="E70:F70"/>
    <mergeCell ref="B60:D60"/>
    <mergeCell ref="E60:F60"/>
    <mergeCell ref="E61:F61"/>
    <mergeCell ref="B58:D58"/>
    <mergeCell ref="E58:F58"/>
    <mergeCell ref="B59:D59"/>
    <mergeCell ref="E59:F59"/>
    <mergeCell ref="B67:D67"/>
    <mergeCell ref="E67:F67"/>
    <mergeCell ref="K54:L54"/>
    <mergeCell ref="G55:H55"/>
    <mergeCell ref="K55:L55"/>
    <mergeCell ref="B57:F57"/>
    <mergeCell ref="B51:D51"/>
    <mergeCell ref="E51:F51"/>
    <mergeCell ref="B52:D52"/>
    <mergeCell ref="E52:F52"/>
    <mergeCell ref="G54:H54"/>
    <mergeCell ref="M48:N48"/>
    <mergeCell ref="P48:Q48"/>
    <mergeCell ref="B49:D49"/>
    <mergeCell ref="E49:F49"/>
    <mergeCell ref="B50:D50"/>
    <mergeCell ref="E50:F50"/>
    <mergeCell ref="K45:L45"/>
    <mergeCell ref="G46:H46"/>
    <mergeCell ref="K46:L46"/>
    <mergeCell ref="B48:F48"/>
    <mergeCell ref="G48:H48"/>
    <mergeCell ref="I48:J48"/>
    <mergeCell ref="K48:L48"/>
    <mergeCell ref="B42:D42"/>
    <mergeCell ref="E42:F42"/>
    <mergeCell ref="B43:D43"/>
    <mergeCell ref="E43:F43"/>
    <mergeCell ref="G45:H45"/>
    <mergeCell ref="P39:Q39"/>
    <mergeCell ref="B40:D40"/>
    <mergeCell ref="E40:F40"/>
    <mergeCell ref="B41:D41"/>
    <mergeCell ref="E41:F41"/>
    <mergeCell ref="B39:F39"/>
    <mergeCell ref="G39:H39"/>
    <mergeCell ref="I39:J39"/>
    <mergeCell ref="K39:L39"/>
    <mergeCell ref="M39:N39"/>
    <mergeCell ref="M21:N21"/>
    <mergeCell ref="P21:Q21"/>
    <mergeCell ref="B3:F3"/>
    <mergeCell ref="G3:H3"/>
    <mergeCell ref="I3:J3"/>
    <mergeCell ref="K3:L3"/>
    <mergeCell ref="M3:N3"/>
    <mergeCell ref="B4:D4"/>
    <mergeCell ref="E4:F4"/>
    <mergeCell ref="B7:D7"/>
    <mergeCell ref="B6:D6"/>
    <mergeCell ref="B5:D5"/>
    <mergeCell ref="E7:F7"/>
    <mergeCell ref="E6:F6"/>
    <mergeCell ref="E5:F5"/>
    <mergeCell ref="G28:H28"/>
    <mergeCell ref="K28:L28"/>
    <mergeCell ref="G21:H21"/>
    <mergeCell ref="K21:L21"/>
    <mergeCell ref="B23:D23"/>
    <mergeCell ref="E23:F23"/>
    <mergeCell ref="B25:D25"/>
    <mergeCell ref="E25:F25"/>
    <mergeCell ref="B24:D24"/>
    <mergeCell ref="E24:F24"/>
    <mergeCell ref="B21:F21"/>
    <mergeCell ref="I21:J21"/>
    <mergeCell ref="B22:D22"/>
    <mergeCell ref="E22:F22"/>
    <mergeCell ref="G27:H27"/>
    <mergeCell ref="K27:L27"/>
    <mergeCell ref="A1:U1"/>
    <mergeCell ref="G18:H18"/>
    <mergeCell ref="K18:L18"/>
    <mergeCell ref="G19:H19"/>
    <mergeCell ref="K19:L19"/>
    <mergeCell ref="B14:D14"/>
    <mergeCell ref="E14:F14"/>
    <mergeCell ref="B15:D15"/>
    <mergeCell ref="E15:F15"/>
    <mergeCell ref="B16:D16"/>
    <mergeCell ref="E16:F16"/>
    <mergeCell ref="P12:Q12"/>
    <mergeCell ref="B13:D13"/>
    <mergeCell ref="E13:F13"/>
    <mergeCell ref="B12:F12"/>
    <mergeCell ref="G12:H12"/>
    <mergeCell ref="I12:J12"/>
    <mergeCell ref="K12:L12"/>
    <mergeCell ref="M12:N12"/>
    <mergeCell ref="P3:Q3"/>
    <mergeCell ref="G10:H10"/>
    <mergeCell ref="G9:H9"/>
    <mergeCell ref="K10:L10"/>
    <mergeCell ref="K9:L9"/>
    <mergeCell ref="K36:L36"/>
    <mergeCell ref="G37:H37"/>
    <mergeCell ref="K37:L37"/>
    <mergeCell ref="B33:D33"/>
    <mergeCell ref="E33:F33"/>
    <mergeCell ref="B34:D34"/>
    <mergeCell ref="E34:F34"/>
    <mergeCell ref="G36:H36"/>
    <mergeCell ref="P30:Q30"/>
    <mergeCell ref="B31:D31"/>
    <mergeCell ref="E31:F31"/>
    <mergeCell ref="B32:D32"/>
    <mergeCell ref="E32:F32"/>
    <mergeCell ref="B30:F30"/>
    <mergeCell ref="G30:H30"/>
    <mergeCell ref="I30:J30"/>
    <mergeCell ref="K30:L30"/>
    <mergeCell ref="M30:N30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A20" workbookViewId="0">
      <selection sqref="A1:R39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'S4'!$A$75</f>
        <v>3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'S4'!$A$75</f>
        <v>3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54" t="str">
        <f>'S4'!$B$76</f>
        <v>Lošťáková T.</v>
      </c>
      <c r="B3" s="155"/>
      <c r="C3" s="155"/>
      <c r="D3" s="156"/>
      <c r="E3" s="155" t="str">
        <f>'S4'!$B$79</f>
        <v>Vyhlídalová J.</v>
      </c>
      <c r="F3" s="155"/>
      <c r="G3" s="155"/>
      <c r="H3" s="157"/>
      <c r="I3" s="72"/>
      <c r="J3" s="69"/>
      <c r="K3" s="154" t="str">
        <f>'S4'!$B$77</f>
        <v>Minaříková</v>
      </c>
      <c r="L3" s="155"/>
      <c r="M3" s="155"/>
      <c r="N3" s="155"/>
      <c r="O3" s="158" t="str">
        <f>'S4'!$B$78</f>
        <v>Sankotová</v>
      </c>
      <c r="P3" s="155"/>
      <c r="Q3" s="155"/>
      <c r="R3" s="157"/>
    </row>
    <row r="4" spans="1:18" ht="15.75" thickBot="1" x14ac:dyDescent="0.3">
      <c r="A4" s="149" t="s">
        <v>13</v>
      </c>
      <c r="B4" s="150"/>
      <c r="C4" s="150"/>
      <c r="D4" s="150"/>
      <c r="E4" s="150"/>
      <c r="F4" s="150"/>
      <c r="G4" s="150"/>
      <c r="H4" s="151"/>
      <c r="I4" s="73"/>
      <c r="J4" s="52"/>
      <c r="K4" s="149" t="s">
        <v>13</v>
      </c>
      <c r="L4" s="150"/>
      <c r="M4" s="150"/>
      <c r="N4" s="150"/>
      <c r="O4" s="150"/>
      <c r="P4" s="150"/>
      <c r="Q4" s="150"/>
      <c r="R4" s="151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52" t="s">
        <v>11</v>
      </c>
      <c r="B10" s="152"/>
      <c r="C10" s="152"/>
      <c r="D10" s="152"/>
      <c r="E10" s="152"/>
      <c r="F10" s="53"/>
      <c r="G10" s="152" t="s">
        <v>15</v>
      </c>
      <c r="H10" s="152"/>
      <c r="I10" s="77"/>
      <c r="J10" s="54"/>
      <c r="K10" s="152" t="s">
        <v>11</v>
      </c>
      <c r="L10" s="152"/>
      <c r="M10" s="152"/>
      <c r="N10" s="152"/>
      <c r="O10" s="152"/>
      <c r="P10" s="53"/>
      <c r="Q10" s="152" t="s">
        <v>15</v>
      </c>
      <c r="R10" s="152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53" t="s">
        <v>14</v>
      </c>
      <c r="B12" s="153"/>
      <c r="C12" s="153"/>
      <c r="D12" s="153"/>
      <c r="E12" s="53"/>
      <c r="F12" s="153" t="s">
        <v>12</v>
      </c>
      <c r="G12" s="153"/>
      <c r="H12" s="153"/>
      <c r="I12" s="77"/>
      <c r="J12" s="54"/>
      <c r="K12" s="153" t="s">
        <v>14</v>
      </c>
      <c r="L12" s="153"/>
      <c r="M12" s="153"/>
      <c r="N12" s="153"/>
      <c r="O12" s="53"/>
      <c r="P12" s="153" t="s">
        <v>12</v>
      </c>
      <c r="Q12" s="153"/>
      <c r="R12" s="153"/>
    </row>
    <row r="13" spans="1:18" ht="15.75" thickBot="1" x14ac:dyDescent="0.3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59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'S4'!$A$75</f>
        <v>3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'S4'!$A$75</f>
        <v>3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54" t="str">
        <f>'S4'!$B$79</f>
        <v>Vyhlídalová J.</v>
      </c>
      <c r="B16" s="155"/>
      <c r="C16" s="155"/>
      <c r="D16" s="156"/>
      <c r="E16" s="155" t="str">
        <f>'S4'!$B$78</f>
        <v>Sankotová</v>
      </c>
      <c r="F16" s="155"/>
      <c r="G16" s="155"/>
      <c r="H16" s="157"/>
      <c r="I16" s="72"/>
      <c r="J16" s="63"/>
      <c r="K16" s="154" t="str">
        <f>'S4'!$B$76</f>
        <v>Lošťáková T.</v>
      </c>
      <c r="L16" s="155"/>
      <c r="M16" s="155"/>
      <c r="N16" s="155"/>
      <c r="O16" s="158" t="str">
        <f>'S4'!$B$77</f>
        <v>Minaříková</v>
      </c>
      <c r="P16" s="155"/>
      <c r="Q16" s="155"/>
      <c r="R16" s="157"/>
    </row>
    <row r="17" spans="1:18" ht="15.75" thickBot="1" x14ac:dyDescent="0.3">
      <c r="A17" s="149" t="s">
        <v>13</v>
      </c>
      <c r="B17" s="150"/>
      <c r="C17" s="150"/>
      <c r="D17" s="150"/>
      <c r="E17" s="150"/>
      <c r="F17" s="150"/>
      <c r="G17" s="150"/>
      <c r="H17" s="151"/>
      <c r="I17" s="73"/>
      <c r="J17" s="52"/>
      <c r="K17" s="149" t="s">
        <v>13</v>
      </c>
      <c r="L17" s="150"/>
      <c r="M17" s="150"/>
      <c r="N17" s="150"/>
      <c r="O17" s="150"/>
      <c r="P17" s="150"/>
      <c r="Q17" s="150"/>
      <c r="R17" s="151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52" t="s">
        <v>11</v>
      </c>
      <c r="B23" s="152"/>
      <c r="C23" s="152"/>
      <c r="D23" s="152"/>
      <c r="E23" s="152"/>
      <c r="F23" s="53"/>
      <c r="G23" s="152" t="s">
        <v>15</v>
      </c>
      <c r="H23" s="152"/>
      <c r="I23" s="77"/>
      <c r="J23" s="54"/>
      <c r="K23" s="152" t="s">
        <v>11</v>
      </c>
      <c r="L23" s="152"/>
      <c r="M23" s="152"/>
      <c r="N23" s="152"/>
      <c r="O23" s="152"/>
      <c r="P23" s="53"/>
      <c r="Q23" s="152" t="s">
        <v>15</v>
      </c>
      <c r="R23" s="152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53" t="s">
        <v>14</v>
      </c>
      <c r="B25" s="153"/>
      <c r="C25" s="153"/>
      <c r="D25" s="153"/>
      <c r="E25" s="53"/>
      <c r="F25" s="153" t="s">
        <v>12</v>
      </c>
      <c r="G25" s="153"/>
      <c r="H25" s="153"/>
      <c r="I25" s="77"/>
      <c r="J25" s="54"/>
      <c r="K25" s="153" t="s">
        <v>14</v>
      </c>
      <c r="L25" s="153"/>
      <c r="M25" s="153"/>
      <c r="N25" s="153"/>
      <c r="O25" s="53"/>
      <c r="P25" s="153" t="s">
        <v>12</v>
      </c>
      <c r="Q25" s="153"/>
      <c r="R25" s="153"/>
    </row>
    <row r="26" spans="1:18" ht="15.75" thickBot="1" x14ac:dyDescent="0.3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'S4'!$A$75</f>
        <v>3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'S4'!$A$75</f>
        <v>3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54" t="str">
        <f>'S4'!$B$77</f>
        <v>Minaříková</v>
      </c>
      <c r="B29" s="155"/>
      <c r="C29" s="155"/>
      <c r="D29" s="156"/>
      <c r="E29" s="155" t="str">
        <f>'S4'!$B$79</f>
        <v>Vyhlídalová J.</v>
      </c>
      <c r="F29" s="155"/>
      <c r="G29" s="155"/>
      <c r="H29" s="157"/>
      <c r="I29" s="72"/>
      <c r="J29" s="63"/>
      <c r="K29" s="154" t="str">
        <f>'S4'!$B$78</f>
        <v>Sankotová</v>
      </c>
      <c r="L29" s="155"/>
      <c r="M29" s="155"/>
      <c r="N29" s="155"/>
      <c r="O29" s="158" t="str">
        <f>'S4'!$B$76</f>
        <v>Lošťáková T.</v>
      </c>
      <c r="P29" s="155"/>
      <c r="Q29" s="155"/>
      <c r="R29" s="157"/>
    </row>
    <row r="30" spans="1:18" ht="15.75" thickBot="1" x14ac:dyDescent="0.3">
      <c r="A30" s="149" t="s">
        <v>13</v>
      </c>
      <c r="B30" s="150"/>
      <c r="C30" s="150"/>
      <c r="D30" s="150"/>
      <c r="E30" s="150"/>
      <c r="F30" s="150"/>
      <c r="G30" s="150"/>
      <c r="H30" s="151"/>
      <c r="I30" s="73"/>
      <c r="J30" s="52"/>
      <c r="K30" s="149" t="s">
        <v>13</v>
      </c>
      <c r="L30" s="150"/>
      <c r="M30" s="150"/>
      <c r="N30" s="150"/>
      <c r="O30" s="150"/>
      <c r="P30" s="150"/>
      <c r="Q30" s="150"/>
      <c r="R30" s="151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52" t="s">
        <v>11</v>
      </c>
      <c r="B36" s="152"/>
      <c r="C36" s="152"/>
      <c r="D36" s="152"/>
      <c r="E36" s="152"/>
      <c r="F36" s="53"/>
      <c r="G36" s="152" t="s">
        <v>15</v>
      </c>
      <c r="H36" s="152"/>
      <c r="I36" s="77"/>
      <c r="J36" s="54"/>
      <c r="K36" s="152" t="s">
        <v>11</v>
      </c>
      <c r="L36" s="152"/>
      <c r="M36" s="152"/>
      <c r="N36" s="152"/>
      <c r="O36" s="152"/>
      <c r="P36" s="53"/>
      <c r="Q36" s="152" t="s">
        <v>15</v>
      </c>
      <c r="R36" s="152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53" t="s">
        <v>14</v>
      </c>
      <c r="B38" s="153"/>
      <c r="C38" s="153"/>
      <c r="D38" s="153"/>
      <c r="E38" s="53"/>
      <c r="F38" s="153" t="s">
        <v>12</v>
      </c>
      <c r="G38" s="153"/>
      <c r="H38" s="153"/>
      <c r="I38" s="79"/>
      <c r="J38" s="54"/>
      <c r="K38" s="153" t="s">
        <v>14</v>
      </c>
      <c r="L38" s="153"/>
      <c r="M38" s="153"/>
      <c r="N38" s="153"/>
      <c r="O38" s="67"/>
      <c r="P38" s="153" t="s">
        <v>12</v>
      </c>
      <c r="Q38" s="153"/>
      <c r="R38" s="153"/>
    </row>
    <row r="39" spans="1:18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11811023622047245" right="0.11811023622047245" top="0.78740157480314965" bottom="0.78740157480314965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A20" workbookViewId="0">
      <selection sqref="A1:R39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'S4'!$A$84</f>
        <v>4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'S4'!$A$84</f>
        <v>4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54" t="str">
        <f>'S4'!$B$85</f>
        <v>Čáchová</v>
      </c>
      <c r="B3" s="155"/>
      <c r="C3" s="155"/>
      <c r="D3" s="156"/>
      <c r="E3" s="155">
        <f>'S4'!$B$88</f>
        <v>0</v>
      </c>
      <c r="F3" s="155"/>
      <c r="G3" s="155"/>
      <c r="H3" s="157"/>
      <c r="I3" s="72"/>
      <c r="J3" s="69"/>
      <c r="K3" s="154" t="str">
        <f>'S4'!$B$86</f>
        <v>Kokešová</v>
      </c>
      <c r="L3" s="155"/>
      <c r="M3" s="155"/>
      <c r="N3" s="155"/>
      <c r="O3" s="158" t="str">
        <f>'S4'!$B$87</f>
        <v>Provazníková</v>
      </c>
      <c r="P3" s="155"/>
      <c r="Q3" s="155"/>
      <c r="R3" s="157"/>
    </row>
    <row r="4" spans="1:18" ht="15.75" thickBot="1" x14ac:dyDescent="0.3">
      <c r="A4" s="149" t="s">
        <v>13</v>
      </c>
      <c r="B4" s="150"/>
      <c r="C4" s="150"/>
      <c r="D4" s="150"/>
      <c r="E4" s="150"/>
      <c r="F4" s="150"/>
      <c r="G4" s="150"/>
      <c r="H4" s="151"/>
      <c r="I4" s="73"/>
      <c r="J4" s="52"/>
      <c r="K4" s="149" t="s">
        <v>13</v>
      </c>
      <c r="L4" s="150"/>
      <c r="M4" s="150"/>
      <c r="N4" s="150"/>
      <c r="O4" s="150"/>
      <c r="P4" s="150"/>
      <c r="Q4" s="150"/>
      <c r="R4" s="151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52" t="s">
        <v>11</v>
      </c>
      <c r="B10" s="152"/>
      <c r="C10" s="152"/>
      <c r="D10" s="152"/>
      <c r="E10" s="152"/>
      <c r="F10" s="53"/>
      <c r="G10" s="152" t="s">
        <v>15</v>
      </c>
      <c r="H10" s="152"/>
      <c r="I10" s="77"/>
      <c r="J10" s="54"/>
      <c r="K10" s="152" t="s">
        <v>11</v>
      </c>
      <c r="L10" s="152"/>
      <c r="M10" s="152"/>
      <c r="N10" s="152"/>
      <c r="O10" s="152"/>
      <c r="P10" s="53"/>
      <c r="Q10" s="152" t="s">
        <v>15</v>
      </c>
      <c r="R10" s="152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53" t="s">
        <v>14</v>
      </c>
      <c r="B12" s="153"/>
      <c r="C12" s="153"/>
      <c r="D12" s="153"/>
      <c r="E12" s="53"/>
      <c r="F12" s="153" t="s">
        <v>12</v>
      </c>
      <c r="G12" s="153"/>
      <c r="H12" s="153"/>
      <c r="I12" s="77"/>
      <c r="J12" s="54"/>
      <c r="K12" s="153" t="s">
        <v>14</v>
      </c>
      <c r="L12" s="153"/>
      <c r="M12" s="153"/>
      <c r="N12" s="153"/>
      <c r="O12" s="53"/>
      <c r="P12" s="153" t="s">
        <v>12</v>
      </c>
      <c r="Q12" s="153"/>
      <c r="R12" s="153"/>
    </row>
    <row r="13" spans="1:18" ht="15.75" thickBot="1" x14ac:dyDescent="0.3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59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'S4'!$A$84</f>
        <v>4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'S4'!$A$84</f>
        <v>4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54">
        <f>'S4'!$B$88</f>
        <v>0</v>
      </c>
      <c r="B16" s="155"/>
      <c r="C16" s="155"/>
      <c r="D16" s="156"/>
      <c r="E16" s="155" t="str">
        <f>'S4'!$B$87</f>
        <v>Provazníková</v>
      </c>
      <c r="F16" s="155"/>
      <c r="G16" s="155"/>
      <c r="H16" s="157"/>
      <c r="I16" s="72"/>
      <c r="J16" s="63"/>
      <c r="K16" s="154" t="str">
        <f>'S4'!$B$85</f>
        <v>Čáchová</v>
      </c>
      <c r="L16" s="155"/>
      <c r="M16" s="155"/>
      <c r="N16" s="155"/>
      <c r="O16" s="158" t="str">
        <f>'S4'!$B$86</f>
        <v>Kokešová</v>
      </c>
      <c r="P16" s="155"/>
      <c r="Q16" s="155"/>
      <c r="R16" s="157"/>
    </row>
    <row r="17" spans="1:18" ht="15.75" thickBot="1" x14ac:dyDescent="0.3">
      <c r="A17" s="149" t="s">
        <v>13</v>
      </c>
      <c r="B17" s="150"/>
      <c r="C17" s="150"/>
      <c r="D17" s="150"/>
      <c r="E17" s="150"/>
      <c r="F17" s="150"/>
      <c r="G17" s="150"/>
      <c r="H17" s="151"/>
      <c r="I17" s="73"/>
      <c r="J17" s="52"/>
      <c r="K17" s="149" t="s">
        <v>13</v>
      </c>
      <c r="L17" s="150"/>
      <c r="M17" s="150"/>
      <c r="N17" s="150"/>
      <c r="O17" s="150"/>
      <c r="P17" s="150"/>
      <c r="Q17" s="150"/>
      <c r="R17" s="151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52" t="s">
        <v>11</v>
      </c>
      <c r="B23" s="152"/>
      <c r="C23" s="152"/>
      <c r="D23" s="152"/>
      <c r="E23" s="152"/>
      <c r="F23" s="53"/>
      <c r="G23" s="152" t="s">
        <v>15</v>
      </c>
      <c r="H23" s="152"/>
      <c r="I23" s="77"/>
      <c r="J23" s="54"/>
      <c r="K23" s="152" t="s">
        <v>11</v>
      </c>
      <c r="L23" s="152"/>
      <c r="M23" s="152"/>
      <c r="N23" s="152"/>
      <c r="O23" s="152"/>
      <c r="P23" s="53"/>
      <c r="Q23" s="152" t="s">
        <v>15</v>
      </c>
      <c r="R23" s="152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53" t="s">
        <v>14</v>
      </c>
      <c r="B25" s="153"/>
      <c r="C25" s="153"/>
      <c r="D25" s="153"/>
      <c r="E25" s="53"/>
      <c r="F25" s="153" t="s">
        <v>12</v>
      </c>
      <c r="G25" s="153"/>
      <c r="H25" s="153"/>
      <c r="I25" s="77"/>
      <c r="J25" s="54"/>
      <c r="K25" s="153" t="s">
        <v>14</v>
      </c>
      <c r="L25" s="153"/>
      <c r="M25" s="153"/>
      <c r="N25" s="153"/>
      <c r="O25" s="53"/>
      <c r="P25" s="153" t="s">
        <v>12</v>
      </c>
      <c r="Q25" s="153"/>
      <c r="R25" s="153"/>
    </row>
    <row r="26" spans="1:18" ht="15.75" thickBot="1" x14ac:dyDescent="0.3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'S4'!$A$84</f>
        <v>4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'S4'!$A$84</f>
        <v>4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54" t="str">
        <f>'S4'!$B$86</f>
        <v>Kokešová</v>
      </c>
      <c r="B29" s="155"/>
      <c r="C29" s="155"/>
      <c r="D29" s="156"/>
      <c r="E29" s="155">
        <f>'S4'!$B$88</f>
        <v>0</v>
      </c>
      <c r="F29" s="155"/>
      <c r="G29" s="155"/>
      <c r="H29" s="157"/>
      <c r="I29" s="72"/>
      <c r="J29" s="63"/>
      <c r="K29" s="154" t="str">
        <f>'S4'!$B$87</f>
        <v>Provazníková</v>
      </c>
      <c r="L29" s="155"/>
      <c r="M29" s="155"/>
      <c r="N29" s="155"/>
      <c r="O29" s="158" t="str">
        <f>'S4'!$B$85</f>
        <v>Čáchová</v>
      </c>
      <c r="P29" s="155"/>
      <c r="Q29" s="155"/>
      <c r="R29" s="157"/>
    </row>
    <row r="30" spans="1:18" ht="15.75" thickBot="1" x14ac:dyDescent="0.3">
      <c r="A30" s="149" t="s">
        <v>13</v>
      </c>
      <c r="B30" s="150"/>
      <c r="C30" s="150"/>
      <c r="D30" s="150"/>
      <c r="E30" s="150"/>
      <c r="F30" s="150"/>
      <c r="G30" s="150"/>
      <c r="H30" s="151"/>
      <c r="I30" s="73"/>
      <c r="J30" s="52"/>
      <c r="K30" s="149" t="s">
        <v>13</v>
      </c>
      <c r="L30" s="150"/>
      <c r="M30" s="150"/>
      <c r="N30" s="150"/>
      <c r="O30" s="150"/>
      <c r="P30" s="150"/>
      <c r="Q30" s="150"/>
      <c r="R30" s="151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52" t="s">
        <v>11</v>
      </c>
      <c r="B36" s="152"/>
      <c r="C36" s="152"/>
      <c r="D36" s="152"/>
      <c r="E36" s="152"/>
      <c r="F36" s="53"/>
      <c r="G36" s="152" t="s">
        <v>15</v>
      </c>
      <c r="H36" s="152"/>
      <c r="I36" s="77"/>
      <c r="J36" s="54"/>
      <c r="K36" s="152" t="s">
        <v>11</v>
      </c>
      <c r="L36" s="152"/>
      <c r="M36" s="152"/>
      <c r="N36" s="152"/>
      <c r="O36" s="152"/>
      <c r="P36" s="53"/>
      <c r="Q36" s="152" t="s">
        <v>15</v>
      </c>
      <c r="R36" s="152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53" t="s">
        <v>14</v>
      </c>
      <c r="B38" s="153"/>
      <c r="C38" s="153"/>
      <c r="D38" s="153"/>
      <c r="E38" s="53"/>
      <c r="F38" s="153" t="s">
        <v>12</v>
      </c>
      <c r="G38" s="153"/>
      <c r="H38" s="153"/>
      <c r="I38" s="79"/>
      <c r="J38" s="54"/>
      <c r="K38" s="153" t="s">
        <v>14</v>
      </c>
      <c r="L38" s="153"/>
      <c r="M38" s="153"/>
      <c r="N38" s="153"/>
      <c r="O38" s="67"/>
      <c r="P38" s="153" t="s">
        <v>12</v>
      </c>
      <c r="Q38" s="153"/>
      <c r="R38" s="153"/>
    </row>
    <row r="39" spans="1:18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11811023622047245" right="0.11811023622047245" top="0.78740157480314965" bottom="0.78740157480314965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A20" workbookViewId="0">
      <selection sqref="A1:R39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'S4'!$A$93</f>
        <v>0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'S4'!$A$93</f>
        <v>0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54">
        <f>'S4'!$B$94</f>
        <v>0</v>
      </c>
      <c r="B3" s="155"/>
      <c r="C3" s="155"/>
      <c r="D3" s="156"/>
      <c r="E3" s="155">
        <f>'S4'!$B$97</f>
        <v>0</v>
      </c>
      <c r="F3" s="155"/>
      <c r="G3" s="155"/>
      <c r="H3" s="157"/>
      <c r="I3" s="72"/>
      <c r="J3" s="69"/>
      <c r="K3" s="154">
        <f>'S4'!$B$95</f>
        <v>0</v>
      </c>
      <c r="L3" s="155"/>
      <c r="M3" s="155"/>
      <c r="N3" s="155"/>
      <c r="O3" s="158">
        <f>'S4'!$B$96</f>
        <v>0</v>
      </c>
      <c r="P3" s="155"/>
      <c r="Q3" s="155"/>
      <c r="R3" s="157"/>
    </row>
    <row r="4" spans="1:18" ht="15.75" thickBot="1" x14ac:dyDescent="0.3">
      <c r="A4" s="149" t="s">
        <v>13</v>
      </c>
      <c r="B4" s="150"/>
      <c r="C4" s="150"/>
      <c r="D4" s="150"/>
      <c r="E4" s="150"/>
      <c r="F4" s="150"/>
      <c r="G4" s="150"/>
      <c r="H4" s="151"/>
      <c r="I4" s="73"/>
      <c r="J4" s="52"/>
      <c r="K4" s="149" t="s">
        <v>13</v>
      </c>
      <c r="L4" s="150"/>
      <c r="M4" s="150"/>
      <c r="N4" s="150"/>
      <c r="O4" s="150"/>
      <c r="P4" s="150"/>
      <c r="Q4" s="150"/>
      <c r="R4" s="151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52" t="s">
        <v>11</v>
      </c>
      <c r="B10" s="152"/>
      <c r="C10" s="152"/>
      <c r="D10" s="152"/>
      <c r="E10" s="152"/>
      <c r="F10" s="53"/>
      <c r="G10" s="152" t="s">
        <v>15</v>
      </c>
      <c r="H10" s="152"/>
      <c r="I10" s="77"/>
      <c r="J10" s="54"/>
      <c r="K10" s="152" t="s">
        <v>11</v>
      </c>
      <c r="L10" s="152"/>
      <c r="M10" s="152"/>
      <c r="N10" s="152"/>
      <c r="O10" s="152"/>
      <c r="P10" s="53"/>
      <c r="Q10" s="152" t="s">
        <v>15</v>
      </c>
      <c r="R10" s="152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53" t="s">
        <v>14</v>
      </c>
      <c r="B12" s="153"/>
      <c r="C12" s="153"/>
      <c r="D12" s="153"/>
      <c r="E12" s="53"/>
      <c r="F12" s="153" t="s">
        <v>12</v>
      </c>
      <c r="G12" s="153"/>
      <c r="H12" s="153"/>
      <c r="I12" s="77"/>
      <c r="J12" s="54"/>
      <c r="K12" s="153" t="s">
        <v>14</v>
      </c>
      <c r="L12" s="153"/>
      <c r="M12" s="153"/>
      <c r="N12" s="153"/>
      <c r="O12" s="53"/>
      <c r="P12" s="153" t="s">
        <v>12</v>
      </c>
      <c r="Q12" s="153"/>
      <c r="R12" s="153"/>
    </row>
    <row r="13" spans="1:18" ht="15.75" thickBot="1" x14ac:dyDescent="0.3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59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'S4'!$A$93</f>
        <v>0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'S4'!$A$93</f>
        <v>0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54">
        <f>'S4'!$B$97</f>
        <v>0</v>
      </c>
      <c r="B16" s="155"/>
      <c r="C16" s="155"/>
      <c r="D16" s="156"/>
      <c r="E16" s="155">
        <f>'S4'!$B$96</f>
        <v>0</v>
      </c>
      <c r="F16" s="155"/>
      <c r="G16" s="155"/>
      <c r="H16" s="157"/>
      <c r="I16" s="72"/>
      <c r="J16" s="63"/>
      <c r="K16" s="154">
        <f>'S4'!$B$94</f>
        <v>0</v>
      </c>
      <c r="L16" s="155"/>
      <c r="M16" s="155"/>
      <c r="N16" s="155"/>
      <c r="O16" s="158">
        <f>'S4'!$B$95</f>
        <v>0</v>
      </c>
      <c r="P16" s="155"/>
      <c r="Q16" s="155"/>
      <c r="R16" s="157"/>
    </row>
    <row r="17" spans="1:18" ht="15.75" thickBot="1" x14ac:dyDescent="0.3">
      <c r="A17" s="149" t="s">
        <v>13</v>
      </c>
      <c r="B17" s="150"/>
      <c r="C17" s="150"/>
      <c r="D17" s="150"/>
      <c r="E17" s="150"/>
      <c r="F17" s="150"/>
      <c r="G17" s="150"/>
      <c r="H17" s="151"/>
      <c r="I17" s="73"/>
      <c r="J17" s="52"/>
      <c r="K17" s="149" t="s">
        <v>13</v>
      </c>
      <c r="L17" s="150"/>
      <c r="M17" s="150"/>
      <c r="N17" s="150"/>
      <c r="O17" s="150"/>
      <c r="P17" s="150"/>
      <c r="Q17" s="150"/>
      <c r="R17" s="151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52" t="s">
        <v>11</v>
      </c>
      <c r="B23" s="152"/>
      <c r="C23" s="152"/>
      <c r="D23" s="152"/>
      <c r="E23" s="152"/>
      <c r="F23" s="53"/>
      <c r="G23" s="152" t="s">
        <v>15</v>
      </c>
      <c r="H23" s="152"/>
      <c r="I23" s="77"/>
      <c r="J23" s="54"/>
      <c r="K23" s="152" t="s">
        <v>11</v>
      </c>
      <c r="L23" s="152"/>
      <c r="M23" s="152"/>
      <c r="N23" s="152"/>
      <c r="O23" s="152"/>
      <c r="P23" s="53"/>
      <c r="Q23" s="152" t="s">
        <v>15</v>
      </c>
      <c r="R23" s="152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53" t="s">
        <v>14</v>
      </c>
      <c r="B25" s="153"/>
      <c r="C25" s="153"/>
      <c r="D25" s="153"/>
      <c r="E25" s="53"/>
      <c r="F25" s="153" t="s">
        <v>12</v>
      </c>
      <c r="G25" s="153"/>
      <c r="H25" s="153"/>
      <c r="I25" s="77"/>
      <c r="J25" s="54"/>
      <c r="K25" s="153" t="s">
        <v>14</v>
      </c>
      <c r="L25" s="153"/>
      <c r="M25" s="153"/>
      <c r="N25" s="153"/>
      <c r="O25" s="53"/>
      <c r="P25" s="153" t="s">
        <v>12</v>
      </c>
      <c r="Q25" s="153"/>
      <c r="R25" s="153"/>
    </row>
    <row r="26" spans="1:18" ht="15.75" thickBot="1" x14ac:dyDescent="0.3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'S4'!$A$93</f>
        <v>0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'S4'!$A$93</f>
        <v>0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54">
        <f>'S4'!$B$95</f>
        <v>0</v>
      </c>
      <c r="B29" s="155"/>
      <c r="C29" s="155"/>
      <c r="D29" s="156"/>
      <c r="E29" s="155">
        <f>'S4'!$B$97</f>
        <v>0</v>
      </c>
      <c r="F29" s="155"/>
      <c r="G29" s="155"/>
      <c r="H29" s="157"/>
      <c r="I29" s="72"/>
      <c r="J29" s="63"/>
      <c r="K29" s="154">
        <f>'S4'!$B$96</f>
        <v>0</v>
      </c>
      <c r="L29" s="155"/>
      <c r="M29" s="155"/>
      <c r="N29" s="155"/>
      <c r="O29" s="158">
        <f>'S4'!$B$94</f>
        <v>0</v>
      </c>
      <c r="P29" s="155"/>
      <c r="Q29" s="155"/>
      <c r="R29" s="157"/>
    </row>
    <row r="30" spans="1:18" ht="15.75" thickBot="1" x14ac:dyDescent="0.3">
      <c r="A30" s="149" t="s">
        <v>13</v>
      </c>
      <c r="B30" s="150"/>
      <c r="C30" s="150"/>
      <c r="D30" s="150"/>
      <c r="E30" s="150"/>
      <c r="F30" s="150"/>
      <c r="G30" s="150"/>
      <c r="H30" s="151"/>
      <c r="I30" s="73"/>
      <c r="J30" s="52"/>
      <c r="K30" s="149" t="s">
        <v>13</v>
      </c>
      <c r="L30" s="150"/>
      <c r="M30" s="150"/>
      <c r="N30" s="150"/>
      <c r="O30" s="150"/>
      <c r="P30" s="150"/>
      <c r="Q30" s="150"/>
      <c r="R30" s="151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52" t="s">
        <v>11</v>
      </c>
      <c r="B36" s="152"/>
      <c r="C36" s="152"/>
      <c r="D36" s="152"/>
      <c r="E36" s="152"/>
      <c r="F36" s="53"/>
      <c r="G36" s="152" t="s">
        <v>15</v>
      </c>
      <c r="H36" s="152"/>
      <c r="I36" s="77"/>
      <c r="J36" s="54"/>
      <c r="K36" s="152" t="s">
        <v>11</v>
      </c>
      <c r="L36" s="152"/>
      <c r="M36" s="152"/>
      <c r="N36" s="152"/>
      <c r="O36" s="152"/>
      <c r="P36" s="53"/>
      <c r="Q36" s="152" t="s">
        <v>15</v>
      </c>
      <c r="R36" s="152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53" t="s">
        <v>14</v>
      </c>
      <c r="B38" s="153"/>
      <c r="C38" s="153"/>
      <c r="D38" s="153"/>
      <c r="E38" s="53"/>
      <c r="F38" s="153" t="s">
        <v>12</v>
      </c>
      <c r="G38" s="153"/>
      <c r="H38" s="153"/>
      <c r="I38" s="79"/>
      <c r="J38" s="54"/>
      <c r="K38" s="153" t="s">
        <v>14</v>
      </c>
      <c r="L38" s="153"/>
      <c r="M38" s="153"/>
      <c r="N38" s="153"/>
      <c r="O38" s="67"/>
      <c r="P38" s="153" t="s">
        <v>12</v>
      </c>
      <c r="Q38" s="153"/>
      <c r="R38" s="153"/>
    </row>
    <row r="39" spans="1:18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11811023622047245" right="0.11811023622047245" top="0.78740157480314965" bottom="0.78740157480314965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A20" workbookViewId="0">
      <selection sqref="A1:R39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'S4'!$A$102</f>
        <v>0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'S4'!$A$102</f>
        <v>0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54">
        <f>'S4'!$B$103</f>
        <v>0</v>
      </c>
      <c r="B3" s="155"/>
      <c r="C3" s="155"/>
      <c r="D3" s="156"/>
      <c r="E3" s="155">
        <f>'S4'!$B$106</f>
        <v>0</v>
      </c>
      <c r="F3" s="155"/>
      <c r="G3" s="155"/>
      <c r="H3" s="157"/>
      <c r="I3" s="72"/>
      <c r="J3" s="69"/>
      <c r="K3" s="154">
        <f>'S4'!$B$104</f>
        <v>0</v>
      </c>
      <c r="L3" s="155"/>
      <c r="M3" s="155"/>
      <c r="N3" s="155"/>
      <c r="O3" s="158">
        <f>'S4'!$B$105</f>
        <v>0</v>
      </c>
      <c r="P3" s="155"/>
      <c r="Q3" s="155"/>
      <c r="R3" s="157"/>
    </row>
    <row r="4" spans="1:18" ht="15.75" thickBot="1" x14ac:dyDescent="0.3">
      <c r="A4" s="149" t="s">
        <v>13</v>
      </c>
      <c r="B4" s="150"/>
      <c r="C4" s="150"/>
      <c r="D4" s="150"/>
      <c r="E4" s="150"/>
      <c r="F4" s="150"/>
      <c r="G4" s="150"/>
      <c r="H4" s="151"/>
      <c r="I4" s="73"/>
      <c r="J4" s="52"/>
      <c r="K4" s="149" t="s">
        <v>13</v>
      </c>
      <c r="L4" s="150"/>
      <c r="M4" s="150"/>
      <c r="N4" s="150"/>
      <c r="O4" s="150"/>
      <c r="P4" s="150"/>
      <c r="Q4" s="150"/>
      <c r="R4" s="151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52" t="s">
        <v>11</v>
      </c>
      <c r="B10" s="152"/>
      <c r="C10" s="152"/>
      <c r="D10" s="152"/>
      <c r="E10" s="152"/>
      <c r="F10" s="53"/>
      <c r="G10" s="152" t="s">
        <v>15</v>
      </c>
      <c r="H10" s="152"/>
      <c r="I10" s="77"/>
      <c r="J10" s="54"/>
      <c r="K10" s="152" t="s">
        <v>11</v>
      </c>
      <c r="L10" s="152"/>
      <c r="M10" s="152"/>
      <c r="N10" s="152"/>
      <c r="O10" s="152"/>
      <c r="P10" s="53"/>
      <c r="Q10" s="152" t="s">
        <v>15</v>
      </c>
      <c r="R10" s="152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53" t="s">
        <v>14</v>
      </c>
      <c r="B12" s="153"/>
      <c r="C12" s="153"/>
      <c r="D12" s="153"/>
      <c r="E12" s="53"/>
      <c r="F12" s="153" t="s">
        <v>12</v>
      </c>
      <c r="G12" s="153"/>
      <c r="H12" s="153"/>
      <c r="I12" s="77"/>
      <c r="J12" s="54"/>
      <c r="K12" s="153" t="s">
        <v>14</v>
      </c>
      <c r="L12" s="153"/>
      <c r="M12" s="153"/>
      <c r="N12" s="153"/>
      <c r="O12" s="53"/>
      <c r="P12" s="153" t="s">
        <v>12</v>
      </c>
      <c r="Q12" s="153"/>
      <c r="R12" s="153"/>
    </row>
    <row r="13" spans="1:18" ht="15.75" thickBot="1" x14ac:dyDescent="0.3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59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'S4'!$A$102</f>
        <v>0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'S4'!$A$102</f>
        <v>0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54">
        <f>'S4'!$B$106</f>
        <v>0</v>
      </c>
      <c r="B16" s="155"/>
      <c r="C16" s="155"/>
      <c r="D16" s="156"/>
      <c r="E16" s="155">
        <f>'S4'!$B$105</f>
        <v>0</v>
      </c>
      <c r="F16" s="155"/>
      <c r="G16" s="155"/>
      <c r="H16" s="157"/>
      <c r="I16" s="72"/>
      <c r="J16" s="63"/>
      <c r="K16" s="154">
        <f>'S4'!$B$103</f>
        <v>0</v>
      </c>
      <c r="L16" s="155"/>
      <c r="M16" s="155"/>
      <c r="N16" s="155"/>
      <c r="O16" s="158">
        <f>'S4'!$B$104</f>
        <v>0</v>
      </c>
      <c r="P16" s="155"/>
      <c r="Q16" s="155"/>
      <c r="R16" s="157"/>
    </row>
    <row r="17" spans="1:18" ht="15.75" thickBot="1" x14ac:dyDescent="0.3">
      <c r="A17" s="149" t="s">
        <v>13</v>
      </c>
      <c r="B17" s="150"/>
      <c r="C17" s="150"/>
      <c r="D17" s="150"/>
      <c r="E17" s="150"/>
      <c r="F17" s="150"/>
      <c r="G17" s="150"/>
      <c r="H17" s="151"/>
      <c r="I17" s="73"/>
      <c r="J17" s="52"/>
      <c r="K17" s="149" t="s">
        <v>13</v>
      </c>
      <c r="L17" s="150"/>
      <c r="M17" s="150"/>
      <c r="N17" s="150"/>
      <c r="O17" s="150"/>
      <c r="P17" s="150"/>
      <c r="Q17" s="150"/>
      <c r="R17" s="151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52" t="s">
        <v>11</v>
      </c>
      <c r="B23" s="152"/>
      <c r="C23" s="152"/>
      <c r="D23" s="152"/>
      <c r="E23" s="152"/>
      <c r="F23" s="53"/>
      <c r="G23" s="152" t="s">
        <v>15</v>
      </c>
      <c r="H23" s="152"/>
      <c r="I23" s="77"/>
      <c r="J23" s="54"/>
      <c r="K23" s="152" t="s">
        <v>11</v>
      </c>
      <c r="L23" s="152"/>
      <c r="M23" s="152"/>
      <c r="N23" s="152"/>
      <c r="O23" s="152"/>
      <c r="P23" s="53"/>
      <c r="Q23" s="152" t="s">
        <v>15</v>
      </c>
      <c r="R23" s="152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53" t="s">
        <v>14</v>
      </c>
      <c r="B25" s="153"/>
      <c r="C25" s="153"/>
      <c r="D25" s="153"/>
      <c r="E25" s="53"/>
      <c r="F25" s="153" t="s">
        <v>12</v>
      </c>
      <c r="G25" s="153"/>
      <c r="H25" s="153"/>
      <c r="I25" s="77"/>
      <c r="J25" s="54"/>
      <c r="K25" s="153" t="s">
        <v>14</v>
      </c>
      <c r="L25" s="153"/>
      <c r="M25" s="153"/>
      <c r="N25" s="153"/>
      <c r="O25" s="53"/>
      <c r="P25" s="153" t="s">
        <v>12</v>
      </c>
      <c r="Q25" s="153"/>
      <c r="R25" s="153"/>
    </row>
    <row r="26" spans="1:18" ht="15.75" thickBot="1" x14ac:dyDescent="0.3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'S4'!$A$102</f>
        <v>0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'S4'!$A$102</f>
        <v>0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54">
        <f>'S4'!$B$104</f>
        <v>0</v>
      </c>
      <c r="B29" s="155"/>
      <c r="C29" s="155"/>
      <c r="D29" s="156"/>
      <c r="E29" s="155">
        <f>'S4'!$B$106</f>
        <v>0</v>
      </c>
      <c r="F29" s="155"/>
      <c r="G29" s="155"/>
      <c r="H29" s="157"/>
      <c r="I29" s="72"/>
      <c r="J29" s="63"/>
      <c r="K29" s="154">
        <f>'S4'!$B$105</f>
        <v>0</v>
      </c>
      <c r="L29" s="155"/>
      <c r="M29" s="155"/>
      <c r="N29" s="155"/>
      <c r="O29" s="158">
        <f>'S4'!$B$103</f>
        <v>0</v>
      </c>
      <c r="P29" s="155"/>
      <c r="Q29" s="155"/>
      <c r="R29" s="157"/>
    </row>
    <row r="30" spans="1:18" ht="15.75" thickBot="1" x14ac:dyDescent="0.3">
      <c r="A30" s="149" t="s">
        <v>13</v>
      </c>
      <c r="B30" s="150"/>
      <c r="C30" s="150"/>
      <c r="D30" s="150"/>
      <c r="E30" s="150"/>
      <c r="F30" s="150"/>
      <c r="G30" s="150"/>
      <c r="H30" s="151"/>
      <c r="I30" s="73"/>
      <c r="J30" s="52"/>
      <c r="K30" s="149" t="s">
        <v>13</v>
      </c>
      <c r="L30" s="150"/>
      <c r="M30" s="150"/>
      <c r="N30" s="150"/>
      <c r="O30" s="150"/>
      <c r="P30" s="150"/>
      <c r="Q30" s="150"/>
      <c r="R30" s="151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52" t="s">
        <v>11</v>
      </c>
      <c r="B36" s="152"/>
      <c r="C36" s="152"/>
      <c r="D36" s="152"/>
      <c r="E36" s="152"/>
      <c r="F36" s="53"/>
      <c r="G36" s="152" t="s">
        <v>15</v>
      </c>
      <c r="H36" s="152"/>
      <c r="I36" s="77"/>
      <c r="J36" s="54"/>
      <c r="K36" s="152" t="s">
        <v>11</v>
      </c>
      <c r="L36" s="152"/>
      <c r="M36" s="152"/>
      <c r="N36" s="152"/>
      <c r="O36" s="152"/>
      <c r="P36" s="53"/>
      <c r="Q36" s="152" t="s">
        <v>15</v>
      </c>
      <c r="R36" s="152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53" t="s">
        <v>14</v>
      </c>
      <c r="B38" s="153"/>
      <c r="C38" s="153"/>
      <c r="D38" s="153"/>
      <c r="E38" s="53"/>
      <c r="F38" s="153" t="s">
        <v>12</v>
      </c>
      <c r="G38" s="153"/>
      <c r="H38" s="153"/>
      <c r="I38" s="79"/>
      <c r="J38" s="54"/>
      <c r="K38" s="153" t="s">
        <v>14</v>
      </c>
      <c r="L38" s="153"/>
      <c r="M38" s="153"/>
      <c r="N38" s="153"/>
      <c r="O38" s="67"/>
      <c r="P38" s="153" t="s">
        <v>12</v>
      </c>
      <c r="Q38" s="153"/>
      <c r="R38" s="153"/>
    </row>
    <row r="39" spans="1:18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11811023622047245" right="0.11811023622047245" top="0.78740157480314965" bottom="0.78740157480314965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A3" sqref="A3:D3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'S4'!$A$111</f>
        <v>0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'S4'!$A$111</f>
        <v>0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54">
        <f>'S4'!$B$112</f>
        <v>0</v>
      </c>
      <c r="B3" s="155"/>
      <c r="C3" s="155"/>
      <c r="D3" s="156"/>
      <c r="E3" s="155">
        <f>'S4'!$B$115</f>
        <v>0</v>
      </c>
      <c r="F3" s="155"/>
      <c r="G3" s="155"/>
      <c r="H3" s="157"/>
      <c r="I3" s="72"/>
      <c r="J3" s="69"/>
      <c r="K3" s="154">
        <f>'S4'!$B$113</f>
        <v>0</v>
      </c>
      <c r="L3" s="155"/>
      <c r="M3" s="155"/>
      <c r="N3" s="155"/>
      <c r="O3" s="158">
        <f>'S4'!$B$114</f>
        <v>0</v>
      </c>
      <c r="P3" s="155"/>
      <c r="Q3" s="155"/>
      <c r="R3" s="157"/>
    </row>
    <row r="4" spans="1:18" ht="15.75" thickBot="1" x14ac:dyDescent="0.3">
      <c r="A4" s="149" t="s">
        <v>13</v>
      </c>
      <c r="B4" s="150"/>
      <c r="C4" s="150"/>
      <c r="D4" s="150"/>
      <c r="E4" s="150"/>
      <c r="F4" s="150"/>
      <c r="G4" s="150"/>
      <c r="H4" s="151"/>
      <c r="I4" s="73"/>
      <c r="J4" s="52"/>
      <c r="K4" s="149" t="s">
        <v>13</v>
      </c>
      <c r="L4" s="150"/>
      <c r="M4" s="150"/>
      <c r="N4" s="150"/>
      <c r="O4" s="150"/>
      <c r="P4" s="150"/>
      <c r="Q4" s="150"/>
      <c r="R4" s="151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52" t="s">
        <v>11</v>
      </c>
      <c r="B10" s="152"/>
      <c r="C10" s="152"/>
      <c r="D10" s="152"/>
      <c r="E10" s="152"/>
      <c r="F10" s="53"/>
      <c r="G10" s="152" t="s">
        <v>15</v>
      </c>
      <c r="H10" s="152"/>
      <c r="I10" s="77"/>
      <c r="J10" s="54"/>
      <c r="K10" s="152" t="s">
        <v>11</v>
      </c>
      <c r="L10" s="152"/>
      <c r="M10" s="152"/>
      <c r="N10" s="152"/>
      <c r="O10" s="152"/>
      <c r="P10" s="53"/>
      <c r="Q10" s="152" t="s">
        <v>15</v>
      </c>
      <c r="R10" s="152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53" t="s">
        <v>14</v>
      </c>
      <c r="B12" s="153"/>
      <c r="C12" s="153"/>
      <c r="D12" s="153"/>
      <c r="E12" s="53"/>
      <c r="F12" s="153" t="s">
        <v>12</v>
      </c>
      <c r="G12" s="153"/>
      <c r="H12" s="153"/>
      <c r="I12" s="77"/>
      <c r="J12" s="54"/>
      <c r="K12" s="153" t="s">
        <v>14</v>
      </c>
      <c r="L12" s="153"/>
      <c r="M12" s="153"/>
      <c r="N12" s="153"/>
      <c r="O12" s="53"/>
      <c r="P12" s="153" t="s">
        <v>12</v>
      </c>
      <c r="Q12" s="153"/>
      <c r="R12" s="153"/>
    </row>
    <row r="13" spans="1:18" ht="15.75" thickBot="1" x14ac:dyDescent="0.3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59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'S4'!$A$111</f>
        <v>0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'S4'!$A$111</f>
        <v>0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54">
        <f>'S4'!$B$115</f>
        <v>0</v>
      </c>
      <c r="B16" s="155"/>
      <c r="C16" s="155"/>
      <c r="D16" s="156"/>
      <c r="E16" s="155">
        <f>'S4'!$B$114</f>
        <v>0</v>
      </c>
      <c r="F16" s="155"/>
      <c r="G16" s="155"/>
      <c r="H16" s="157"/>
      <c r="I16" s="72"/>
      <c r="J16" s="63"/>
      <c r="K16" s="154">
        <f>'S4'!$B$112</f>
        <v>0</v>
      </c>
      <c r="L16" s="155"/>
      <c r="M16" s="155"/>
      <c r="N16" s="155"/>
      <c r="O16" s="158">
        <f>'S4'!$B$113</f>
        <v>0</v>
      </c>
      <c r="P16" s="155"/>
      <c r="Q16" s="155"/>
      <c r="R16" s="157"/>
    </row>
    <row r="17" spans="1:18" ht="15.75" thickBot="1" x14ac:dyDescent="0.3">
      <c r="A17" s="149" t="s">
        <v>13</v>
      </c>
      <c r="B17" s="150"/>
      <c r="C17" s="150"/>
      <c r="D17" s="150"/>
      <c r="E17" s="150"/>
      <c r="F17" s="150"/>
      <c r="G17" s="150"/>
      <c r="H17" s="151"/>
      <c r="I17" s="73"/>
      <c r="J17" s="52"/>
      <c r="K17" s="149" t="s">
        <v>13</v>
      </c>
      <c r="L17" s="150"/>
      <c r="M17" s="150"/>
      <c r="N17" s="150"/>
      <c r="O17" s="150"/>
      <c r="P17" s="150"/>
      <c r="Q17" s="150"/>
      <c r="R17" s="151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52" t="s">
        <v>11</v>
      </c>
      <c r="B23" s="152"/>
      <c r="C23" s="152"/>
      <c r="D23" s="152"/>
      <c r="E23" s="152"/>
      <c r="F23" s="53"/>
      <c r="G23" s="152" t="s">
        <v>15</v>
      </c>
      <c r="H23" s="152"/>
      <c r="I23" s="77"/>
      <c r="J23" s="54"/>
      <c r="K23" s="152" t="s">
        <v>11</v>
      </c>
      <c r="L23" s="152"/>
      <c r="M23" s="152"/>
      <c r="N23" s="152"/>
      <c r="O23" s="152"/>
      <c r="P23" s="53"/>
      <c r="Q23" s="152" t="s">
        <v>15</v>
      </c>
      <c r="R23" s="152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53" t="s">
        <v>14</v>
      </c>
      <c r="B25" s="153"/>
      <c r="C25" s="153"/>
      <c r="D25" s="153"/>
      <c r="E25" s="53"/>
      <c r="F25" s="153" t="s">
        <v>12</v>
      </c>
      <c r="G25" s="153"/>
      <c r="H25" s="153"/>
      <c r="I25" s="77"/>
      <c r="J25" s="54"/>
      <c r="K25" s="153" t="s">
        <v>14</v>
      </c>
      <c r="L25" s="153"/>
      <c r="M25" s="153"/>
      <c r="N25" s="153"/>
      <c r="O25" s="53"/>
      <c r="P25" s="153" t="s">
        <v>12</v>
      </c>
      <c r="Q25" s="153"/>
      <c r="R25" s="153"/>
    </row>
    <row r="26" spans="1:18" ht="15.75" thickBot="1" x14ac:dyDescent="0.3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'S4'!$A$111</f>
        <v>0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'S4'!$A$111</f>
        <v>0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54">
        <f>'S4'!$B$113</f>
        <v>0</v>
      </c>
      <c r="B29" s="155"/>
      <c r="C29" s="155"/>
      <c r="D29" s="156"/>
      <c r="E29" s="155">
        <f>'S4'!$B$115</f>
        <v>0</v>
      </c>
      <c r="F29" s="155"/>
      <c r="G29" s="155"/>
      <c r="H29" s="157"/>
      <c r="I29" s="72"/>
      <c r="J29" s="63"/>
      <c r="K29" s="154">
        <f>'S4'!$B$114</f>
        <v>0</v>
      </c>
      <c r="L29" s="155"/>
      <c r="M29" s="155"/>
      <c r="N29" s="155"/>
      <c r="O29" s="158">
        <f>'S4'!$B$112</f>
        <v>0</v>
      </c>
      <c r="P29" s="155"/>
      <c r="Q29" s="155"/>
      <c r="R29" s="157"/>
    </row>
    <row r="30" spans="1:18" ht="15.75" thickBot="1" x14ac:dyDescent="0.3">
      <c r="A30" s="149" t="s">
        <v>13</v>
      </c>
      <c r="B30" s="150"/>
      <c r="C30" s="150"/>
      <c r="D30" s="150"/>
      <c r="E30" s="150"/>
      <c r="F30" s="150"/>
      <c r="G30" s="150"/>
      <c r="H30" s="151"/>
      <c r="I30" s="73"/>
      <c r="J30" s="52"/>
      <c r="K30" s="149" t="s">
        <v>13</v>
      </c>
      <c r="L30" s="150"/>
      <c r="M30" s="150"/>
      <c r="N30" s="150"/>
      <c r="O30" s="150"/>
      <c r="P30" s="150"/>
      <c r="Q30" s="150"/>
      <c r="R30" s="151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52" t="s">
        <v>11</v>
      </c>
      <c r="B36" s="152"/>
      <c r="C36" s="152"/>
      <c r="D36" s="152"/>
      <c r="E36" s="152"/>
      <c r="F36" s="53"/>
      <c r="G36" s="152" t="s">
        <v>15</v>
      </c>
      <c r="H36" s="152"/>
      <c r="I36" s="77"/>
      <c r="J36" s="54"/>
      <c r="K36" s="152" t="s">
        <v>11</v>
      </c>
      <c r="L36" s="152"/>
      <c r="M36" s="152"/>
      <c r="N36" s="152"/>
      <c r="O36" s="152"/>
      <c r="P36" s="53"/>
      <c r="Q36" s="152" t="s">
        <v>15</v>
      </c>
      <c r="R36" s="152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53" t="s">
        <v>14</v>
      </c>
      <c r="B38" s="153"/>
      <c r="C38" s="153"/>
      <c r="D38" s="153"/>
      <c r="E38" s="53"/>
      <c r="F38" s="153" t="s">
        <v>12</v>
      </c>
      <c r="G38" s="153"/>
      <c r="H38" s="153"/>
      <c r="I38" s="79"/>
      <c r="J38" s="54"/>
      <c r="K38" s="153" t="s">
        <v>14</v>
      </c>
      <c r="L38" s="153"/>
      <c r="M38" s="153"/>
      <c r="N38" s="153"/>
      <c r="O38" s="67"/>
      <c r="P38" s="153" t="s">
        <v>12</v>
      </c>
      <c r="Q38" s="153"/>
      <c r="R38" s="153"/>
    </row>
    <row r="39" spans="1:18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A3" sqref="A3:D3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'S4'!$A$120</f>
        <v>0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'S4'!$A$120</f>
        <v>0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54">
        <f>'S4'!$B$121</f>
        <v>0</v>
      </c>
      <c r="B3" s="155"/>
      <c r="C3" s="155"/>
      <c r="D3" s="156"/>
      <c r="E3" s="155">
        <f>'S4'!$B$124</f>
        <v>0</v>
      </c>
      <c r="F3" s="155"/>
      <c r="G3" s="155"/>
      <c r="H3" s="157"/>
      <c r="I3" s="72"/>
      <c r="J3" s="69"/>
      <c r="K3" s="154">
        <f>'S4'!$B$122</f>
        <v>0</v>
      </c>
      <c r="L3" s="155"/>
      <c r="M3" s="155"/>
      <c r="N3" s="155"/>
      <c r="O3" s="158">
        <f>'S4'!$B$123</f>
        <v>0</v>
      </c>
      <c r="P3" s="155"/>
      <c r="Q3" s="155"/>
      <c r="R3" s="157"/>
    </row>
    <row r="4" spans="1:18" ht="15.75" thickBot="1" x14ac:dyDescent="0.3">
      <c r="A4" s="149" t="s">
        <v>13</v>
      </c>
      <c r="B4" s="150"/>
      <c r="C4" s="150"/>
      <c r="D4" s="150"/>
      <c r="E4" s="150"/>
      <c r="F4" s="150"/>
      <c r="G4" s="150"/>
      <c r="H4" s="151"/>
      <c r="I4" s="73"/>
      <c r="J4" s="52"/>
      <c r="K4" s="149" t="s">
        <v>13</v>
      </c>
      <c r="L4" s="150"/>
      <c r="M4" s="150"/>
      <c r="N4" s="150"/>
      <c r="O4" s="150"/>
      <c r="P4" s="150"/>
      <c r="Q4" s="150"/>
      <c r="R4" s="151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52" t="s">
        <v>11</v>
      </c>
      <c r="B10" s="152"/>
      <c r="C10" s="152"/>
      <c r="D10" s="152"/>
      <c r="E10" s="152"/>
      <c r="F10" s="53"/>
      <c r="G10" s="152" t="s">
        <v>15</v>
      </c>
      <c r="H10" s="152"/>
      <c r="I10" s="77"/>
      <c r="J10" s="54"/>
      <c r="K10" s="152" t="s">
        <v>11</v>
      </c>
      <c r="L10" s="152"/>
      <c r="M10" s="152"/>
      <c r="N10" s="152"/>
      <c r="O10" s="152"/>
      <c r="P10" s="53"/>
      <c r="Q10" s="152" t="s">
        <v>15</v>
      </c>
      <c r="R10" s="152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53" t="s">
        <v>14</v>
      </c>
      <c r="B12" s="153"/>
      <c r="C12" s="153"/>
      <c r="D12" s="153"/>
      <c r="E12" s="53"/>
      <c r="F12" s="153" t="s">
        <v>12</v>
      </c>
      <c r="G12" s="153"/>
      <c r="H12" s="153"/>
      <c r="I12" s="77"/>
      <c r="J12" s="54"/>
      <c r="K12" s="153" t="s">
        <v>14</v>
      </c>
      <c r="L12" s="153"/>
      <c r="M12" s="153"/>
      <c r="N12" s="153"/>
      <c r="O12" s="53"/>
      <c r="P12" s="153" t="s">
        <v>12</v>
      </c>
      <c r="Q12" s="153"/>
      <c r="R12" s="153"/>
    </row>
    <row r="13" spans="1:18" ht="15.75" thickBot="1" x14ac:dyDescent="0.3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59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'S4'!$A$120</f>
        <v>0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'S4'!$A$120</f>
        <v>0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54">
        <f>'S4'!$B$124</f>
        <v>0</v>
      </c>
      <c r="B16" s="155"/>
      <c r="C16" s="155"/>
      <c r="D16" s="156"/>
      <c r="E16" s="155">
        <f>'S4'!$B$123</f>
        <v>0</v>
      </c>
      <c r="F16" s="155"/>
      <c r="G16" s="155"/>
      <c r="H16" s="157"/>
      <c r="I16" s="72"/>
      <c r="J16" s="63"/>
      <c r="K16" s="154">
        <f>'S4'!$B$121</f>
        <v>0</v>
      </c>
      <c r="L16" s="155"/>
      <c r="M16" s="155"/>
      <c r="N16" s="155"/>
      <c r="O16" s="158">
        <f>'S4'!$B$122</f>
        <v>0</v>
      </c>
      <c r="P16" s="155"/>
      <c r="Q16" s="155"/>
      <c r="R16" s="157"/>
    </row>
    <row r="17" spans="1:18" ht="15.75" thickBot="1" x14ac:dyDescent="0.3">
      <c r="A17" s="149" t="s">
        <v>13</v>
      </c>
      <c r="B17" s="150"/>
      <c r="C17" s="150"/>
      <c r="D17" s="150"/>
      <c r="E17" s="150"/>
      <c r="F17" s="150"/>
      <c r="G17" s="150"/>
      <c r="H17" s="151"/>
      <c r="I17" s="73"/>
      <c r="J17" s="52"/>
      <c r="K17" s="149" t="s">
        <v>13</v>
      </c>
      <c r="L17" s="150"/>
      <c r="M17" s="150"/>
      <c r="N17" s="150"/>
      <c r="O17" s="150"/>
      <c r="P17" s="150"/>
      <c r="Q17" s="150"/>
      <c r="R17" s="151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52" t="s">
        <v>11</v>
      </c>
      <c r="B23" s="152"/>
      <c r="C23" s="152"/>
      <c r="D23" s="152"/>
      <c r="E23" s="152"/>
      <c r="F23" s="53"/>
      <c r="G23" s="152" t="s">
        <v>15</v>
      </c>
      <c r="H23" s="152"/>
      <c r="I23" s="77"/>
      <c r="J23" s="54"/>
      <c r="K23" s="152" t="s">
        <v>11</v>
      </c>
      <c r="L23" s="152"/>
      <c r="M23" s="152"/>
      <c r="N23" s="152"/>
      <c r="O23" s="152"/>
      <c r="P23" s="53"/>
      <c r="Q23" s="152" t="s">
        <v>15</v>
      </c>
      <c r="R23" s="152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53" t="s">
        <v>14</v>
      </c>
      <c r="B25" s="153"/>
      <c r="C25" s="153"/>
      <c r="D25" s="153"/>
      <c r="E25" s="53"/>
      <c r="F25" s="153" t="s">
        <v>12</v>
      </c>
      <c r="G25" s="153"/>
      <c r="H25" s="153"/>
      <c r="I25" s="77"/>
      <c r="J25" s="54"/>
      <c r="K25" s="153" t="s">
        <v>14</v>
      </c>
      <c r="L25" s="153"/>
      <c r="M25" s="153"/>
      <c r="N25" s="153"/>
      <c r="O25" s="53"/>
      <c r="P25" s="153" t="s">
        <v>12</v>
      </c>
      <c r="Q25" s="153"/>
      <c r="R25" s="153"/>
    </row>
    <row r="26" spans="1:18" ht="15.75" thickBot="1" x14ac:dyDescent="0.3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'S4'!$A$120</f>
        <v>0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'S4'!$A$120</f>
        <v>0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54">
        <f>'S4'!$B$122</f>
        <v>0</v>
      </c>
      <c r="B29" s="155"/>
      <c r="C29" s="155"/>
      <c r="D29" s="156"/>
      <c r="E29" s="155">
        <f>'S4'!$B$124</f>
        <v>0</v>
      </c>
      <c r="F29" s="155"/>
      <c r="G29" s="155"/>
      <c r="H29" s="157"/>
      <c r="I29" s="72"/>
      <c r="J29" s="63"/>
      <c r="K29" s="154">
        <f>'S4'!$B$123</f>
        <v>0</v>
      </c>
      <c r="L29" s="155"/>
      <c r="M29" s="155"/>
      <c r="N29" s="155"/>
      <c r="O29" s="158">
        <f>'S4'!$B$121</f>
        <v>0</v>
      </c>
      <c r="P29" s="155"/>
      <c r="Q29" s="155"/>
      <c r="R29" s="157"/>
    </row>
    <row r="30" spans="1:18" ht="15.75" thickBot="1" x14ac:dyDescent="0.3">
      <c r="A30" s="149" t="s">
        <v>13</v>
      </c>
      <c r="B30" s="150"/>
      <c r="C30" s="150"/>
      <c r="D30" s="150"/>
      <c r="E30" s="150"/>
      <c r="F30" s="150"/>
      <c r="G30" s="150"/>
      <c r="H30" s="151"/>
      <c r="I30" s="73"/>
      <c r="J30" s="52"/>
      <c r="K30" s="149" t="s">
        <v>13</v>
      </c>
      <c r="L30" s="150"/>
      <c r="M30" s="150"/>
      <c r="N30" s="150"/>
      <c r="O30" s="150"/>
      <c r="P30" s="150"/>
      <c r="Q30" s="150"/>
      <c r="R30" s="151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52" t="s">
        <v>11</v>
      </c>
      <c r="B36" s="152"/>
      <c r="C36" s="152"/>
      <c r="D36" s="152"/>
      <c r="E36" s="152"/>
      <c r="F36" s="53"/>
      <c r="G36" s="152" t="s">
        <v>15</v>
      </c>
      <c r="H36" s="152"/>
      <c r="I36" s="77"/>
      <c r="J36" s="54"/>
      <c r="K36" s="152" t="s">
        <v>11</v>
      </c>
      <c r="L36" s="152"/>
      <c r="M36" s="152"/>
      <c r="N36" s="152"/>
      <c r="O36" s="152"/>
      <c r="P36" s="53"/>
      <c r="Q36" s="152" t="s">
        <v>15</v>
      </c>
      <c r="R36" s="152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53" t="s">
        <v>14</v>
      </c>
      <c r="B38" s="153"/>
      <c r="C38" s="153"/>
      <c r="D38" s="153"/>
      <c r="E38" s="53"/>
      <c r="F38" s="153" t="s">
        <v>12</v>
      </c>
      <c r="G38" s="153"/>
      <c r="H38" s="153"/>
      <c r="I38" s="79"/>
      <c r="J38" s="54"/>
      <c r="K38" s="153" t="s">
        <v>14</v>
      </c>
      <c r="L38" s="153"/>
      <c r="M38" s="153"/>
      <c r="N38" s="153"/>
      <c r="O38" s="67"/>
      <c r="P38" s="153" t="s">
        <v>12</v>
      </c>
      <c r="Q38" s="153"/>
      <c r="R38" s="153"/>
    </row>
    <row r="39" spans="1:18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S14" sqref="S14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'S4'!$A$129</f>
        <v>0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'S4'!$A$129</f>
        <v>0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54">
        <f>'S4'!$B$130</f>
        <v>0</v>
      </c>
      <c r="B3" s="155"/>
      <c r="C3" s="155"/>
      <c r="D3" s="156"/>
      <c r="E3" s="155">
        <f>'S4'!$B$133</f>
        <v>0</v>
      </c>
      <c r="F3" s="155"/>
      <c r="G3" s="155"/>
      <c r="H3" s="157"/>
      <c r="I3" s="72"/>
      <c r="J3" s="69"/>
      <c r="K3" s="154">
        <f>'S4'!$B$131</f>
        <v>0</v>
      </c>
      <c r="L3" s="155"/>
      <c r="M3" s="155"/>
      <c r="N3" s="155"/>
      <c r="O3" s="158">
        <f>'S4'!$B$132</f>
        <v>0</v>
      </c>
      <c r="P3" s="155"/>
      <c r="Q3" s="155"/>
      <c r="R3" s="157"/>
    </row>
    <row r="4" spans="1:18" ht="15.75" thickBot="1" x14ac:dyDescent="0.3">
      <c r="A4" s="149" t="s">
        <v>13</v>
      </c>
      <c r="B4" s="150"/>
      <c r="C4" s="150"/>
      <c r="D4" s="150"/>
      <c r="E4" s="150"/>
      <c r="F4" s="150"/>
      <c r="G4" s="150"/>
      <c r="H4" s="151"/>
      <c r="I4" s="73"/>
      <c r="J4" s="52"/>
      <c r="K4" s="149" t="s">
        <v>13</v>
      </c>
      <c r="L4" s="150"/>
      <c r="M4" s="150"/>
      <c r="N4" s="150"/>
      <c r="O4" s="150"/>
      <c r="P4" s="150"/>
      <c r="Q4" s="150"/>
      <c r="R4" s="151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52" t="s">
        <v>11</v>
      </c>
      <c r="B10" s="152"/>
      <c r="C10" s="152"/>
      <c r="D10" s="152"/>
      <c r="E10" s="152"/>
      <c r="F10" s="53"/>
      <c r="G10" s="152" t="s">
        <v>15</v>
      </c>
      <c r="H10" s="152"/>
      <c r="I10" s="77"/>
      <c r="J10" s="54"/>
      <c r="K10" s="152" t="s">
        <v>11</v>
      </c>
      <c r="L10" s="152"/>
      <c r="M10" s="152"/>
      <c r="N10" s="152"/>
      <c r="O10" s="152"/>
      <c r="P10" s="53"/>
      <c r="Q10" s="152" t="s">
        <v>15</v>
      </c>
      <c r="R10" s="152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53" t="s">
        <v>14</v>
      </c>
      <c r="B12" s="153"/>
      <c r="C12" s="153"/>
      <c r="D12" s="153"/>
      <c r="E12" s="53"/>
      <c r="F12" s="153" t="s">
        <v>12</v>
      </c>
      <c r="G12" s="153"/>
      <c r="H12" s="153"/>
      <c r="I12" s="77"/>
      <c r="J12" s="54"/>
      <c r="K12" s="153" t="s">
        <v>14</v>
      </c>
      <c r="L12" s="153"/>
      <c r="M12" s="153"/>
      <c r="N12" s="153"/>
      <c r="O12" s="53"/>
      <c r="P12" s="153" t="s">
        <v>12</v>
      </c>
      <c r="Q12" s="153"/>
      <c r="R12" s="153"/>
    </row>
    <row r="13" spans="1:18" ht="15.75" thickBot="1" x14ac:dyDescent="0.3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59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'S4'!$A$129</f>
        <v>0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'S4'!$A$129</f>
        <v>0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54">
        <f>'S4'!$B$133</f>
        <v>0</v>
      </c>
      <c r="B16" s="155"/>
      <c r="C16" s="155"/>
      <c r="D16" s="156"/>
      <c r="E16" s="155">
        <f>'S4'!$B$132</f>
        <v>0</v>
      </c>
      <c r="F16" s="155"/>
      <c r="G16" s="155"/>
      <c r="H16" s="157"/>
      <c r="I16" s="72"/>
      <c r="J16" s="63"/>
      <c r="K16" s="154">
        <f>'S4'!$B$130</f>
        <v>0</v>
      </c>
      <c r="L16" s="155"/>
      <c r="M16" s="155"/>
      <c r="N16" s="155"/>
      <c r="O16" s="158">
        <f>'S4'!$B$131</f>
        <v>0</v>
      </c>
      <c r="P16" s="155"/>
      <c r="Q16" s="155"/>
      <c r="R16" s="157"/>
    </row>
    <row r="17" spans="1:18" ht="15.75" thickBot="1" x14ac:dyDescent="0.3">
      <c r="A17" s="149" t="s">
        <v>13</v>
      </c>
      <c r="B17" s="150"/>
      <c r="C17" s="150"/>
      <c r="D17" s="150"/>
      <c r="E17" s="150"/>
      <c r="F17" s="150"/>
      <c r="G17" s="150"/>
      <c r="H17" s="151"/>
      <c r="I17" s="73"/>
      <c r="J17" s="52"/>
      <c r="K17" s="149" t="s">
        <v>13</v>
      </c>
      <c r="L17" s="150"/>
      <c r="M17" s="150"/>
      <c r="N17" s="150"/>
      <c r="O17" s="150"/>
      <c r="P17" s="150"/>
      <c r="Q17" s="150"/>
      <c r="R17" s="151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52" t="s">
        <v>11</v>
      </c>
      <c r="B23" s="152"/>
      <c r="C23" s="152"/>
      <c r="D23" s="152"/>
      <c r="E23" s="152"/>
      <c r="F23" s="53"/>
      <c r="G23" s="152" t="s">
        <v>15</v>
      </c>
      <c r="H23" s="152"/>
      <c r="I23" s="77"/>
      <c r="J23" s="54"/>
      <c r="K23" s="152" t="s">
        <v>11</v>
      </c>
      <c r="L23" s="152"/>
      <c r="M23" s="152"/>
      <c r="N23" s="152"/>
      <c r="O23" s="152"/>
      <c r="P23" s="53"/>
      <c r="Q23" s="152" t="s">
        <v>15</v>
      </c>
      <c r="R23" s="152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53" t="s">
        <v>14</v>
      </c>
      <c r="B25" s="153"/>
      <c r="C25" s="153"/>
      <c r="D25" s="153"/>
      <c r="E25" s="53"/>
      <c r="F25" s="153" t="s">
        <v>12</v>
      </c>
      <c r="G25" s="153"/>
      <c r="H25" s="153"/>
      <c r="I25" s="77"/>
      <c r="J25" s="54"/>
      <c r="K25" s="153" t="s">
        <v>14</v>
      </c>
      <c r="L25" s="153"/>
      <c r="M25" s="153"/>
      <c r="N25" s="153"/>
      <c r="O25" s="53"/>
      <c r="P25" s="153" t="s">
        <v>12</v>
      </c>
      <c r="Q25" s="153"/>
      <c r="R25" s="153"/>
    </row>
    <row r="26" spans="1:18" ht="15.75" thickBot="1" x14ac:dyDescent="0.3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'S4'!$A$129</f>
        <v>0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'S4'!$A$129</f>
        <v>0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54">
        <f>'S4'!$B$131</f>
        <v>0</v>
      </c>
      <c r="B29" s="155"/>
      <c r="C29" s="155"/>
      <c r="D29" s="156"/>
      <c r="E29" s="155">
        <f>'S4'!$B$133</f>
        <v>0</v>
      </c>
      <c r="F29" s="155"/>
      <c r="G29" s="155"/>
      <c r="H29" s="157"/>
      <c r="I29" s="72"/>
      <c r="J29" s="63"/>
      <c r="K29" s="154">
        <f>'S4'!$B$132</f>
        <v>0</v>
      </c>
      <c r="L29" s="155"/>
      <c r="M29" s="155"/>
      <c r="N29" s="155"/>
      <c r="O29" s="158">
        <f>'S4'!$B$130</f>
        <v>0</v>
      </c>
      <c r="P29" s="155"/>
      <c r="Q29" s="155"/>
      <c r="R29" s="157"/>
    </row>
    <row r="30" spans="1:18" ht="15.75" thickBot="1" x14ac:dyDescent="0.3">
      <c r="A30" s="149" t="s">
        <v>13</v>
      </c>
      <c r="B30" s="150"/>
      <c r="C30" s="150"/>
      <c r="D30" s="150"/>
      <c r="E30" s="150"/>
      <c r="F30" s="150"/>
      <c r="G30" s="150"/>
      <c r="H30" s="151"/>
      <c r="I30" s="73"/>
      <c r="J30" s="52"/>
      <c r="K30" s="149" t="s">
        <v>13</v>
      </c>
      <c r="L30" s="150"/>
      <c r="M30" s="150"/>
      <c r="N30" s="150"/>
      <c r="O30" s="150"/>
      <c r="P30" s="150"/>
      <c r="Q30" s="150"/>
      <c r="R30" s="151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52" t="s">
        <v>11</v>
      </c>
      <c r="B36" s="152"/>
      <c r="C36" s="152"/>
      <c r="D36" s="152"/>
      <c r="E36" s="152"/>
      <c r="F36" s="53"/>
      <c r="G36" s="152" t="s">
        <v>15</v>
      </c>
      <c r="H36" s="152"/>
      <c r="I36" s="77"/>
      <c r="J36" s="54"/>
      <c r="K36" s="152" t="s">
        <v>11</v>
      </c>
      <c r="L36" s="152"/>
      <c r="M36" s="152"/>
      <c r="N36" s="152"/>
      <c r="O36" s="152"/>
      <c r="P36" s="53"/>
      <c r="Q36" s="152" t="s">
        <v>15</v>
      </c>
      <c r="R36" s="152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53" t="s">
        <v>14</v>
      </c>
      <c r="B38" s="153"/>
      <c r="C38" s="153"/>
      <c r="D38" s="153"/>
      <c r="E38" s="53"/>
      <c r="F38" s="153" t="s">
        <v>12</v>
      </c>
      <c r="G38" s="153"/>
      <c r="H38" s="153"/>
      <c r="I38" s="79"/>
      <c r="J38" s="54"/>
      <c r="K38" s="153" t="s">
        <v>14</v>
      </c>
      <c r="L38" s="153"/>
      <c r="M38" s="153"/>
      <c r="N38" s="153"/>
      <c r="O38" s="67"/>
      <c r="P38" s="153" t="s">
        <v>12</v>
      </c>
      <c r="Q38" s="153"/>
      <c r="R38" s="153"/>
    </row>
    <row r="39" spans="1:18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T9" sqref="T9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'S4'!$A$138</f>
        <v>0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'S4'!$A$138</f>
        <v>0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54">
        <f>'S4'!$B$139</f>
        <v>0</v>
      </c>
      <c r="B3" s="155"/>
      <c r="C3" s="155"/>
      <c r="D3" s="156"/>
      <c r="E3" s="155">
        <f>'S4'!$B$142</f>
        <v>0</v>
      </c>
      <c r="F3" s="155"/>
      <c r="G3" s="155"/>
      <c r="H3" s="157"/>
      <c r="I3" s="72"/>
      <c r="J3" s="69"/>
      <c r="K3" s="154">
        <f>'S4'!$B$140</f>
        <v>0</v>
      </c>
      <c r="L3" s="155"/>
      <c r="M3" s="155"/>
      <c r="N3" s="155"/>
      <c r="O3" s="158">
        <f>'S4'!$B$141</f>
        <v>0</v>
      </c>
      <c r="P3" s="155"/>
      <c r="Q3" s="155"/>
      <c r="R3" s="157"/>
    </row>
    <row r="4" spans="1:18" ht="15.75" thickBot="1" x14ac:dyDescent="0.3">
      <c r="A4" s="149" t="s">
        <v>13</v>
      </c>
      <c r="B4" s="150"/>
      <c r="C4" s="150"/>
      <c r="D4" s="150"/>
      <c r="E4" s="150"/>
      <c r="F4" s="150"/>
      <c r="G4" s="150"/>
      <c r="H4" s="151"/>
      <c r="I4" s="73"/>
      <c r="J4" s="52"/>
      <c r="K4" s="149" t="s">
        <v>13</v>
      </c>
      <c r="L4" s="150"/>
      <c r="M4" s="150"/>
      <c r="N4" s="150"/>
      <c r="O4" s="150"/>
      <c r="P4" s="150"/>
      <c r="Q4" s="150"/>
      <c r="R4" s="151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52" t="s">
        <v>11</v>
      </c>
      <c r="B10" s="152"/>
      <c r="C10" s="152"/>
      <c r="D10" s="152"/>
      <c r="E10" s="152"/>
      <c r="F10" s="53"/>
      <c r="G10" s="152" t="s">
        <v>15</v>
      </c>
      <c r="H10" s="152"/>
      <c r="I10" s="77"/>
      <c r="J10" s="54"/>
      <c r="K10" s="152" t="s">
        <v>11</v>
      </c>
      <c r="L10" s="152"/>
      <c r="M10" s="152"/>
      <c r="N10" s="152"/>
      <c r="O10" s="152"/>
      <c r="P10" s="53"/>
      <c r="Q10" s="152" t="s">
        <v>15</v>
      </c>
      <c r="R10" s="152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53" t="s">
        <v>14</v>
      </c>
      <c r="B12" s="153"/>
      <c r="C12" s="153"/>
      <c r="D12" s="153"/>
      <c r="E12" s="53"/>
      <c r="F12" s="153" t="s">
        <v>12</v>
      </c>
      <c r="G12" s="153"/>
      <c r="H12" s="153"/>
      <c r="I12" s="77"/>
      <c r="J12" s="54"/>
      <c r="K12" s="153" t="s">
        <v>14</v>
      </c>
      <c r="L12" s="153"/>
      <c r="M12" s="153"/>
      <c r="N12" s="153"/>
      <c r="O12" s="53"/>
      <c r="P12" s="153" t="s">
        <v>12</v>
      </c>
      <c r="Q12" s="153"/>
      <c r="R12" s="153"/>
    </row>
    <row r="13" spans="1:18" ht="15.75" thickBot="1" x14ac:dyDescent="0.3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59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'S4'!$A$138</f>
        <v>0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'S4'!$A$138</f>
        <v>0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54">
        <f>'S4'!$B$142</f>
        <v>0</v>
      </c>
      <c r="B16" s="155"/>
      <c r="C16" s="155"/>
      <c r="D16" s="156"/>
      <c r="E16" s="155">
        <f>'S4'!$B$141</f>
        <v>0</v>
      </c>
      <c r="F16" s="155"/>
      <c r="G16" s="155"/>
      <c r="H16" s="157"/>
      <c r="I16" s="72"/>
      <c r="J16" s="63"/>
      <c r="K16" s="154">
        <f>'S4'!$B$139</f>
        <v>0</v>
      </c>
      <c r="L16" s="155"/>
      <c r="M16" s="155"/>
      <c r="N16" s="155"/>
      <c r="O16" s="158">
        <f>'S4'!$B$140</f>
        <v>0</v>
      </c>
      <c r="P16" s="155"/>
      <c r="Q16" s="155"/>
      <c r="R16" s="157"/>
    </row>
    <row r="17" spans="1:18" ht="15.75" thickBot="1" x14ac:dyDescent="0.3">
      <c r="A17" s="149" t="s">
        <v>13</v>
      </c>
      <c r="B17" s="150"/>
      <c r="C17" s="150"/>
      <c r="D17" s="150"/>
      <c r="E17" s="150"/>
      <c r="F17" s="150"/>
      <c r="G17" s="150"/>
      <c r="H17" s="151"/>
      <c r="I17" s="73"/>
      <c r="J17" s="52"/>
      <c r="K17" s="149" t="s">
        <v>13</v>
      </c>
      <c r="L17" s="150"/>
      <c r="M17" s="150"/>
      <c r="N17" s="150"/>
      <c r="O17" s="150"/>
      <c r="P17" s="150"/>
      <c r="Q17" s="150"/>
      <c r="R17" s="151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52" t="s">
        <v>11</v>
      </c>
      <c r="B23" s="152"/>
      <c r="C23" s="152"/>
      <c r="D23" s="152"/>
      <c r="E23" s="152"/>
      <c r="F23" s="53"/>
      <c r="G23" s="152" t="s">
        <v>15</v>
      </c>
      <c r="H23" s="152"/>
      <c r="I23" s="77"/>
      <c r="J23" s="54"/>
      <c r="K23" s="152" t="s">
        <v>11</v>
      </c>
      <c r="L23" s="152"/>
      <c r="M23" s="152"/>
      <c r="N23" s="152"/>
      <c r="O23" s="152"/>
      <c r="P23" s="53"/>
      <c r="Q23" s="152" t="s">
        <v>15</v>
      </c>
      <c r="R23" s="152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53" t="s">
        <v>14</v>
      </c>
      <c r="B25" s="153"/>
      <c r="C25" s="153"/>
      <c r="D25" s="153"/>
      <c r="E25" s="53"/>
      <c r="F25" s="153" t="s">
        <v>12</v>
      </c>
      <c r="G25" s="153"/>
      <c r="H25" s="153"/>
      <c r="I25" s="77"/>
      <c r="J25" s="54"/>
      <c r="K25" s="153" t="s">
        <v>14</v>
      </c>
      <c r="L25" s="153"/>
      <c r="M25" s="153"/>
      <c r="N25" s="153"/>
      <c r="O25" s="53"/>
      <c r="P25" s="153" t="s">
        <v>12</v>
      </c>
      <c r="Q25" s="153"/>
      <c r="R25" s="153"/>
    </row>
    <row r="26" spans="1:18" ht="15.75" thickBot="1" x14ac:dyDescent="0.3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'S4'!$A$138</f>
        <v>0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'S4'!$A$138</f>
        <v>0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54">
        <f>'S4'!$B$140</f>
        <v>0</v>
      </c>
      <c r="B29" s="155"/>
      <c r="C29" s="155"/>
      <c r="D29" s="156"/>
      <c r="E29" s="155">
        <f>'S4'!$B$142</f>
        <v>0</v>
      </c>
      <c r="F29" s="155"/>
      <c r="G29" s="155"/>
      <c r="H29" s="157"/>
      <c r="I29" s="72"/>
      <c r="J29" s="63"/>
      <c r="K29" s="154">
        <f>'S4'!$B$141</f>
        <v>0</v>
      </c>
      <c r="L29" s="155"/>
      <c r="M29" s="155"/>
      <c r="N29" s="155"/>
      <c r="O29" s="158">
        <f>'S4'!$B$139</f>
        <v>0</v>
      </c>
      <c r="P29" s="155"/>
      <c r="Q29" s="155"/>
      <c r="R29" s="157"/>
    </row>
    <row r="30" spans="1:18" ht="15.75" thickBot="1" x14ac:dyDescent="0.3">
      <c r="A30" s="149" t="s">
        <v>13</v>
      </c>
      <c r="B30" s="150"/>
      <c r="C30" s="150"/>
      <c r="D30" s="150"/>
      <c r="E30" s="150"/>
      <c r="F30" s="150"/>
      <c r="G30" s="150"/>
      <c r="H30" s="151"/>
      <c r="I30" s="73"/>
      <c r="J30" s="52"/>
      <c r="K30" s="149" t="s">
        <v>13</v>
      </c>
      <c r="L30" s="150"/>
      <c r="M30" s="150"/>
      <c r="N30" s="150"/>
      <c r="O30" s="150"/>
      <c r="P30" s="150"/>
      <c r="Q30" s="150"/>
      <c r="R30" s="151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52" t="s">
        <v>11</v>
      </c>
      <c r="B36" s="152"/>
      <c r="C36" s="152"/>
      <c r="D36" s="152"/>
      <c r="E36" s="152"/>
      <c r="F36" s="53"/>
      <c r="G36" s="152" t="s">
        <v>15</v>
      </c>
      <c r="H36" s="152"/>
      <c r="I36" s="77"/>
      <c r="J36" s="54"/>
      <c r="K36" s="152" t="s">
        <v>11</v>
      </c>
      <c r="L36" s="152"/>
      <c r="M36" s="152"/>
      <c r="N36" s="152"/>
      <c r="O36" s="152"/>
      <c r="P36" s="53"/>
      <c r="Q36" s="152" t="s">
        <v>15</v>
      </c>
      <c r="R36" s="152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53" t="s">
        <v>14</v>
      </c>
      <c r="B38" s="153"/>
      <c r="C38" s="153"/>
      <c r="D38" s="153"/>
      <c r="E38" s="53"/>
      <c r="F38" s="153" t="s">
        <v>12</v>
      </c>
      <c r="G38" s="153"/>
      <c r="H38" s="153"/>
      <c r="I38" s="79"/>
      <c r="J38" s="54"/>
      <c r="K38" s="153" t="s">
        <v>14</v>
      </c>
      <c r="L38" s="153"/>
      <c r="M38" s="153"/>
      <c r="N38" s="153"/>
      <c r="O38" s="67"/>
      <c r="P38" s="153" t="s">
        <v>12</v>
      </c>
      <c r="Q38" s="153"/>
      <c r="R38" s="153"/>
    </row>
    <row r="39" spans="1:18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tabSelected="1" workbookViewId="0">
      <selection activeCell="A3" sqref="A3:D3"/>
    </sheetView>
  </sheetViews>
  <sheetFormatPr defaultColWidth="9.140625" defaultRowHeight="15" x14ac:dyDescent="0.25"/>
  <cols>
    <col min="1" max="8" width="6.140625" style="1" customWidth="1"/>
    <col min="9" max="10" width="0.7109375" style="1" customWidth="1"/>
    <col min="11" max="18" width="6.140625" style="1" customWidth="1"/>
    <col min="19" max="19" width="9.140625" style="1"/>
    <col min="20" max="27" width="6.140625" style="1" customWidth="1"/>
    <col min="28" max="29" width="0.7109375" style="1" customWidth="1"/>
    <col min="30" max="37" width="6.140625" style="1" customWidth="1"/>
    <col min="38" max="16384" width="9.140625" style="1"/>
  </cols>
  <sheetData>
    <row r="1" spans="1:37" ht="16.5" customHeight="1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'S4'!$A$3</f>
        <v>1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'S4'!$A$3</f>
        <v>1</v>
      </c>
      <c r="T1" s="93"/>
      <c r="U1" s="94"/>
      <c r="V1" s="93"/>
      <c r="W1" s="95"/>
      <c r="X1" s="93"/>
      <c r="Y1" s="95"/>
      <c r="Z1" s="96"/>
      <c r="AA1" s="97"/>
      <c r="AB1" s="97"/>
      <c r="AC1" s="52"/>
      <c r="AD1" s="93"/>
      <c r="AE1" s="94"/>
      <c r="AF1" s="93"/>
      <c r="AG1" s="95"/>
      <c r="AH1" s="93"/>
      <c r="AI1" s="95"/>
      <c r="AJ1" s="96"/>
      <c r="AK1" s="97"/>
    </row>
    <row r="2" spans="1:37" ht="10.5" customHeight="1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  <c r="T2" s="39"/>
      <c r="U2" s="37"/>
      <c r="V2" s="37"/>
      <c r="W2" s="37"/>
      <c r="X2" s="37"/>
      <c r="Y2" s="37"/>
      <c r="Z2" s="37"/>
      <c r="AA2" s="37"/>
      <c r="AB2" s="37"/>
      <c r="AC2" s="32"/>
      <c r="AD2" s="37"/>
      <c r="AE2" s="37"/>
      <c r="AF2" s="37"/>
      <c r="AG2" s="37"/>
      <c r="AH2" s="37"/>
      <c r="AI2" s="37"/>
      <c r="AJ2" s="37"/>
      <c r="AK2" s="37"/>
    </row>
    <row r="3" spans="1:37" ht="26.25" customHeight="1" x14ac:dyDescent="0.3">
      <c r="A3" s="154" t="str">
        <f>'S4'!$B$4</f>
        <v>Rada</v>
      </c>
      <c r="B3" s="155"/>
      <c r="C3" s="155"/>
      <c r="D3" s="156"/>
      <c r="E3" s="155">
        <f>'S4'!$B$7</f>
        <v>0</v>
      </c>
      <c r="F3" s="155"/>
      <c r="G3" s="155"/>
      <c r="H3" s="157"/>
      <c r="I3" s="72"/>
      <c r="J3" s="69"/>
      <c r="K3" s="154" t="str">
        <f>'S4'!$B$5</f>
        <v>Kokeš</v>
      </c>
      <c r="L3" s="155"/>
      <c r="M3" s="155"/>
      <c r="N3" s="155"/>
      <c r="O3" s="158" t="str">
        <f>'S4'!$B$6</f>
        <v>Čechura</v>
      </c>
      <c r="P3" s="155"/>
      <c r="Q3" s="155"/>
      <c r="R3" s="157"/>
      <c r="T3" s="160"/>
      <c r="U3" s="160"/>
      <c r="V3" s="160"/>
      <c r="W3" s="160"/>
      <c r="X3" s="160"/>
      <c r="Y3" s="160"/>
      <c r="Z3" s="160"/>
      <c r="AA3" s="160"/>
      <c r="AB3" s="98"/>
      <c r="AC3" s="63"/>
      <c r="AD3" s="160"/>
      <c r="AE3" s="160"/>
      <c r="AF3" s="160"/>
      <c r="AG3" s="160"/>
      <c r="AH3" s="160"/>
      <c r="AI3" s="160"/>
      <c r="AJ3" s="160"/>
      <c r="AK3" s="160"/>
    </row>
    <row r="4" spans="1:37" s="2" customFormat="1" ht="15.75" thickBot="1" x14ac:dyDescent="0.3">
      <c r="A4" s="149" t="s">
        <v>13</v>
      </c>
      <c r="B4" s="150"/>
      <c r="C4" s="150"/>
      <c r="D4" s="150"/>
      <c r="E4" s="150"/>
      <c r="F4" s="150"/>
      <c r="G4" s="150"/>
      <c r="H4" s="151"/>
      <c r="I4" s="73"/>
      <c r="J4" s="52"/>
      <c r="K4" s="149" t="s">
        <v>13</v>
      </c>
      <c r="L4" s="150"/>
      <c r="M4" s="150"/>
      <c r="N4" s="150"/>
      <c r="O4" s="150"/>
      <c r="P4" s="150"/>
      <c r="Q4" s="150"/>
      <c r="R4" s="151"/>
      <c r="T4" s="161"/>
      <c r="U4" s="161"/>
      <c r="V4" s="161"/>
      <c r="W4" s="161"/>
      <c r="X4" s="161"/>
      <c r="Y4" s="161"/>
      <c r="Z4" s="161"/>
      <c r="AA4" s="161"/>
      <c r="AB4" s="99"/>
      <c r="AC4" s="52"/>
      <c r="AD4" s="161"/>
      <c r="AE4" s="161"/>
      <c r="AF4" s="161"/>
      <c r="AG4" s="161"/>
      <c r="AH4" s="161"/>
      <c r="AI4" s="161"/>
      <c r="AJ4" s="161"/>
      <c r="AK4" s="161"/>
    </row>
    <row r="5" spans="1:37" ht="4.5" customHeight="1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  <c r="T5" s="37"/>
      <c r="U5" s="37"/>
      <c r="V5" s="37"/>
      <c r="W5" s="37"/>
      <c r="X5" s="37"/>
      <c r="Y5" s="37"/>
      <c r="Z5" s="37"/>
      <c r="AA5" s="37"/>
      <c r="AB5" s="37"/>
      <c r="AC5" s="32"/>
      <c r="AD5" s="37"/>
      <c r="AE5" s="37"/>
      <c r="AF5" s="37"/>
      <c r="AG5" s="37"/>
      <c r="AH5" s="37"/>
      <c r="AI5" s="37"/>
      <c r="AJ5" s="37"/>
      <c r="AK5" s="37"/>
    </row>
    <row r="6" spans="1:37" ht="13.5" customHeight="1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  <c r="T6" s="39"/>
      <c r="U6" s="92"/>
      <c r="V6" s="92"/>
      <c r="W6" s="92"/>
      <c r="X6" s="92"/>
      <c r="Y6" s="92"/>
      <c r="Z6" s="92"/>
      <c r="AA6" s="92"/>
      <c r="AB6" s="92"/>
      <c r="AC6" s="38"/>
      <c r="AD6" s="39"/>
      <c r="AE6" s="92"/>
      <c r="AF6" s="92"/>
      <c r="AG6" s="92"/>
      <c r="AH6" s="92"/>
      <c r="AI6" s="92"/>
      <c r="AJ6" s="92"/>
      <c r="AK6" s="92"/>
    </row>
    <row r="7" spans="1:37" ht="26.25" customHeight="1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  <c r="T7" s="95"/>
      <c r="U7" s="39"/>
      <c r="V7" s="39"/>
      <c r="W7" s="39"/>
      <c r="X7" s="39"/>
      <c r="Y7" s="39"/>
      <c r="Z7" s="39"/>
      <c r="AA7" s="39"/>
      <c r="AB7" s="39"/>
      <c r="AC7" s="34"/>
      <c r="AD7" s="95"/>
      <c r="AE7" s="39"/>
      <c r="AF7" s="39"/>
      <c r="AG7" s="39"/>
      <c r="AH7" s="39"/>
      <c r="AI7" s="39"/>
      <c r="AJ7" s="39"/>
      <c r="AK7" s="100"/>
    </row>
    <row r="8" spans="1:37" ht="7.5" customHeight="1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  <c r="T8" s="39"/>
      <c r="U8" s="39"/>
      <c r="V8" s="39"/>
      <c r="W8" s="39"/>
      <c r="X8" s="39"/>
      <c r="Y8" s="39"/>
      <c r="Z8" s="39"/>
      <c r="AA8" s="39"/>
      <c r="AB8" s="39"/>
      <c r="AC8" s="34"/>
      <c r="AD8" s="39"/>
      <c r="AE8" s="39"/>
      <c r="AF8" s="39"/>
      <c r="AG8" s="39"/>
      <c r="AH8" s="39"/>
      <c r="AI8" s="39"/>
      <c r="AJ8" s="39"/>
      <c r="AK8" s="39"/>
    </row>
    <row r="9" spans="1:37" ht="22.5" customHeight="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  <c r="T9" s="101"/>
      <c r="U9" s="101"/>
      <c r="V9" s="101"/>
      <c r="W9" s="101"/>
      <c r="X9" s="101"/>
      <c r="Y9" s="101"/>
      <c r="Z9" s="101"/>
      <c r="AA9" s="101"/>
      <c r="AB9" s="101"/>
      <c r="AC9" s="44"/>
      <c r="AD9" s="101"/>
      <c r="AE9" s="101"/>
      <c r="AF9" s="101"/>
      <c r="AG9" s="101"/>
      <c r="AH9" s="101"/>
      <c r="AI9" s="101"/>
      <c r="AJ9" s="101"/>
      <c r="AK9" s="101"/>
    </row>
    <row r="10" spans="1:37" s="2" customFormat="1" ht="14.25" customHeight="1" x14ac:dyDescent="0.25">
      <c r="A10" s="152" t="s">
        <v>11</v>
      </c>
      <c r="B10" s="152"/>
      <c r="C10" s="152"/>
      <c r="D10" s="152"/>
      <c r="E10" s="152"/>
      <c r="F10" s="53"/>
      <c r="G10" s="152" t="s">
        <v>15</v>
      </c>
      <c r="H10" s="152"/>
      <c r="I10" s="77"/>
      <c r="J10" s="54"/>
      <c r="K10" s="152" t="s">
        <v>11</v>
      </c>
      <c r="L10" s="152"/>
      <c r="M10" s="152"/>
      <c r="N10" s="152"/>
      <c r="O10" s="152"/>
      <c r="P10" s="53"/>
      <c r="Q10" s="152" t="s">
        <v>15</v>
      </c>
      <c r="R10" s="152"/>
      <c r="T10" s="162"/>
      <c r="U10" s="162"/>
      <c r="V10" s="162"/>
      <c r="W10" s="162"/>
      <c r="X10" s="162"/>
      <c r="Y10" s="67"/>
      <c r="Z10" s="162"/>
      <c r="AA10" s="162"/>
      <c r="AB10" s="102"/>
      <c r="AC10" s="54"/>
      <c r="AD10" s="162"/>
      <c r="AE10" s="162"/>
      <c r="AF10" s="162"/>
      <c r="AG10" s="162"/>
      <c r="AH10" s="162"/>
      <c r="AI10" s="67"/>
      <c r="AJ10" s="162"/>
      <c r="AK10" s="162"/>
    </row>
    <row r="11" spans="1:37" ht="19.5" customHeight="1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  <c r="T11" s="46"/>
      <c r="U11" s="46"/>
      <c r="V11" s="46"/>
      <c r="W11" s="46"/>
      <c r="X11" s="46"/>
      <c r="Y11" s="46"/>
      <c r="Z11" s="46"/>
      <c r="AA11" s="46"/>
      <c r="AB11" s="46"/>
      <c r="AC11" s="33"/>
      <c r="AD11" s="46"/>
      <c r="AE11" s="46"/>
      <c r="AF11" s="46"/>
      <c r="AG11" s="46"/>
      <c r="AH11" s="46"/>
      <c r="AI11" s="46"/>
      <c r="AJ11" s="46"/>
      <c r="AK11" s="46"/>
    </row>
    <row r="12" spans="1:37" s="2" customFormat="1" ht="12" customHeight="1" thickBot="1" x14ac:dyDescent="0.3">
      <c r="A12" s="153" t="s">
        <v>14</v>
      </c>
      <c r="B12" s="153"/>
      <c r="C12" s="153"/>
      <c r="D12" s="153"/>
      <c r="E12" s="53"/>
      <c r="F12" s="153" t="s">
        <v>12</v>
      </c>
      <c r="G12" s="153"/>
      <c r="H12" s="153"/>
      <c r="I12" s="77"/>
      <c r="J12" s="54"/>
      <c r="K12" s="153" t="s">
        <v>14</v>
      </c>
      <c r="L12" s="153"/>
      <c r="M12" s="153"/>
      <c r="N12" s="153"/>
      <c r="O12" s="53"/>
      <c r="P12" s="153" t="s">
        <v>12</v>
      </c>
      <c r="Q12" s="153"/>
      <c r="R12" s="153"/>
      <c r="T12" s="162"/>
      <c r="U12" s="162"/>
      <c r="V12" s="162"/>
      <c r="W12" s="162"/>
      <c r="X12" s="67"/>
      <c r="Y12" s="162"/>
      <c r="Z12" s="162"/>
      <c r="AA12" s="162"/>
      <c r="AB12" s="102"/>
      <c r="AC12" s="54"/>
      <c r="AD12" s="162"/>
      <c r="AE12" s="162"/>
      <c r="AF12" s="162"/>
      <c r="AG12" s="162"/>
      <c r="AH12" s="67"/>
      <c r="AI12" s="162"/>
      <c r="AJ12" s="162"/>
      <c r="AK12" s="162"/>
    </row>
    <row r="13" spans="1:37" ht="3.75" customHeight="1" thickBot="1" x14ac:dyDescent="0.3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59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</row>
    <row r="14" spans="1:37" ht="15.75" customHeight="1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'S4'!$A$3</f>
        <v>1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'S4'!$A$3</f>
        <v>1</v>
      </c>
      <c r="T14" s="93"/>
      <c r="U14" s="94"/>
      <c r="V14" s="93"/>
      <c r="W14" s="95"/>
      <c r="X14" s="93"/>
      <c r="Y14" s="95"/>
      <c r="Z14" s="96"/>
      <c r="AA14" s="97"/>
      <c r="AB14" s="97"/>
      <c r="AC14" s="52"/>
      <c r="AD14" s="93"/>
      <c r="AE14" s="94"/>
      <c r="AF14" s="93"/>
      <c r="AG14" s="95"/>
      <c r="AH14" s="93"/>
      <c r="AI14" s="95"/>
      <c r="AJ14" s="96"/>
      <c r="AK14" s="97"/>
    </row>
    <row r="15" spans="1:37" ht="10.5" customHeight="1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  <c r="T15" s="39"/>
      <c r="U15" s="37"/>
      <c r="V15" s="37"/>
      <c r="W15" s="37"/>
      <c r="X15" s="37"/>
      <c r="Y15" s="37"/>
      <c r="Z15" s="37"/>
      <c r="AA15" s="37"/>
      <c r="AB15" s="37"/>
      <c r="AC15" s="32"/>
      <c r="AD15" s="37"/>
      <c r="AE15" s="37"/>
      <c r="AF15" s="37"/>
      <c r="AG15" s="37"/>
      <c r="AH15" s="37"/>
      <c r="AI15" s="37"/>
      <c r="AJ15" s="37"/>
      <c r="AK15" s="37"/>
    </row>
    <row r="16" spans="1:37" ht="26.25" customHeight="1" x14ac:dyDescent="0.3">
      <c r="A16" s="154">
        <f>'S4'!$B$7</f>
        <v>0</v>
      </c>
      <c r="B16" s="155"/>
      <c r="C16" s="155"/>
      <c r="D16" s="156"/>
      <c r="E16" s="155" t="str">
        <f>'S4'!$B$6</f>
        <v>Čechura</v>
      </c>
      <c r="F16" s="155"/>
      <c r="G16" s="155"/>
      <c r="H16" s="157"/>
      <c r="I16" s="72"/>
      <c r="J16" s="63"/>
      <c r="K16" s="154" t="str">
        <f>'S4'!$B$4</f>
        <v>Rada</v>
      </c>
      <c r="L16" s="155"/>
      <c r="M16" s="155"/>
      <c r="N16" s="155"/>
      <c r="O16" s="158" t="str">
        <f>'S4'!$B$5</f>
        <v>Kokeš</v>
      </c>
      <c r="P16" s="155"/>
      <c r="Q16" s="155"/>
      <c r="R16" s="157"/>
      <c r="T16" s="160"/>
      <c r="U16" s="160"/>
      <c r="V16" s="160"/>
      <c r="W16" s="160"/>
      <c r="X16" s="160"/>
      <c r="Y16" s="160"/>
      <c r="Z16" s="160"/>
      <c r="AA16" s="160"/>
      <c r="AB16" s="98"/>
      <c r="AC16" s="63"/>
      <c r="AD16" s="160"/>
      <c r="AE16" s="160"/>
      <c r="AF16" s="160"/>
      <c r="AG16" s="160"/>
      <c r="AH16" s="160"/>
      <c r="AI16" s="160"/>
      <c r="AJ16" s="160"/>
      <c r="AK16" s="160"/>
    </row>
    <row r="17" spans="1:37" s="2" customFormat="1" ht="15.75" thickBot="1" x14ac:dyDescent="0.3">
      <c r="A17" s="149" t="s">
        <v>13</v>
      </c>
      <c r="B17" s="150"/>
      <c r="C17" s="150"/>
      <c r="D17" s="150"/>
      <c r="E17" s="150"/>
      <c r="F17" s="150"/>
      <c r="G17" s="150"/>
      <c r="H17" s="151"/>
      <c r="I17" s="73"/>
      <c r="J17" s="52"/>
      <c r="K17" s="149" t="s">
        <v>13</v>
      </c>
      <c r="L17" s="150"/>
      <c r="M17" s="150"/>
      <c r="N17" s="150"/>
      <c r="O17" s="150"/>
      <c r="P17" s="150"/>
      <c r="Q17" s="150"/>
      <c r="R17" s="151"/>
      <c r="T17" s="161"/>
      <c r="U17" s="161"/>
      <c r="V17" s="161"/>
      <c r="W17" s="161"/>
      <c r="X17" s="161"/>
      <c r="Y17" s="161"/>
      <c r="Z17" s="161"/>
      <c r="AA17" s="161"/>
      <c r="AB17" s="99"/>
      <c r="AC17" s="52"/>
      <c r="AD17" s="161"/>
      <c r="AE17" s="161"/>
      <c r="AF17" s="161"/>
      <c r="AG17" s="161"/>
      <c r="AH17" s="161"/>
      <c r="AI17" s="161"/>
      <c r="AJ17" s="161"/>
      <c r="AK17" s="161"/>
    </row>
    <row r="18" spans="1:37" ht="5.25" customHeight="1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  <c r="T18" s="37"/>
      <c r="U18" s="37"/>
      <c r="V18" s="37"/>
      <c r="W18" s="37"/>
      <c r="X18" s="37"/>
      <c r="Y18" s="37"/>
      <c r="Z18" s="37"/>
      <c r="AA18" s="37"/>
      <c r="AB18" s="37"/>
      <c r="AC18" s="32"/>
      <c r="AD18" s="37"/>
      <c r="AE18" s="37"/>
      <c r="AF18" s="37"/>
      <c r="AG18" s="37"/>
      <c r="AH18" s="37"/>
      <c r="AI18" s="37"/>
      <c r="AJ18" s="37"/>
      <c r="AK18" s="37"/>
    </row>
    <row r="19" spans="1:37" ht="13.5" customHeight="1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  <c r="T19" s="39"/>
      <c r="U19" s="92"/>
      <c r="V19" s="92"/>
      <c r="W19" s="92"/>
      <c r="X19" s="92"/>
      <c r="Y19" s="92"/>
      <c r="Z19" s="92"/>
      <c r="AA19" s="92"/>
      <c r="AB19" s="92"/>
      <c r="AC19" s="38"/>
      <c r="AD19" s="39"/>
      <c r="AE19" s="92"/>
      <c r="AF19" s="92"/>
      <c r="AG19" s="92"/>
      <c r="AH19" s="92"/>
      <c r="AI19" s="92"/>
      <c r="AJ19" s="92"/>
      <c r="AK19" s="92"/>
    </row>
    <row r="20" spans="1:37" ht="26.25" customHeight="1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  <c r="T20" s="95"/>
      <c r="U20" s="39"/>
      <c r="V20" s="39"/>
      <c r="W20" s="39"/>
      <c r="X20" s="39"/>
      <c r="Y20" s="39"/>
      <c r="Z20" s="39"/>
      <c r="AA20" s="39"/>
      <c r="AB20" s="39"/>
      <c r="AC20" s="34"/>
      <c r="AD20" s="95"/>
      <c r="AE20" s="39"/>
      <c r="AF20" s="39"/>
      <c r="AG20" s="39"/>
      <c r="AH20" s="39"/>
      <c r="AI20" s="39"/>
      <c r="AJ20" s="39"/>
      <c r="AK20" s="100"/>
    </row>
    <row r="21" spans="1:37" ht="7.5" customHeight="1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  <c r="T21" s="39"/>
      <c r="U21" s="39"/>
      <c r="V21" s="39"/>
      <c r="W21" s="39"/>
      <c r="X21" s="39"/>
      <c r="Y21" s="39"/>
      <c r="Z21" s="39"/>
      <c r="AA21" s="39"/>
      <c r="AB21" s="39"/>
      <c r="AC21" s="34"/>
      <c r="AD21" s="39"/>
      <c r="AE21" s="39"/>
      <c r="AF21" s="39"/>
      <c r="AG21" s="39"/>
      <c r="AH21" s="39"/>
      <c r="AI21" s="39"/>
      <c r="AJ21" s="39"/>
      <c r="AK21" s="39"/>
    </row>
    <row r="22" spans="1:37" ht="22.5" customHeight="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  <c r="T22" s="101"/>
      <c r="U22" s="101"/>
      <c r="V22" s="101"/>
      <c r="W22" s="101"/>
      <c r="X22" s="101"/>
      <c r="Y22" s="101"/>
      <c r="Z22" s="101"/>
      <c r="AA22" s="101"/>
      <c r="AB22" s="101"/>
      <c r="AC22" s="44"/>
      <c r="AD22" s="101"/>
      <c r="AE22" s="101"/>
      <c r="AF22" s="101"/>
      <c r="AG22" s="101"/>
      <c r="AH22" s="101"/>
      <c r="AI22" s="101"/>
      <c r="AJ22" s="101"/>
      <c r="AK22" s="101"/>
    </row>
    <row r="23" spans="1:37" s="2" customFormat="1" ht="14.25" customHeight="1" x14ac:dyDescent="0.25">
      <c r="A23" s="152" t="s">
        <v>11</v>
      </c>
      <c r="B23" s="152"/>
      <c r="C23" s="152"/>
      <c r="D23" s="152"/>
      <c r="E23" s="152"/>
      <c r="F23" s="53"/>
      <c r="G23" s="152" t="s">
        <v>15</v>
      </c>
      <c r="H23" s="152"/>
      <c r="I23" s="77"/>
      <c r="J23" s="54"/>
      <c r="K23" s="152" t="s">
        <v>11</v>
      </c>
      <c r="L23" s="152"/>
      <c r="M23" s="152"/>
      <c r="N23" s="152"/>
      <c r="O23" s="152"/>
      <c r="P23" s="53"/>
      <c r="Q23" s="152" t="s">
        <v>15</v>
      </c>
      <c r="R23" s="152"/>
      <c r="T23" s="162"/>
      <c r="U23" s="162"/>
      <c r="V23" s="162"/>
      <c r="W23" s="162"/>
      <c r="X23" s="162"/>
      <c r="Y23" s="67"/>
      <c r="Z23" s="162"/>
      <c r="AA23" s="162"/>
      <c r="AB23" s="102"/>
      <c r="AC23" s="54"/>
      <c r="AD23" s="162"/>
      <c r="AE23" s="162"/>
      <c r="AF23" s="162"/>
      <c r="AG23" s="162"/>
      <c r="AH23" s="162"/>
      <c r="AI23" s="67"/>
      <c r="AJ23" s="162"/>
      <c r="AK23" s="162"/>
    </row>
    <row r="24" spans="1:37" ht="19.5" customHeight="1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  <c r="T24" s="46"/>
      <c r="U24" s="46"/>
      <c r="V24" s="46"/>
      <c r="W24" s="46"/>
      <c r="X24" s="46"/>
      <c r="Y24" s="46"/>
      <c r="Z24" s="46"/>
      <c r="AA24" s="46"/>
      <c r="AB24" s="46"/>
      <c r="AC24" s="33"/>
      <c r="AD24" s="46"/>
      <c r="AE24" s="46"/>
      <c r="AF24" s="46"/>
      <c r="AG24" s="46"/>
      <c r="AH24" s="46"/>
      <c r="AI24" s="46"/>
      <c r="AJ24" s="46"/>
      <c r="AK24" s="46"/>
    </row>
    <row r="25" spans="1:37" s="2" customFormat="1" ht="12.75" customHeight="1" thickBot="1" x14ac:dyDescent="0.3">
      <c r="A25" s="153" t="s">
        <v>14</v>
      </c>
      <c r="B25" s="153"/>
      <c r="C25" s="153"/>
      <c r="D25" s="153"/>
      <c r="E25" s="53"/>
      <c r="F25" s="153" t="s">
        <v>12</v>
      </c>
      <c r="G25" s="153"/>
      <c r="H25" s="153"/>
      <c r="I25" s="77"/>
      <c r="J25" s="54"/>
      <c r="K25" s="153" t="s">
        <v>14</v>
      </c>
      <c r="L25" s="153"/>
      <c r="M25" s="153"/>
      <c r="N25" s="153"/>
      <c r="O25" s="53"/>
      <c r="P25" s="153" t="s">
        <v>12</v>
      </c>
      <c r="Q25" s="153"/>
      <c r="R25" s="153"/>
      <c r="T25" s="162"/>
      <c r="U25" s="162"/>
      <c r="V25" s="162"/>
      <c r="W25" s="162"/>
      <c r="X25" s="67"/>
      <c r="Y25" s="162"/>
      <c r="Z25" s="162"/>
      <c r="AA25" s="162"/>
      <c r="AB25" s="102"/>
      <c r="AC25" s="54"/>
      <c r="AD25" s="162"/>
      <c r="AE25" s="162"/>
      <c r="AF25" s="162"/>
      <c r="AG25" s="162"/>
      <c r="AH25" s="67"/>
      <c r="AI25" s="162"/>
      <c r="AJ25" s="162"/>
      <c r="AK25" s="162"/>
    </row>
    <row r="26" spans="1:37" ht="3.75" customHeight="1" thickBot="1" x14ac:dyDescent="0.3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</row>
    <row r="27" spans="1:37" ht="16.5" customHeight="1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'S4'!$A$3</f>
        <v>1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'S4'!$A$3</f>
        <v>1</v>
      </c>
      <c r="T27" s="93"/>
      <c r="U27" s="94"/>
      <c r="V27" s="93"/>
      <c r="W27" s="95"/>
      <c r="X27" s="93"/>
      <c r="Y27" s="95"/>
      <c r="Z27" s="96"/>
      <c r="AA27" s="97"/>
      <c r="AB27" s="97"/>
      <c r="AC27" s="52"/>
      <c r="AD27" s="93"/>
      <c r="AE27" s="94"/>
      <c r="AF27" s="93"/>
      <c r="AG27" s="95"/>
      <c r="AH27" s="93"/>
      <c r="AI27" s="95"/>
      <c r="AJ27" s="96"/>
      <c r="AK27" s="97"/>
    </row>
    <row r="28" spans="1:37" ht="10.5" customHeight="1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  <c r="T28" s="39"/>
      <c r="U28" s="37"/>
      <c r="V28" s="37"/>
      <c r="W28" s="37"/>
      <c r="X28" s="37"/>
      <c r="Y28" s="37"/>
      <c r="Z28" s="37"/>
      <c r="AA28" s="37"/>
      <c r="AB28" s="37"/>
      <c r="AC28" s="32"/>
      <c r="AD28" s="37"/>
      <c r="AE28" s="37"/>
      <c r="AF28" s="37"/>
      <c r="AG28" s="37"/>
      <c r="AH28" s="37"/>
      <c r="AI28" s="37"/>
      <c r="AJ28" s="37"/>
      <c r="AK28" s="37"/>
    </row>
    <row r="29" spans="1:37" ht="26.25" customHeight="1" x14ac:dyDescent="0.3">
      <c r="A29" s="154" t="str">
        <f>'S4'!$B$5</f>
        <v>Kokeš</v>
      </c>
      <c r="B29" s="155"/>
      <c r="C29" s="155"/>
      <c r="D29" s="156"/>
      <c r="E29" s="155">
        <f>'S4'!$B$7</f>
        <v>0</v>
      </c>
      <c r="F29" s="155"/>
      <c r="G29" s="155"/>
      <c r="H29" s="157"/>
      <c r="I29" s="72"/>
      <c r="J29" s="63"/>
      <c r="K29" s="154" t="str">
        <f>'S4'!$B$6</f>
        <v>Čechura</v>
      </c>
      <c r="L29" s="155"/>
      <c r="M29" s="155"/>
      <c r="N29" s="155"/>
      <c r="O29" s="158" t="str">
        <f>'S4'!$B$4</f>
        <v>Rada</v>
      </c>
      <c r="P29" s="155"/>
      <c r="Q29" s="155"/>
      <c r="R29" s="157"/>
      <c r="T29" s="160"/>
      <c r="U29" s="160"/>
      <c r="V29" s="160"/>
      <c r="W29" s="160"/>
      <c r="X29" s="160"/>
      <c r="Y29" s="160"/>
      <c r="Z29" s="160"/>
      <c r="AA29" s="160"/>
      <c r="AB29" s="98"/>
      <c r="AC29" s="63"/>
      <c r="AD29" s="160"/>
      <c r="AE29" s="160"/>
      <c r="AF29" s="160"/>
      <c r="AG29" s="160"/>
      <c r="AH29" s="160"/>
      <c r="AI29" s="160"/>
      <c r="AJ29" s="160"/>
      <c r="AK29" s="160"/>
    </row>
    <row r="30" spans="1:37" s="2" customFormat="1" ht="15.75" thickBot="1" x14ac:dyDescent="0.3">
      <c r="A30" s="149" t="s">
        <v>13</v>
      </c>
      <c r="B30" s="150"/>
      <c r="C30" s="150"/>
      <c r="D30" s="150"/>
      <c r="E30" s="150"/>
      <c r="F30" s="150"/>
      <c r="G30" s="150"/>
      <c r="H30" s="151"/>
      <c r="I30" s="73"/>
      <c r="J30" s="52"/>
      <c r="K30" s="149" t="s">
        <v>13</v>
      </c>
      <c r="L30" s="150"/>
      <c r="M30" s="150"/>
      <c r="N30" s="150"/>
      <c r="O30" s="150"/>
      <c r="P30" s="150"/>
      <c r="Q30" s="150"/>
      <c r="R30" s="151"/>
      <c r="T30" s="161"/>
      <c r="U30" s="161"/>
      <c r="V30" s="161"/>
      <c r="W30" s="161"/>
      <c r="X30" s="161"/>
      <c r="Y30" s="161"/>
      <c r="Z30" s="161"/>
      <c r="AA30" s="161"/>
      <c r="AB30" s="99"/>
      <c r="AC30" s="52"/>
      <c r="AD30" s="161"/>
      <c r="AE30" s="161"/>
      <c r="AF30" s="161"/>
      <c r="AG30" s="161"/>
      <c r="AH30" s="161"/>
      <c r="AI30" s="161"/>
      <c r="AJ30" s="161"/>
      <c r="AK30" s="161"/>
    </row>
    <row r="31" spans="1:37" ht="10.5" customHeight="1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  <c r="T31" s="37"/>
      <c r="U31" s="37"/>
      <c r="V31" s="37"/>
      <c r="W31" s="37"/>
      <c r="X31" s="37"/>
      <c r="Y31" s="37"/>
      <c r="Z31" s="37"/>
      <c r="AA31" s="37"/>
      <c r="AB31" s="37"/>
      <c r="AC31" s="32"/>
      <c r="AD31" s="37"/>
      <c r="AE31" s="37"/>
      <c r="AF31" s="37"/>
      <c r="AG31" s="37"/>
      <c r="AH31" s="37"/>
      <c r="AI31" s="37"/>
      <c r="AJ31" s="37"/>
      <c r="AK31" s="37"/>
    </row>
    <row r="32" spans="1:37" ht="13.5" customHeight="1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  <c r="T32" s="39"/>
      <c r="U32" s="92"/>
      <c r="V32" s="92"/>
      <c r="W32" s="92"/>
      <c r="X32" s="92"/>
      <c r="Y32" s="92"/>
      <c r="Z32" s="92"/>
      <c r="AA32" s="92"/>
      <c r="AB32" s="92"/>
      <c r="AC32" s="38"/>
      <c r="AD32" s="39"/>
      <c r="AE32" s="92"/>
      <c r="AF32" s="92"/>
      <c r="AG32" s="92"/>
      <c r="AH32" s="92"/>
      <c r="AI32" s="92"/>
      <c r="AJ32" s="92"/>
      <c r="AK32" s="92"/>
    </row>
    <row r="33" spans="1:37" ht="26.25" customHeight="1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  <c r="T33" s="95"/>
      <c r="U33" s="39"/>
      <c r="V33" s="39"/>
      <c r="W33" s="39"/>
      <c r="X33" s="39"/>
      <c r="Y33" s="39"/>
      <c r="Z33" s="39"/>
      <c r="AA33" s="39"/>
      <c r="AB33" s="39"/>
      <c r="AC33" s="34"/>
      <c r="AD33" s="95"/>
      <c r="AE33" s="39"/>
      <c r="AF33" s="39"/>
      <c r="AG33" s="39"/>
      <c r="AH33" s="39"/>
      <c r="AI33" s="39"/>
      <c r="AJ33" s="39"/>
      <c r="AK33" s="100"/>
    </row>
    <row r="34" spans="1:37" ht="4.5" customHeight="1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  <c r="T34" s="39"/>
      <c r="U34" s="39"/>
      <c r="V34" s="39"/>
      <c r="W34" s="39"/>
      <c r="X34" s="39"/>
      <c r="Y34" s="39"/>
      <c r="Z34" s="39"/>
      <c r="AA34" s="39"/>
      <c r="AB34" s="39"/>
      <c r="AC34" s="34"/>
      <c r="AD34" s="39"/>
      <c r="AE34" s="39"/>
      <c r="AF34" s="39"/>
      <c r="AG34" s="39"/>
      <c r="AH34" s="39"/>
      <c r="AI34" s="39"/>
      <c r="AJ34" s="39"/>
      <c r="AK34" s="39"/>
    </row>
    <row r="35" spans="1:37" ht="22.5" customHeight="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  <c r="T35" s="101"/>
      <c r="U35" s="101"/>
      <c r="V35" s="101"/>
      <c r="W35" s="101"/>
      <c r="X35" s="101"/>
      <c r="Y35" s="101"/>
      <c r="Z35" s="101"/>
      <c r="AA35" s="101"/>
      <c r="AB35" s="101"/>
      <c r="AC35" s="44"/>
      <c r="AD35" s="101"/>
      <c r="AE35" s="101"/>
      <c r="AF35" s="101"/>
      <c r="AG35" s="101"/>
      <c r="AH35" s="101"/>
      <c r="AI35" s="101"/>
      <c r="AJ35" s="101"/>
      <c r="AK35" s="101"/>
    </row>
    <row r="36" spans="1:37" s="2" customFormat="1" ht="14.25" customHeight="1" x14ac:dyDescent="0.25">
      <c r="A36" s="152" t="s">
        <v>11</v>
      </c>
      <c r="B36" s="152"/>
      <c r="C36" s="152"/>
      <c r="D36" s="152"/>
      <c r="E36" s="152"/>
      <c r="F36" s="53"/>
      <c r="G36" s="152" t="s">
        <v>15</v>
      </c>
      <c r="H36" s="152"/>
      <c r="I36" s="77"/>
      <c r="J36" s="54"/>
      <c r="K36" s="152" t="s">
        <v>11</v>
      </c>
      <c r="L36" s="152"/>
      <c r="M36" s="152"/>
      <c r="N36" s="152"/>
      <c r="O36" s="152"/>
      <c r="P36" s="53"/>
      <c r="Q36" s="152" t="s">
        <v>15</v>
      </c>
      <c r="R36" s="152"/>
      <c r="T36" s="162"/>
      <c r="U36" s="162"/>
      <c r="V36" s="162"/>
      <c r="W36" s="162"/>
      <c r="X36" s="162"/>
      <c r="Y36" s="67"/>
      <c r="Z36" s="162"/>
      <c r="AA36" s="162"/>
      <c r="AB36" s="102"/>
      <c r="AC36" s="54"/>
      <c r="AD36" s="162"/>
      <c r="AE36" s="162"/>
      <c r="AF36" s="162"/>
      <c r="AG36" s="162"/>
      <c r="AH36" s="162"/>
      <c r="AI36" s="67"/>
      <c r="AJ36" s="162"/>
      <c r="AK36" s="162"/>
    </row>
    <row r="37" spans="1:37" ht="19.5" customHeight="1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  <c r="T37" s="46"/>
      <c r="U37" s="46"/>
      <c r="V37" s="46"/>
      <c r="W37" s="46"/>
      <c r="X37" s="46"/>
      <c r="Y37" s="46"/>
      <c r="Z37" s="46"/>
      <c r="AA37" s="46"/>
      <c r="AB37" s="46"/>
      <c r="AC37" s="33"/>
      <c r="AD37" s="46"/>
      <c r="AE37" s="46"/>
      <c r="AF37" s="46"/>
      <c r="AG37" s="46"/>
      <c r="AH37" s="46"/>
      <c r="AI37" s="46"/>
      <c r="AJ37" s="46"/>
      <c r="AK37" s="46"/>
    </row>
    <row r="38" spans="1:37" s="2" customFormat="1" ht="12.75" customHeight="1" thickBot="1" x14ac:dyDescent="0.3">
      <c r="A38" s="153" t="s">
        <v>14</v>
      </c>
      <c r="B38" s="153"/>
      <c r="C38" s="153"/>
      <c r="D38" s="153"/>
      <c r="E38" s="53"/>
      <c r="F38" s="153" t="s">
        <v>12</v>
      </c>
      <c r="G38" s="153"/>
      <c r="H38" s="153"/>
      <c r="I38" s="79"/>
      <c r="J38" s="54"/>
      <c r="K38" s="153" t="s">
        <v>14</v>
      </c>
      <c r="L38" s="153"/>
      <c r="M38" s="153"/>
      <c r="N38" s="153"/>
      <c r="O38" s="67"/>
      <c r="P38" s="153" t="s">
        <v>12</v>
      </c>
      <c r="Q38" s="153"/>
      <c r="R38" s="153"/>
      <c r="T38" s="162"/>
      <c r="U38" s="162"/>
      <c r="V38" s="162"/>
      <c r="W38" s="162"/>
      <c r="X38" s="67"/>
      <c r="Y38" s="162"/>
      <c r="Z38" s="162"/>
      <c r="AA38" s="162"/>
      <c r="AB38" s="102"/>
      <c r="AC38" s="54"/>
      <c r="AD38" s="162"/>
      <c r="AE38" s="162"/>
      <c r="AF38" s="162"/>
      <c r="AG38" s="162"/>
      <c r="AH38" s="67"/>
      <c r="AI38" s="162"/>
      <c r="AJ38" s="162"/>
      <c r="AK38" s="162"/>
    </row>
    <row r="39" spans="1:37" ht="3.75" customHeight="1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</row>
    <row r="40" spans="1:37" x14ac:dyDescent="0.25"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</row>
    <row r="41" spans="1:37" x14ac:dyDescent="0.25"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</row>
    <row r="42" spans="1:37" x14ac:dyDescent="0.25"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</row>
    <row r="43" spans="1:37" x14ac:dyDescent="0.25"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</row>
  </sheetData>
  <mergeCells count="89">
    <mergeCell ref="T38:W38"/>
    <mergeCell ref="Y38:AA38"/>
    <mergeCell ref="AD38:AG38"/>
    <mergeCell ref="AI38:AK38"/>
    <mergeCell ref="T30:AA30"/>
    <mergeCell ref="AD30:AK30"/>
    <mergeCell ref="T36:X36"/>
    <mergeCell ref="Z36:AA36"/>
    <mergeCell ref="AD36:AH36"/>
    <mergeCell ref="AJ36:AK36"/>
    <mergeCell ref="T26:AK26"/>
    <mergeCell ref="T29:W29"/>
    <mergeCell ref="X29:AA29"/>
    <mergeCell ref="AD29:AG29"/>
    <mergeCell ref="AH29:AK29"/>
    <mergeCell ref="T23:X23"/>
    <mergeCell ref="Z23:AA23"/>
    <mergeCell ref="AD23:AH23"/>
    <mergeCell ref="AJ23:AK23"/>
    <mergeCell ref="T25:W25"/>
    <mergeCell ref="Y25:AA25"/>
    <mergeCell ref="AD25:AG25"/>
    <mergeCell ref="AI25:AK25"/>
    <mergeCell ref="T16:W16"/>
    <mergeCell ref="X16:AA16"/>
    <mergeCell ref="AD16:AG16"/>
    <mergeCell ref="AH16:AK16"/>
    <mergeCell ref="T17:AA17"/>
    <mergeCell ref="AD17:AK17"/>
    <mergeCell ref="T12:W12"/>
    <mergeCell ref="Y12:AA12"/>
    <mergeCell ref="AD12:AG12"/>
    <mergeCell ref="AI12:AK12"/>
    <mergeCell ref="T13:AK13"/>
    <mergeCell ref="AH3:AK3"/>
    <mergeCell ref="T4:AA4"/>
    <mergeCell ref="AD4:AK4"/>
    <mergeCell ref="T10:X10"/>
    <mergeCell ref="Z10:AA10"/>
    <mergeCell ref="AD10:AH10"/>
    <mergeCell ref="AJ10:AK10"/>
    <mergeCell ref="A10:E10"/>
    <mergeCell ref="K10:O10"/>
    <mergeCell ref="T3:W3"/>
    <mergeCell ref="X3:AA3"/>
    <mergeCell ref="AD3:AG3"/>
    <mergeCell ref="A25:D25"/>
    <mergeCell ref="F25:H25"/>
    <mergeCell ref="K25:N25"/>
    <mergeCell ref="P25:R25"/>
    <mergeCell ref="A3:D3"/>
    <mergeCell ref="E3:H3"/>
    <mergeCell ref="K3:N3"/>
    <mergeCell ref="O3:R3"/>
    <mergeCell ref="A4:H4"/>
    <mergeCell ref="K4:R4"/>
    <mergeCell ref="A12:D12"/>
    <mergeCell ref="F12:H12"/>
    <mergeCell ref="K12:N12"/>
    <mergeCell ref="P12:R12"/>
    <mergeCell ref="G10:H10"/>
    <mergeCell ref="Q10:R10"/>
    <mergeCell ref="A17:H17"/>
    <mergeCell ref="K17:R17"/>
    <mergeCell ref="A23:E23"/>
    <mergeCell ref="G23:H23"/>
    <mergeCell ref="K23:O23"/>
    <mergeCell ref="Q23:R23"/>
    <mergeCell ref="A13:R13"/>
    <mergeCell ref="A16:D16"/>
    <mergeCell ref="E16:H16"/>
    <mergeCell ref="K16:N16"/>
    <mergeCell ref="O16:R16"/>
    <mergeCell ref="A26:R26"/>
    <mergeCell ref="A39:R39"/>
    <mergeCell ref="A30:H30"/>
    <mergeCell ref="K30:R30"/>
    <mergeCell ref="A36:E36"/>
    <mergeCell ref="G36:H36"/>
    <mergeCell ref="K36:O36"/>
    <mergeCell ref="Q36:R36"/>
    <mergeCell ref="A38:D38"/>
    <mergeCell ref="F38:H38"/>
    <mergeCell ref="K38:N38"/>
    <mergeCell ref="P38:R38"/>
    <mergeCell ref="A29:D29"/>
    <mergeCell ref="E29:H29"/>
    <mergeCell ref="K29:N29"/>
    <mergeCell ref="O29:R29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>
      <selection activeCell="A3" sqref="A3:D3"/>
    </sheetView>
  </sheetViews>
  <sheetFormatPr defaultColWidth="9.140625" defaultRowHeight="15" x14ac:dyDescent="0.25"/>
  <cols>
    <col min="1" max="8" width="6.140625" style="1" customWidth="1"/>
    <col min="9" max="10" width="0.7109375" style="1" customWidth="1"/>
    <col min="11" max="18" width="6.140625" style="1" customWidth="1"/>
    <col min="19" max="16384" width="9.140625" style="1"/>
  </cols>
  <sheetData>
    <row r="1" spans="1:20" ht="16.5" customHeight="1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'S4'!$A$12</f>
        <v>2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'S4'!$A$12</f>
        <v>2</v>
      </c>
    </row>
    <row r="2" spans="1:20" ht="10.5" customHeight="1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20" ht="26.25" customHeight="1" x14ac:dyDescent="0.3">
      <c r="A3" s="154" t="str">
        <f>'S4'!$B$13</f>
        <v>Nykl</v>
      </c>
      <c r="B3" s="155"/>
      <c r="C3" s="155"/>
      <c r="D3" s="156"/>
      <c r="E3" s="155" t="str">
        <f>'S4'!$B$16</f>
        <v>Vyhlídal T.</v>
      </c>
      <c r="F3" s="155"/>
      <c r="G3" s="155"/>
      <c r="H3" s="157"/>
      <c r="I3" s="72"/>
      <c r="J3" s="69"/>
      <c r="K3" s="154" t="str">
        <f>'S4'!$B$14</f>
        <v>Žibřický</v>
      </c>
      <c r="L3" s="155"/>
      <c r="M3" s="155"/>
      <c r="N3" s="155"/>
      <c r="O3" s="158" t="str">
        <f>'S4'!$B$15</f>
        <v>Vacura</v>
      </c>
      <c r="P3" s="155"/>
      <c r="Q3" s="155"/>
      <c r="R3" s="157"/>
      <c r="T3" s="68"/>
    </row>
    <row r="4" spans="1:20" s="2" customFormat="1" ht="15.75" thickBot="1" x14ac:dyDescent="0.3">
      <c r="A4" s="149" t="s">
        <v>13</v>
      </c>
      <c r="B4" s="150"/>
      <c r="C4" s="150"/>
      <c r="D4" s="150"/>
      <c r="E4" s="150"/>
      <c r="F4" s="150"/>
      <c r="G4" s="150"/>
      <c r="H4" s="151"/>
      <c r="I4" s="73"/>
      <c r="J4" s="52"/>
      <c r="K4" s="149" t="s">
        <v>13</v>
      </c>
      <c r="L4" s="150"/>
      <c r="M4" s="150"/>
      <c r="N4" s="150"/>
      <c r="O4" s="150"/>
      <c r="P4" s="150"/>
      <c r="Q4" s="150"/>
      <c r="R4" s="151"/>
    </row>
    <row r="5" spans="1:20" ht="4.5" customHeight="1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20" ht="13.5" customHeight="1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20" ht="26.25" customHeight="1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20" ht="7.5" customHeight="1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20" ht="22.5" customHeight="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20" s="2" customFormat="1" ht="14.25" customHeight="1" x14ac:dyDescent="0.25">
      <c r="A10" s="152" t="s">
        <v>11</v>
      </c>
      <c r="B10" s="152"/>
      <c r="C10" s="152"/>
      <c r="D10" s="152"/>
      <c r="E10" s="152"/>
      <c r="F10" s="53"/>
      <c r="G10" s="152" t="s">
        <v>15</v>
      </c>
      <c r="H10" s="152"/>
      <c r="I10" s="77"/>
      <c r="J10" s="54"/>
      <c r="K10" s="152" t="s">
        <v>11</v>
      </c>
      <c r="L10" s="152"/>
      <c r="M10" s="152"/>
      <c r="N10" s="152"/>
      <c r="O10" s="152"/>
      <c r="P10" s="53"/>
      <c r="Q10" s="152" t="s">
        <v>15</v>
      </c>
      <c r="R10" s="152"/>
    </row>
    <row r="11" spans="1:20" ht="19.5" customHeight="1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20" s="2" customFormat="1" ht="12" customHeight="1" thickBot="1" x14ac:dyDescent="0.3">
      <c r="A12" s="153" t="s">
        <v>14</v>
      </c>
      <c r="B12" s="153"/>
      <c r="C12" s="153"/>
      <c r="D12" s="153"/>
      <c r="E12" s="53"/>
      <c r="F12" s="153" t="s">
        <v>12</v>
      </c>
      <c r="G12" s="153"/>
      <c r="H12" s="153"/>
      <c r="I12" s="77"/>
      <c r="J12" s="54"/>
      <c r="K12" s="153" t="s">
        <v>14</v>
      </c>
      <c r="L12" s="153"/>
      <c r="M12" s="153"/>
      <c r="N12" s="153"/>
      <c r="O12" s="53"/>
      <c r="P12" s="153" t="s">
        <v>12</v>
      </c>
      <c r="Q12" s="153"/>
      <c r="R12" s="153"/>
    </row>
    <row r="13" spans="1:20" ht="3.75" customHeight="1" thickBot="1" x14ac:dyDescent="0.3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59"/>
    </row>
    <row r="14" spans="1:20" ht="15.75" customHeight="1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'S4'!$A$12</f>
        <v>2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'S4'!$A$12</f>
        <v>2</v>
      </c>
    </row>
    <row r="15" spans="1:20" ht="10.5" customHeight="1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20" ht="26.25" customHeight="1" x14ac:dyDescent="0.3">
      <c r="A16" s="154" t="str">
        <f>'S4'!$B$16</f>
        <v>Vyhlídal T.</v>
      </c>
      <c r="B16" s="155"/>
      <c r="C16" s="155"/>
      <c r="D16" s="156"/>
      <c r="E16" s="155" t="str">
        <f>'S4'!$B$15</f>
        <v>Vacura</v>
      </c>
      <c r="F16" s="155"/>
      <c r="G16" s="155"/>
      <c r="H16" s="157"/>
      <c r="I16" s="72"/>
      <c r="J16" s="63"/>
      <c r="K16" s="154" t="str">
        <f>'S4'!$B$13</f>
        <v>Nykl</v>
      </c>
      <c r="L16" s="155"/>
      <c r="M16" s="155"/>
      <c r="N16" s="155"/>
      <c r="O16" s="158" t="str">
        <f>'S4'!$B$14</f>
        <v>Žibřický</v>
      </c>
      <c r="P16" s="155"/>
      <c r="Q16" s="155"/>
      <c r="R16" s="157"/>
    </row>
    <row r="17" spans="1:18" s="2" customFormat="1" ht="15.75" thickBot="1" x14ac:dyDescent="0.3">
      <c r="A17" s="149" t="s">
        <v>13</v>
      </c>
      <c r="B17" s="150"/>
      <c r="C17" s="150"/>
      <c r="D17" s="150"/>
      <c r="E17" s="150"/>
      <c r="F17" s="150"/>
      <c r="G17" s="150"/>
      <c r="H17" s="151"/>
      <c r="I17" s="73"/>
      <c r="J17" s="52"/>
      <c r="K17" s="149" t="s">
        <v>13</v>
      </c>
      <c r="L17" s="150"/>
      <c r="M17" s="150"/>
      <c r="N17" s="150"/>
      <c r="O17" s="150"/>
      <c r="P17" s="150"/>
      <c r="Q17" s="150"/>
      <c r="R17" s="151"/>
    </row>
    <row r="18" spans="1:18" ht="5.25" customHeight="1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ht="13.5" customHeight="1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26.25" customHeight="1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7.5" customHeight="1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2.5" customHeight="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s="2" customFormat="1" ht="14.25" customHeight="1" x14ac:dyDescent="0.25">
      <c r="A23" s="152" t="s">
        <v>11</v>
      </c>
      <c r="B23" s="152"/>
      <c r="C23" s="152"/>
      <c r="D23" s="152"/>
      <c r="E23" s="152"/>
      <c r="F23" s="53"/>
      <c r="G23" s="152" t="s">
        <v>15</v>
      </c>
      <c r="H23" s="152"/>
      <c r="I23" s="77"/>
      <c r="J23" s="54"/>
      <c r="K23" s="152" t="s">
        <v>11</v>
      </c>
      <c r="L23" s="152"/>
      <c r="M23" s="152"/>
      <c r="N23" s="152"/>
      <c r="O23" s="152"/>
      <c r="P23" s="53"/>
      <c r="Q23" s="152" t="s">
        <v>15</v>
      </c>
      <c r="R23" s="152"/>
    </row>
    <row r="24" spans="1:18" ht="19.5" customHeight="1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s="2" customFormat="1" ht="12.75" customHeight="1" thickBot="1" x14ac:dyDescent="0.3">
      <c r="A25" s="153" t="s">
        <v>14</v>
      </c>
      <c r="B25" s="153"/>
      <c r="C25" s="153"/>
      <c r="D25" s="153"/>
      <c r="E25" s="53"/>
      <c r="F25" s="153" t="s">
        <v>12</v>
      </c>
      <c r="G25" s="153"/>
      <c r="H25" s="153"/>
      <c r="I25" s="77"/>
      <c r="J25" s="54"/>
      <c r="K25" s="153" t="s">
        <v>14</v>
      </c>
      <c r="L25" s="153"/>
      <c r="M25" s="153"/>
      <c r="N25" s="153"/>
      <c r="O25" s="53"/>
      <c r="P25" s="153" t="s">
        <v>12</v>
      </c>
      <c r="Q25" s="153"/>
      <c r="R25" s="153"/>
    </row>
    <row r="26" spans="1:18" ht="3.75" customHeight="1" thickBot="1" x14ac:dyDescent="0.3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</row>
    <row r="27" spans="1:18" ht="16.5" customHeight="1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'S4'!$A$12</f>
        <v>2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'S4'!$A$12</f>
        <v>2</v>
      </c>
    </row>
    <row r="28" spans="1:18" ht="10.5" customHeight="1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6.25" customHeight="1" x14ac:dyDescent="0.3">
      <c r="A29" s="154" t="str">
        <f>'S4'!$B$14</f>
        <v>Žibřický</v>
      </c>
      <c r="B29" s="155"/>
      <c r="C29" s="155"/>
      <c r="D29" s="156"/>
      <c r="E29" s="155" t="str">
        <f>'S4'!$B$16</f>
        <v>Vyhlídal T.</v>
      </c>
      <c r="F29" s="155"/>
      <c r="G29" s="155"/>
      <c r="H29" s="157"/>
      <c r="I29" s="72"/>
      <c r="J29" s="63"/>
      <c r="K29" s="154" t="str">
        <f>'S4'!$B$15</f>
        <v>Vacura</v>
      </c>
      <c r="L29" s="155"/>
      <c r="M29" s="155"/>
      <c r="N29" s="155"/>
      <c r="O29" s="158" t="str">
        <f>'S4'!$B$13</f>
        <v>Nykl</v>
      </c>
      <c r="P29" s="155"/>
      <c r="Q29" s="155"/>
      <c r="R29" s="157"/>
    </row>
    <row r="30" spans="1:18" s="2" customFormat="1" ht="15.75" thickBot="1" x14ac:dyDescent="0.3">
      <c r="A30" s="149" t="s">
        <v>13</v>
      </c>
      <c r="B30" s="150"/>
      <c r="C30" s="150"/>
      <c r="D30" s="150"/>
      <c r="E30" s="150"/>
      <c r="F30" s="150"/>
      <c r="G30" s="150"/>
      <c r="H30" s="151"/>
      <c r="I30" s="73"/>
      <c r="J30" s="52"/>
      <c r="K30" s="149" t="s">
        <v>13</v>
      </c>
      <c r="L30" s="150"/>
      <c r="M30" s="150"/>
      <c r="N30" s="150"/>
      <c r="O30" s="150"/>
      <c r="P30" s="150"/>
      <c r="Q30" s="150"/>
      <c r="R30" s="151"/>
    </row>
    <row r="31" spans="1:18" ht="10.5" customHeight="1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ht="13.5" customHeight="1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26.25" customHeight="1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4.5" customHeight="1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2.5" customHeight="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s="2" customFormat="1" ht="14.25" customHeight="1" x14ac:dyDescent="0.25">
      <c r="A36" s="152" t="s">
        <v>11</v>
      </c>
      <c r="B36" s="152"/>
      <c r="C36" s="152"/>
      <c r="D36" s="152"/>
      <c r="E36" s="152"/>
      <c r="F36" s="53"/>
      <c r="G36" s="152" t="s">
        <v>15</v>
      </c>
      <c r="H36" s="152"/>
      <c r="I36" s="77"/>
      <c r="J36" s="54"/>
      <c r="K36" s="152" t="s">
        <v>11</v>
      </c>
      <c r="L36" s="152"/>
      <c r="M36" s="152"/>
      <c r="N36" s="152"/>
      <c r="O36" s="152"/>
      <c r="P36" s="53"/>
      <c r="Q36" s="152" t="s">
        <v>15</v>
      </c>
      <c r="R36" s="152"/>
    </row>
    <row r="37" spans="1:18" ht="19.5" customHeight="1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s="2" customFormat="1" ht="12.75" customHeight="1" thickBot="1" x14ac:dyDescent="0.3">
      <c r="A38" s="153" t="s">
        <v>14</v>
      </c>
      <c r="B38" s="153"/>
      <c r="C38" s="153"/>
      <c r="D38" s="153"/>
      <c r="E38" s="53"/>
      <c r="F38" s="153" t="s">
        <v>12</v>
      </c>
      <c r="G38" s="153"/>
      <c r="H38" s="153"/>
      <c r="I38" s="79"/>
      <c r="J38" s="54"/>
      <c r="K38" s="153" t="s">
        <v>14</v>
      </c>
      <c r="L38" s="153"/>
      <c r="M38" s="153"/>
      <c r="N38" s="153"/>
      <c r="O38" s="67"/>
      <c r="P38" s="153" t="s">
        <v>12</v>
      </c>
      <c r="Q38" s="153"/>
      <c r="R38" s="153"/>
    </row>
    <row r="39" spans="1:18" ht="3.75" customHeight="1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>
      <selection activeCell="A3" sqref="A3:D3"/>
    </sheetView>
  </sheetViews>
  <sheetFormatPr defaultColWidth="9.140625" defaultRowHeight="15" x14ac:dyDescent="0.25"/>
  <cols>
    <col min="1" max="8" width="6.140625" style="1" customWidth="1"/>
    <col min="9" max="10" width="0.7109375" style="1" customWidth="1"/>
    <col min="11" max="18" width="6.140625" style="1" customWidth="1"/>
    <col min="19" max="16384" width="9.140625" style="1"/>
  </cols>
  <sheetData>
    <row r="1" spans="1:20" ht="16.5" customHeight="1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'S4'!$A$21</f>
        <v>3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'S4'!$A$21</f>
        <v>3</v>
      </c>
    </row>
    <row r="2" spans="1:20" ht="10.5" customHeight="1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20" ht="26.25" customHeight="1" x14ac:dyDescent="0.3">
      <c r="A3" s="154" t="str">
        <f>'S4'!$B$22</f>
        <v>Kupčík</v>
      </c>
      <c r="B3" s="155"/>
      <c r="C3" s="155"/>
      <c r="D3" s="156"/>
      <c r="E3" s="155">
        <f>'S4'!$B$25</f>
        <v>0</v>
      </c>
      <c r="F3" s="155"/>
      <c r="G3" s="155"/>
      <c r="H3" s="157"/>
      <c r="I3" s="72"/>
      <c r="J3" s="69"/>
      <c r="K3" s="154" t="str">
        <f>'S4'!$B$23</f>
        <v>Klášterka</v>
      </c>
      <c r="L3" s="155"/>
      <c r="M3" s="155"/>
      <c r="N3" s="155"/>
      <c r="O3" s="158" t="str">
        <f>'S4'!$B$24</f>
        <v>Čerepeš</v>
      </c>
      <c r="P3" s="155"/>
      <c r="Q3" s="155"/>
      <c r="R3" s="157"/>
      <c r="T3" s="68"/>
    </row>
    <row r="4" spans="1:20" s="2" customFormat="1" ht="15.75" thickBot="1" x14ac:dyDescent="0.3">
      <c r="A4" s="149" t="s">
        <v>13</v>
      </c>
      <c r="B4" s="150"/>
      <c r="C4" s="150"/>
      <c r="D4" s="150"/>
      <c r="E4" s="150"/>
      <c r="F4" s="150"/>
      <c r="G4" s="150"/>
      <c r="H4" s="151"/>
      <c r="I4" s="73"/>
      <c r="J4" s="52"/>
      <c r="K4" s="149" t="s">
        <v>13</v>
      </c>
      <c r="L4" s="150"/>
      <c r="M4" s="150"/>
      <c r="N4" s="150"/>
      <c r="O4" s="150"/>
      <c r="P4" s="150"/>
      <c r="Q4" s="150"/>
      <c r="R4" s="151"/>
    </row>
    <row r="5" spans="1:20" ht="4.5" customHeight="1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20" ht="13.5" customHeight="1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20" ht="26.25" customHeight="1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20" ht="7.5" customHeight="1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20" ht="22.5" customHeight="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20" s="2" customFormat="1" ht="14.25" customHeight="1" x14ac:dyDescent="0.25">
      <c r="A10" s="152" t="s">
        <v>11</v>
      </c>
      <c r="B10" s="152"/>
      <c r="C10" s="152"/>
      <c r="D10" s="152"/>
      <c r="E10" s="152"/>
      <c r="F10" s="53"/>
      <c r="G10" s="152" t="s">
        <v>15</v>
      </c>
      <c r="H10" s="152"/>
      <c r="I10" s="77"/>
      <c r="J10" s="54"/>
      <c r="K10" s="152" t="s">
        <v>11</v>
      </c>
      <c r="L10" s="152"/>
      <c r="M10" s="152"/>
      <c r="N10" s="152"/>
      <c r="O10" s="152"/>
      <c r="P10" s="53"/>
      <c r="Q10" s="152" t="s">
        <v>15</v>
      </c>
      <c r="R10" s="152"/>
    </row>
    <row r="11" spans="1:20" ht="19.5" customHeight="1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20" s="2" customFormat="1" ht="12" customHeight="1" thickBot="1" x14ac:dyDescent="0.3">
      <c r="A12" s="153" t="s">
        <v>14</v>
      </c>
      <c r="B12" s="153"/>
      <c r="C12" s="153"/>
      <c r="D12" s="153"/>
      <c r="E12" s="53"/>
      <c r="F12" s="153" t="s">
        <v>12</v>
      </c>
      <c r="G12" s="153"/>
      <c r="H12" s="153"/>
      <c r="I12" s="77"/>
      <c r="J12" s="54"/>
      <c r="K12" s="153" t="s">
        <v>14</v>
      </c>
      <c r="L12" s="153"/>
      <c r="M12" s="153"/>
      <c r="N12" s="153"/>
      <c r="O12" s="53"/>
      <c r="P12" s="153" t="s">
        <v>12</v>
      </c>
      <c r="Q12" s="153"/>
      <c r="R12" s="153"/>
    </row>
    <row r="13" spans="1:20" ht="3.75" customHeight="1" thickBot="1" x14ac:dyDescent="0.3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59"/>
    </row>
    <row r="14" spans="1:20" ht="15.75" customHeight="1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'S4'!$A$21</f>
        <v>3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'S4'!$A$21</f>
        <v>3</v>
      </c>
    </row>
    <row r="15" spans="1:20" ht="10.5" customHeight="1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20" ht="26.25" customHeight="1" x14ac:dyDescent="0.3">
      <c r="A16" s="154">
        <f>'S4'!$B$25</f>
        <v>0</v>
      </c>
      <c r="B16" s="155"/>
      <c r="C16" s="155"/>
      <c r="D16" s="156"/>
      <c r="E16" s="155" t="str">
        <f>'S4'!$B$24</f>
        <v>Čerepeš</v>
      </c>
      <c r="F16" s="155"/>
      <c r="G16" s="155"/>
      <c r="H16" s="157"/>
      <c r="I16" s="72"/>
      <c r="J16" s="63"/>
      <c r="K16" s="154" t="str">
        <f>'S4'!$B$22</f>
        <v>Kupčík</v>
      </c>
      <c r="L16" s="155"/>
      <c r="M16" s="155"/>
      <c r="N16" s="155"/>
      <c r="O16" s="158" t="str">
        <f>'S4'!$B$23</f>
        <v>Klášterka</v>
      </c>
      <c r="P16" s="155"/>
      <c r="Q16" s="155"/>
      <c r="R16" s="157"/>
    </row>
    <row r="17" spans="1:18" s="2" customFormat="1" ht="15.75" thickBot="1" x14ac:dyDescent="0.3">
      <c r="A17" s="149" t="s">
        <v>13</v>
      </c>
      <c r="B17" s="150"/>
      <c r="C17" s="150"/>
      <c r="D17" s="150"/>
      <c r="E17" s="150"/>
      <c r="F17" s="150"/>
      <c r="G17" s="150"/>
      <c r="H17" s="151"/>
      <c r="I17" s="73"/>
      <c r="J17" s="52"/>
      <c r="K17" s="149" t="s">
        <v>13</v>
      </c>
      <c r="L17" s="150"/>
      <c r="M17" s="150"/>
      <c r="N17" s="150"/>
      <c r="O17" s="150"/>
      <c r="P17" s="150"/>
      <c r="Q17" s="150"/>
      <c r="R17" s="151"/>
    </row>
    <row r="18" spans="1:18" ht="5.25" customHeight="1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ht="13.5" customHeight="1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26.25" customHeight="1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7.5" customHeight="1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2.5" customHeight="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s="2" customFormat="1" ht="14.25" customHeight="1" x14ac:dyDescent="0.25">
      <c r="A23" s="152" t="s">
        <v>11</v>
      </c>
      <c r="B23" s="152"/>
      <c r="C23" s="152"/>
      <c r="D23" s="152"/>
      <c r="E23" s="152"/>
      <c r="F23" s="53"/>
      <c r="G23" s="152" t="s">
        <v>15</v>
      </c>
      <c r="H23" s="152"/>
      <c r="I23" s="77"/>
      <c r="J23" s="54"/>
      <c r="K23" s="152" t="s">
        <v>11</v>
      </c>
      <c r="L23" s="152"/>
      <c r="M23" s="152"/>
      <c r="N23" s="152"/>
      <c r="O23" s="152"/>
      <c r="P23" s="53"/>
      <c r="Q23" s="152" t="s">
        <v>15</v>
      </c>
      <c r="R23" s="152"/>
    </row>
    <row r="24" spans="1:18" ht="19.5" customHeight="1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s="2" customFormat="1" ht="12.75" customHeight="1" thickBot="1" x14ac:dyDescent="0.3">
      <c r="A25" s="153" t="s">
        <v>14</v>
      </c>
      <c r="B25" s="153"/>
      <c r="C25" s="153"/>
      <c r="D25" s="153"/>
      <c r="E25" s="53"/>
      <c r="F25" s="153" t="s">
        <v>12</v>
      </c>
      <c r="G25" s="153"/>
      <c r="H25" s="153"/>
      <c r="I25" s="77"/>
      <c r="J25" s="54"/>
      <c r="K25" s="153" t="s">
        <v>14</v>
      </c>
      <c r="L25" s="153"/>
      <c r="M25" s="153"/>
      <c r="N25" s="153"/>
      <c r="O25" s="53"/>
      <c r="P25" s="153" t="s">
        <v>12</v>
      </c>
      <c r="Q25" s="153"/>
      <c r="R25" s="153"/>
    </row>
    <row r="26" spans="1:18" ht="3.75" customHeight="1" thickBot="1" x14ac:dyDescent="0.3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</row>
    <row r="27" spans="1:18" ht="16.5" customHeight="1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'S4'!$A$21</f>
        <v>3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'S4'!$A$21</f>
        <v>3</v>
      </c>
    </row>
    <row r="28" spans="1:18" ht="10.5" customHeight="1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6.25" customHeight="1" x14ac:dyDescent="0.3">
      <c r="A29" s="154" t="str">
        <f>'S4'!$B$23</f>
        <v>Klášterka</v>
      </c>
      <c r="B29" s="155"/>
      <c r="C29" s="155"/>
      <c r="D29" s="156"/>
      <c r="E29" s="155">
        <f>'S4'!$B$25</f>
        <v>0</v>
      </c>
      <c r="F29" s="155"/>
      <c r="G29" s="155"/>
      <c r="H29" s="157"/>
      <c r="I29" s="72"/>
      <c r="J29" s="63"/>
      <c r="K29" s="154" t="str">
        <f>'S4'!$B$24</f>
        <v>Čerepeš</v>
      </c>
      <c r="L29" s="155"/>
      <c r="M29" s="155"/>
      <c r="N29" s="155"/>
      <c r="O29" s="158" t="str">
        <f>'S4'!$B$22</f>
        <v>Kupčík</v>
      </c>
      <c r="P29" s="155"/>
      <c r="Q29" s="155"/>
      <c r="R29" s="157"/>
    </row>
    <row r="30" spans="1:18" s="2" customFormat="1" ht="15.75" thickBot="1" x14ac:dyDescent="0.3">
      <c r="A30" s="149" t="s">
        <v>13</v>
      </c>
      <c r="B30" s="150"/>
      <c r="C30" s="150"/>
      <c r="D30" s="150"/>
      <c r="E30" s="150"/>
      <c r="F30" s="150"/>
      <c r="G30" s="150"/>
      <c r="H30" s="151"/>
      <c r="I30" s="73"/>
      <c r="J30" s="52"/>
      <c r="K30" s="149" t="s">
        <v>13</v>
      </c>
      <c r="L30" s="150"/>
      <c r="M30" s="150"/>
      <c r="N30" s="150"/>
      <c r="O30" s="150"/>
      <c r="P30" s="150"/>
      <c r="Q30" s="150"/>
      <c r="R30" s="151"/>
    </row>
    <row r="31" spans="1:18" ht="10.5" customHeight="1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ht="13.5" customHeight="1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26.25" customHeight="1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4.5" customHeight="1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2.5" customHeight="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s="2" customFormat="1" ht="14.25" customHeight="1" x14ac:dyDescent="0.25">
      <c r="A36" s="152" t="s">
        <v>11</v>
      </c>
      <c r="B36" s="152"/>
      <c r="C36" s="152"/>
      <c r="D36" s="152"/>
      <c r="E36" s="152"/>
      <c r="F36" s="53"/>
      <c r="G36" s="152" t="s">
        <v>15</v>
      </c>
      <c r="H36" s="152"/>
      <c r="I36" s="77"/>
      <c r="J36" s="54"/>
      <c r="K36" s="152" t="s">
        <v>11</v>
      </c>
      <c r="L36" s="152"/>
      <c r="M36" s="152"/>
      <c r="N36" s="152"/>
      <c r="O36" s="152"/>
      <c r="P36" s="53"/>
      <c r="Q36" s="152" t="s">
        <v>15</v>
      </c>
      <c r="R36" s="152"/>
    </row>
    <row r="37" spans="1:18" ht="19.5" customHeight="1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s="2" customFormat="1" ht="12.75" customHeight="1" thickBot="1" x14ac:dyDescent="0.3">
      <c r="A38" s="153" t="s">
        <v>14</v>
      </c>
      <c r="B38" s="153"/>
      <c r="C38" s="153"/>
      <c r="D38" s="153"/>
      <c r="E38" s="53"/>
      <c r="F38" s="153" t="s">
        <v>12</v>
      </c>
      <c r="G38" s="153"/>
      <c r="H38" s="153"/>
      <c r="I38" s="79"/>
      <c r="J38" s="54"/>
      <c r="K38" s="153" t="s">
        <v>14</v>
      </c>
      <c r="L38" s="153"/>
      <c r="M38" s="153"/>
      <c r="N38" s="153"/>
      <c r="O38" s="67"/>
      <c r="P38" s="153" t="s">
        <v>12</v>
      </c>
      <c r="Q38" s="153"/>
      <c r="R38" s="153"/>
    </row>
    <row r="39" spans="1:18" ht="3.75" customHeight="1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>
      <selection activeCell="A3" sqref="A3:D3"/>
    </sheetView>
  </sheetViews>
  <sheetFormatPr defaultColWidth="9.140625" defaultRowHeight="15" x14ac:dyDescent="0.25"/>
  <cols>
    <col min="1" max="8" width="6.140625" style="1" customWidth="1"/>
    <col min="9" max="10" width="0.7109375" style="1" customWidth="1"/>
    <col min="11" max="18" width="6.140625" style="1" customWidth="1"/>
    <col min="19" max="16384" width="9.140625" style="1"/>
  </cols>
  <sheetData>
    <row r="1" spans="1:20" ht="16.5" customHeight="1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'S4'!$A$30</f>
        <v>4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'S4'!$A$30</f>
        <v>4</v>
      </c>
    </row>
    <row r="2" spans="1:20" ht="10.5" customHeight="1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20" ht="26.25" customHeight="1" x14ac:dyDescent="0.3">
      <c r="A3" s="154" t="str">
        <f>'S4'!$B$31</f>
        <v>Boči</v>
      </c>
      <c r="B3" s="155"/>
      <c r="C3" s="155"/>
      <c r="D3" s="156"/>
      <c r="E3" s="155">
        <f>'S4'!$B$34</f>
        <v>0</v>
      </c>
      <c r="F3" s="155"/>
      <c r="G3" s="155"/>
      <c r="H3" s="157"/>
      <c r="I3" s="72"/>
      <c r="J3" s="69"/>
      <c r="K3" s="154" t="str">
        <f>'S4'!$B$32</f>
        <v>Čácha</v>
      </c>
      <c r="L3" s="155"/>
      <c r="M3" s="155"/>
      <c r="N3" s="155"/>
      <c r="O3" s="158" t="str">
        <f>'S4'!$B$33</f>
        <v>Hošek</v>
      </c>
      <c r="P3" s="155"/>
      <c r="Q3" s="155"/>
      <c r="R3" s="157"/>
      <c r="T3" s="68"/>
    </row>
    <row r="4" spans="1:20" s="2" customFormat="1" ht="15.75" thickBot="1" x14ac:dyDescent="0.3">
      <c r="A4" s="149" t="s">
        <v>13</v>
      </c>
      <c r="B4" s="150"/>
      <c r="C4" s="150"/>
      <c r="D4" s="150"/>
      <c r="E4" s="150"/>
      <c r="F4" s="150"/>
      <c r="G4" s="150"/>
      <c r="H4" s="151"/>
      <c r="I4" s="73"/>
      <c r="J4" s="52"/>
      <c r="K4" s="149" t="s">
        <v>13</v>
      </c>
      <c r="L4" s="150"/>
      <c r="M4" s="150"/>
      <c r="N4" s="150"/>
      <c r="O4" s="150"/>
      <c r="P4" s="150"/>
      <c r="Q4" s="150"/>
      <c r="R4" s="151"/>
    </row>
    <row r="5" spans="1:20" ht="4.5" customHeight="1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20" ht="13.5" customHeight="1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20" ht="26.25" customHeight="1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20" ht="7.5" customHeight="1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20" ht="22.5" customHeight="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20" s="2" customFormat="1" ht="14.25" customHeight="1" x14ac:dyDescent="0.25">
      <c r="A10" s="152" t="s">
        <v>11</v>
      </c>
      <c r="B10" s="152"/>
      <c r="C10" s="152"/>
      <c r="D10" s="152"/>
      <c r="E10" s="152"/>
      <c r="F10" s="53"/>
      <c r="G10" s="152" t="s">
        <v>15</v>
      </c>
      <c r="H10" s="152"/>
      <c r="I10" s="77"/>
      <c r="J10" s="54"/>
      <c r="K10" s="152" t="s">
        <v>11</v>
      </c>
      <c r="L10" s="152"/>
      <c r="M10" s="152"/>
      <c r="N10" s="152"/>
      <c r="O10" s="152"/>
      <c r="P10" s="53"/>
      <c r="Q10" s="152" t="s">
        <v>15</v>
      </c>
      <c r="R10" s="152"/>
    </row>
    <row r="11" spans="1:20" ht="19.5" customHeight="1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20" s="2" customFormat="1" ht="12" customHeight="1" thickBot="1" x14ac:dyDescent="0.3">
      <c r="A12" s="153" t="s">
        <v>14</v>
      </c>
      <c r="B12" s="153"/>
      <c r="C12" s="153"/>
      <c r="D12" s="153"/>
      <c r="E12" s="53"/>
      <c r="F12" s="153" t="s">
        <v>12</v>
      </c>
      <c r="G12" s="153"/>
      <c r="H12" s="153"/>
      <c r="I12" s="77"/>
      <c r="J12" s="54"/>
      <c r="K12" s="153" t="s">
        <v>14</v>
      </c>
      <c r="L12" s="153"/>
      <c r="M12" s="153"/>
      <c r="N12" s="153"/>
      <c r="O12" s="53"/>
      <c r="P12" s="153" t="s">
        <v>12</v>
      </c>
      <c r="Q12" s="153"/>
      <c r="R12" s="153"/>
    </row>
    <row r="13" spans="1:20" ht="3.75" customHeight="1" thickBot="1" x14ac:dyDescent="0.3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59"/>
    </row>
    <row r="14" spans="1:20" ht="15.75" customHeight="1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'S4'!$A$30</f>
        <v>4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'S4'!$A$30</f>
        <v>4</v>
      </c>
    </row>
    <row r="15" spans="1:20" ht="10.5" customHeight="1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20" ht="26.25" customHeight="1" x14ac:dyDescent="0.3">
      <c r="A16" s="154">
        <f>'S4'!$B$34</f>
        <v>0</v>
      </c>
      <c r="B16" s="155"/>
      <c r="C16" s="155"/>
      <c r="D16" s="156"/>
      <c r="E16" s="155" t="str">
        <f>'S4'!$B$33</f>
        <v>Hošek</v>
      </c>
      <c r="F16" s="155"/>
      <c r="G16" s="155"/>
      <c r="H16" s="157"/>
      <c r="I16" s="72"/>
      <c r="J16" s="63"/>
      <c r="K16" s="154" t="str">
        <f>'S4'!$B$31</f>
        <v>Boči</v>
      </c>
      <c r="L16" s="155"/>
      <c r="M16" s="155"/>
      <c r="N16" s="155"/>
      <c r="O16" s="158" t="str">
        <f>'S4'!$B$32</f>
        <v>Čácha</v>
      </c>
      <c r="P16" s="155"/>
      <c r="Q16" s="155"/>
      <c r="R16" s="157"/>
    </row>
    <row r="17" spans="1:18" s="2" customFormat="1" ht="15.75" thickBot="1" x14ac:dyDescent="0.3">
      <c r="A17" s="149" t="s">
        <v>13</v>
      </c>
      <c r="B17" s="150"/>
      <c r="C17" s="150"/>
      <c r="D17" s="150"/>
      <c r="E17" s="150"/>
      <c r="F17" s="150"/>
      <c r="G17" s="150"/>
      <c r="H17" s="151"/>
      <c r="I17" s="73"/>
      <c r="J17" s="52"/>
      <c r="K17" s="149" t="s">
        <v>13</v>
      </c>
      <c r="L17" s="150"/>
      <c r="M17" s="150"/>
      <c r="N17" s="150"/>
      <c r="O17" s="150"/>
      <c r="P17" s="150"/>
      <c r="Q17" s="150"/>
      <c r="R17" s="151"/>
    </row>
    <row r="18" spans="1:18" ht="5.25" customHeight="1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ht="13.5" customHeight="1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26.25" customHeight="1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7.5" customHeight="1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2.5" customHeight="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s="2" customFormat="1" ht="14.25" customHeight="1" x14ac:dyDescent="0.25">
      <c r="A23" s="152" t="s">
        <v>11</v>
      </c>
      <c r="B23" s="152"/>
      <c r="C23" s="152"/>
      <c r="D23" s="152"/>
      <c r="E23" s="152"/>
      <c r="F23" s="53"/>
      <c r="G23" s="152" t="s">
        <v>15</v>
      </c>
      <c r="H23" s="152"/>
      <c r="I23" s="77"/>
      <c r="J23" s="54"/>
      <c r="K23" s="152" t="s">
        <v>11</v>
      </c>
      <c r="L23" s="152"/>
      <c r="M23" s="152"/>
      <c r="N23" s="152"/>
      <c r="O23" s="152"/>
      <c r="P23" s="53"/>
      <c r="Q23" s="152" t="s">
        <v>15</v>
      </c>
      <c r="R23" s="152"/>
    </row>
    <row r="24" spans="1:18" ht="19.5" customHeight="1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s="2" customFormat="1" ht="12.75" customHeight="1" thickBot="1" x14ac:dyDescent="0.3">
      <c r="A25" s="153" t="s">
        <v>14</v>
      </c>
      <c r="B25" s="153"/>
      <c r="C25" s="153"/>
      <c r="D25" s="153"/>
      <c r="E25" s="53"/>
      <c r="F25" s="153" t="s">
        <v>12</v>
      </c>
      <c r="G25" s="153"/>
      <c r="H25" s="153"/>
      <c r="I25" s="77"/>
      <c r="J25" s="54"/>
      <c r="K25" s="153" t="s">
        <v>14</v>
      </c>
      <c r="L25" s="153"/>
      <c r="M25" s="153"/>
      <c r="N25" s="153"/>
      <c r="O25" s="53"/>
      <c r="P25" s="153" t="s">
        <v>12</v>
      </c>
      <c r="Q25" s="153"/>
      <c r="R25" s="153"/>
    </row>
    <row r="26" spans="1:18" ht="3.75" customHeight="1" thickBot="1" x14ac:dyDescent="0.3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</row>
    <row r="27" spans="1:18" ht="16.5" customHeight="1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'S4'!$A$30</f>
        <v>4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'S4'!$A$30</f>
        <v>4</v>
      </c>
    </row>
    <row r="28" spans="1:18" ht="10.5" customHeight="1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6.25" customHeight="1" x14ac:dyDescent="0.3">
      <c r="A29" s="154" t="str">
        <f>'S4'!$B$32</f>
        <v>Čácha</v>
      </c>
      <c r="B29" s="155"/>
      <c r="C29" s="155"/>
      <c r="D29" s="156"/>
      <c r="E29" s="155">
        <f>'S4'!$B$34</f>
        <v>0</v>
      </c>
      <c r="F29" s="155"/>
      <c r="G29" s="155"/>
      <c r="H29" s="157"/>
      <c r="I29" s="72"/>
      <c r="J29" s="63"/>
      <c r="K29" s="154" t="str">
        <f>'S4'!$B$33</f>
        <v>Hošek</v>
      </c>
      <c r="L29" s="155"/>
      <c r="M29" s="155"/>
      <c r="N29" s="155"/>
      <c r="O29" s="158" t="str">
        <f>'S4'!$B$31</f>
        <v>Boči</v>
      </c>
      <c r="P29" s="155"/>
      <c r="Q29" s="155"/>
      <c r="R29" s="157"/>
    </row>
    <row r="30" spans="1:18" s="2" customFormat="1" ht="15.75" thickBot="1" x14ac:dyDescent="0.3">
      <c r="A30" s="149" t="s">
        <v>13</v>
      </c>
      <c r="B30" s="150"/>
      <c r="C30" s="150"/>
      <c r="D30" s="150"/>
      <c r="E30" s="150"/>
      <c r="F30" s="150"/>
      <c r="G30" s="150"/>
      <c r="H30" s="151"/>
      <c r="I30" s="73"/>
      <c r="J30" s="52"/>
      <c r="K30" s="149" t="s">
        <v>13</v>
      </c>
      <c r="L30" s="150"/>
      <c r="M30" s="150"/>
      <c r="N30" s="150"/>
      <c r="O30" s="150"/>
      <c r="P30" s="150"/>
      <c r="Q30" s="150"/>
      <c r="R30" s="151"/>
    </row>
    <row r="31" spans="1:18" ht="10.5" customHeight="1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ht="13.5" customHeight="1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26.25" customHeight="1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4.5" customHeight="1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2.5" customHeight="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s="2" customFormat="1" ht="14.25" customHeight="1" x14ac:dyDescent="0.25">
      <c r="A36" s="152" t="s">
        <v>11</v>
      </c>
      <c r="B36" s="152"/>
      <c r="C36" s="152"/>
      <c r="D36" s="152"/>
      <c r="E36" s="152"/>
      <c r="F36" s="53"/>
      <c r="G36" s="152" t="s">
        <v>15</v>
      </c>
      <c r="H36" s="152"/>
      <c r="I36" s="77"/>
      <c r="J36" s="54"/>
      <c r="K36" s="152" t="s">
        <v>11</v>
      </c>
      <c r="L36" s="152"/>
      <c r="M36" s="152"/>
      <c r="N36" s="152"/>
      <c r="O36" s="152"/>
      <c r="P36" s="53"/>
      <c r="Q36" s="152" t="s">
        <v>15</v>
      </c>
      <c r="R36" s="152"/>
    </row>
    <row r="37" spans="1:18" ht="19.5" customHeight="1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s="2" customFormat="1" ht="12.75" customHeight="1" thickBot="1" x14ac:dyDescent="0.3">
      <c r="A38" s="153" t="s">
        <v>14</v>
      </c>
      <c r="B38" s="153"/>
      <c r="C38" s="153"/>
      <c r="D38" s="153"/>
      <c r="E38" s="53"/>
      <c r="F38" s="153" t="s">
        <v>12</v>
      </c>
      <c r="G38" s="153"/>
      <c r="H38" s="153"/>
      <c r="I38" s="79"/>
      <c r="J38" s="54"/>
      <c r="K38" s="153" t="s">
        <v>14</v>
      </c>
      <c r="L38" s="153"/>
      <c r="M38" s="153"/>
      <c r="N38" s="153"/>
      <c r="O38" s="67"/>
      <c r="P38" s="153" t="s">
        <v>12</v>
      </c>
      <c r="Q38" s="153"/>
      <c r="R38" s="153"/>
    </row>
    <row r="39" spans="1:18" ht="3.75" customHeight="1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A20" workbookViewId="0">
      <selection sqref="A1:R39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'S4'!$A$39</f>
        <v>5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'S4'!$A$39</f>
        <v>5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54" t="str">
        <f>'S4'!$B$40</f>
        <v>Veinfurt</v>
      </c>
      <c r="B3" s="155"/>
      <c r="C3" s="155"/>
      <c r="D3" s="156"/>
      <c r="E3" s="155" t="str">
        <f>'S4'!$B$43</f>
        <v>Vyhlídal J.</v>
      </c>
      <c r="F3" s="155"/>
      <c r="G3" s="155"/>
      <c r="H3" s="157"/>
      <c r="I3" s="72"/>
      <c r="J3" s="69"/>
      <c r="K3" s="154" t="str">
        <f>'S4'!$B$41</f>
        <v>Jiřík</v>
      </c>
      <c r="L3" s="155"/>
      <c r="M3" s="155"/>
      <c r="N3" s="155"/>
      <c r="O3" s="158" t="str">
        <f>'S4'!$B$42</f>
        <v>Košek</v>
      </c>
      <c r="P3" s="155"/>
      <c r="Q3" s="155"/>
      <c r="R3" s="157"/>
    </row>
    <row r="4" spans="1:18" ht="15.75" thickBot="1" x14ac:dyDescent="0.3">
      <c r="A4" s="149" t="s">
        <v>13</v>
      </c>
      <c r="B4" s="150"/>
      <c r="C4" s="150"/>
      <c r="D4" s="150"/>
      <c r="E4" s="150"/>
      <c r="F4" s="150"/>
      <c r="G4" s="150"/>
      <c r="H4" s="151"/>
      <c r="I4" s="73"/>
      <c r="J4" s="52"/>
      <c r="K4" s="149" t="s">
        <v>13</v>
      </c>
      <c r="L4" s="150"/>
      <c r="M4" s="150"/>
      <c r="N4" s="150"/>
      <c r="O4" s="150"/>
      <c r="P4" s="150"/>
      <c r="Q4" s="150"/>
      <c r="R4" s="151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52" t="s">
        <v>11</v>
      </c>
      <c r="B10" s="152"/>
      <c r="C10" s="152"/>
      <c r="D10" s="152"/>
      <c r="E10" s="152"/>
      <c r="F10" s="53"/>
      <c r="G10" s="152" t="s">
        <v>15</v>
      </c>
      <c r="H10" s="152"/>
      <c r="I10" s="77"/>
      <c r="J10" s="54"/>
      <c r="K10" s="152" t="s">
        <v>11</v>
      </c>
      <c r="L10" s="152"/>
      <c r="M10" s="152"/>
      <c r="N10" s="152"/>
      <c r="O10" s="152"/>
      <c r="P10" s="53"/>
      <c r="Q10" s="152" t="s">
        <v>15</v>
      </c>
      <c r="R10" s="152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53" t="s">
        <v>14</v>
      </c>
      <c r="B12" s="153"/>
      <c r="C12" s="153"/>
      <c r="D12" s="153"/>
      <c r="E12" s="53"/>
      <c r="F12" s="153" t="s">
        <v>12</v>
      </c>
      <c r="G12" s="153"/>
      <c r="H12" s="153"/>
      <c r="I12" s="77"/>
      <c r="J12" s="54"/>
      <c r="K12" s="153" t="s">
        <v>14</v>
      </c>
      <c r="L12" s="153"/>
      <c r="M12" s="153"/>
      <c r="N12" s="153"/>
      <c r="O12" s="53"/>
      <c r="P12" s="153" t="s">
        <v>12</v>
      </c>
      <c r="Q12" s="153"/>
      <c r="R12" s="153"/>
    </row>
    <row r="13" spans="1:18" ht="15.75" thickBot="1" x14ac:dyDescent="0.3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59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'S4'!$A$39</f>
        <v>5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'S4'!$A$39</f>
        <v>5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54" t="str">
        <f>'S4'!$B$43</f>
        <v>Vyhlídal J.</v>
      </c>
      <c r="B16" s="155"/>
      <c r="C16" s="155"/>
      <c r="D16" s="156"/>
      <c r="E16" s="155" t="str">
        <f>'S4'!$B$42</f>
        <v>Košek</v>
      </c>
      <c r="F16" s="155"/>
      <c r="G16" s="155"/>
      <c r="H16" s="157"/>
      <c r="I16" s="72"/>
      <c r="J16" s="63"/>
      <c r="K16" s="154" t="str">
        <f>'S4'!$B$40</f>
        <v>Veinfurt</v>
      </c>
      <c r="L16" s="155"/>
      <c r="M16" s="155"/>
      <c r="N16" s="155"/>
      <c r="O16" s="158" t="str">
        <f>'S4'!$B$41</f>
        <v>Jiřík</v>
      </c>
      <c r="P16" s="155"/>
      <c r="Q16" s="155"/>
      <c r="R16" s="157"/>
    </row>
    <row r="17" spans="1:18" ht="15.75" thickBot="1" x14ac:dyDescent="0.3">
      <c r="A17" s="149" t="s">
        <v>13</v>
      </c>
      <c r="B17" s="150"/>
      <c r="C17" s="150"/>
      <c r="D17" s="150"/>
      <c r="E17" s="150"/>
      <c r="F17" s="150"/>
      <c r="G17" s="150"/>
      <c r="H17" s="151"/>
      <c r="I17" s="73"/>
      <c r="J17" s="52"/>
      <c r="K17" s="149" t="s">
        <v>13</v>
      </c>
      <c r="L17" s="150"/>
      <c r="M17" s="150"/>
      <c r="N17" s="150"/>
      <c r="O17" s="150"/>
      <c r="P17" s="150"/>
      <c r="Q17" s="150"/>
      <c r="R17" s="151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52" t="s">
        <v>11</v>
      </c>
      <c r="B23" s="152"/>
      <c r="C23" s="152"/>
      <c r="D23" s="152"/>
      <c r="E23" s="152"/>
      <c r="F23" s="53"/>
      <c r="G23" s="152" t="s">
        <v>15</v>
      </c>
      <c r="H23" s="152"/>
      <c r="I23" s="77"/>
      <c r="J23" s="54"/>
      <c r="K23" s="152" t="s">
        <v>11</v>
      </c>
      <c r="L23" s="152"/>
      <c r="M23" s="152"/>
      <c r="N23" s="152"/>
      <c r="O23" s="152"/>
      <c r="P23" s="53"/>
      <c r="Q23" s="152" t="s">
        <v>15</v>
      </c>
      <c r="R23" s="152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53" t="s">
        <v>14</v>
      </c>
      <c r="B25" s="153"/>
      <c r="C25" s="153"/>
      <c r="D25" s="153"/>
      <c r="E25" s="53"/>
      <c r="F25" s="153" t="s">
        <v>12</v>
      </c>
      <c r="G25" s="153"/>
      <c r="H25" s="153"/>
      <c r="I25" s="77"/>
      <c r="J25" s="54"/>
      <c r="K25" s="153" t="s">
        <v>14</v>
      </c>
      <c r="L25" s="153"/>
      <c r="M25" s="153"/>
      <c r="N25" s="153"/>
      <c r="O25" s="53"/>
      <c r="P25" s="153" t="s">
        <v>12</v>
      </c>
      <c r="Q25" s="153"/>
      <c r="R25" s="153"/>
    </row>
    <row r="26" spans="1:18" ht="15.75" thickBot="1" x14ac:dyDescent="0.3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'S4'!$A$39</f>
        <v>5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'S4'!$A$39</f>
        <v>5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54" t="str">
        <f>'S4'!$B$41</f>
        <v>Jiřík</v>
      </c>
      <c r="B29" s="155"/>
      <c r="C29" s="155"/>
      <c r="D29" s="156"/>
      <c r="E29" s="155" t="str">
        <f>'S4'!$B$43</f>
        <v>Vyhlídal J.</v>
      </c>
      <c r="F29" s="155"/>
      <c r="G29" s="155"/>
      <c r="H29" s="157"/>
      <c r="I29" s="72"/>
      <c r="J29" s="63"/>
      <c r="K29" s="154" t="str">
        <f>'S4'!$B$42</f>
        <v>Košek</v>
      </c>
      <c r="L29" s="155"/>
      <c r="M29" s="155"/>
      <c r="N29" s="155"/>
      <c r="O29" s="158" t="str">
        <f>'S4'!$B$40</f>
        <v>Veinfurt</v>
      </c>
      <c r="P29" s="155"/>
      <c r="Q29" s="155"/>
      <c r="R29" s="157"/>
    </row>
    <row r="30" spans="1:18" ht="15.75" thickBot="1" x14ac:dyDescent="0.3">
      <c r="A30" s="149" t="s">
        <v>13</v>
      </c>
      <c r="B30" s="150"/>
      <c r="C30" s="150"/>
      <c r="D30" s="150"/>
      <c r="E30" s="150"/>
      <c r="F30" s="150"/>
      <c r="G30" s="150"/>
      <c r="H30" s="151"/>
      <c r="I30" s="73"/>
      <c r="J30" s="52"/>
      <c r="K30" s="149" t="s">
        <v>13</v>
      </c>
      <c r="L30" s="150"/>
      <c r="M30" s="150"/>
      <c r="N30" s="150"/>
      <c r="O30" s="150"/>
      <c r="P30" s="150"/>
      <c r="Q30" s="150"/>
      <c r="R30" s="151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52" t="s">
        <v>11</v>
      </c>
      <c r="B36" s="152"/>
      <c r="C36" s="152"/>
      <c r="D36" s="152"/>
      <c r="E36" s="152"/>
      <c r="F36" s="53"/>
      <c r="G36" s="152" t="s">
        <v>15</v>
      </c>
      <c r="H36" s="152"/>
      <c r="I36" s="77"/>
      <c r="J36" s="54"/>
      <c r="K36" s="152" t="s">
        <v>11</v>
      </c>
      <c r="L36" s="152"/>
      <c r="M36" s="152"/>
      <c r="N36" s="152"/>
      <c r="O36" s="152"/>
      <c r="P36" s="53"/>
      <c r="Q36" s="152" t="s">
        <v>15</v>
      </c>
      <c r="R36" s="152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53" t="s">
        <v>14</v>
      </c>
      <c r="B38" s="153"/>
      <c r="C38" s="153"/>
      <c r="D38" s="153"/>
      <c r="E38" s="53"/>
      <c r="F38" s="153" t="s">
        <v>12</v>
      </c>
      <c r="G38" s="153"/>
      <c r="H38" s="153"/>
      <c r="I38" s="79"/>
      <c r="J38" s="54"/>
      <c r="K38" s="153" t="s">
        <v>14</v>
      </c>
      <c r="L38" s="153"/>
      <c r="M38" s="153"/>
      <c r="N38" s="153"/>
      <c r="O38" s="67"/>
      <c r="P38" s="153" t="s">
        <v>12</v>
      </c>
      <c r="Q38" s="153"/>
      <c r="R38" s="153"/>
    </row>
    <row r="39" spans="1:18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:D3"/>
    <mergeCell ref="E3:H3"/>
    <mergeCell ref="K3:N3"/>
    <mergeCell ref="O3:R3"/>
    <mergeCell ref="A4:H4"/>
    <mergeCell ref="K4:R4"/>
  </mergeCells>
  <pageMargins left="0.11811023622047245" right="0.11811023622047245" top="0.78740157480314965" bottom="0.78740157480314965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A20" workbookViewId="0">
      <selection sqref="A1:R38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'S4'!$A$48</f>
        <v>6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'S4'!$A$48</f>
        <v>6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54" t="str">
        <f>'S4'!$B$49</f>
        <v>Jelínek</v>
      </c>
      <c r="B3" s="155"/>
      <c r="C3" s="155"/>
      <c r="D3" s="156"/>
      <c r="E3" s="155" t="str">
        <f>'S4'!$B$52</f>
        <v>Ujváry</v>
      </c>
      <c r="F3" s="155"/>
      <c r="G3" s="155"/>
      <c r="H3" s="157"/>
      <c r="I3" s="72"/>
      <c r="J3" s="69"/>
      <c r="K3" s="154" t="str">
        <f>'S4'!$B$50</f>
        <v>Šindelář</v>
      </c>
      <c r="L3" s="155"/>
      <c r="M3" s="155"/>
      <c r="N3" s="155"/>
      <c r="O3" s="158" t="str">
        <f>'S4'!$B$51</f>
        <v>Neškrabal</v>
      </c>
      <c r="P3" s="155"/>
      <c r="Q3" s="155"/>
      <c r="R3" s="157"/>
    </row>
    <row r="4" spans="1:18" ht="15.75" thickBot="1" x14ac:dyDescent="0.3">
      <c r="A4" s="149" t="s">
        <v>13</v>
      </c>
      <c r="B4" s="150"/>
      <c r="C4" s="150"/>
      <c r="D4" s="150"/>
      <c r="E4" s="150"/>
      <c r="F4" s="150"/>
      <c r="G4" s="150"/>
      <c r="H4" s="151"/>
      <c r="I4" s="73"/>
      <c r="J4" s="52"/>
      <c r="K4" s="149" t="s">
        <v>13</v>
      </c>
      <c r="L4" s="150"/>
      <c r="M4" s="150"/>
      <c r="N4" s="150"/>
      <c r="O4" s="150"/>
      <c r="P4" s="150"/>
      <c r="Q4" s="150"/>
      <c r="R4" s="151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52" t="s">
        <v>11</v>
      </c>
      <c r="B10" s="152"/>
      <c r="C10" s="152"/>
      <c r="D10" s="152"/>
      <c r="E10" s="152"/>
      <c r="F10" s="53"/>
      <c r="G10" s="152" t="s">
        <v>15</v>
      </c>
      <c r="H10" s="152"/>
      <c r="I10" s="77"/>
      <c r="J10" s="54"/>
      <c r="K10" s="152" t="s">
        <v>11</v>
      </c>
      <c r="L10" s="152"/>
      <c r="M10" s="152"/>
      <c r="N10" s="152"/>
      <c r="O10" s="152"/>
      <c r="P10" s="53"/>
      <c r="Q10" s="152" t="s">
        <v>15</v>
      </c>
      <c r="R10" s="152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53" t="s">
        <v>14</v>
      </c>
      <c r="B12" s="153"/>
      <c r="C12" s="153"/>
      <c r="D12" s="153"/>
      <c r="E12" s="53"/>
      <c r="F12" s="153" t="s">
        <v>12</v>
      </c>
      <c r="G12" s="153"/>
      <c r="H12" s="153"/>
      <c r="I12" s="77"/>
      <c r="J12" s="54"/>
      <c r="K12" s="153" t="s">
        <v>14</v>
      </c>
      <c r="L12" s="153"/>
      <c r="M12" s="153"/>
      <c r="N12" s="153"/>
      <c r="O12" s="53"/>
      <c r="P12" s="153" t="s">
        <v>12</v>
      </c>
      <c r="Q12" s="153"/>
      <c r="R12" s="153"/>
    </row>
    <row r="13" spans="1:18" ht="15.75" thickBot="1" x14ac:dyDescent="0.3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59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'S4'!$A$48</f>
        <v>6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'S4'!$A$48</f>
        <v>6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54" t="str">
        <f>'S4'!$B$52</f>
        <v>Ujváry</v>
      </c>
      <c r="B16" s="155"/>
      <c r="C16" s="155"/>
      <c r="D16" s="156"/>
      <c r="E16" s="155" t="str">
        <f>'S4'!$B$51</f>
        <v>Neškrabal</v>
      </c>
      <c r="F16" s="155"/>
      <c r="G16" s="155"/>
      <c r="H16" s="157"/>
      <c r="I16" s="72"/>
      <c r="J16" s="63"/>
      <c r="K16" s="154" t="str">
        <f>'S4'!$B$49</f>
        <v>Jelínek</v>
      </c>
      <c r="L16" s="155"/>
      <c r="M16" s="155"/>
      <c r="N16" s="155"/>
      <c r="O16" s="158" t="str">
        <f>'S4'!$B$50</f>
        <v>Šindelář</v>
      </c>
      <c r="P16" s="155"/>
      <c r="Q16" s="155"/>
      <c r="R16" s="157"/>
    </row>
    <row r="17" spans="1:18" ht="15.75" thickBot="1" x14ac:dyDescent="0.3">
      <c r="A17" s="149" t="s">
        <v>13</v>
      </c>
      <c r="B17" s="150"/>
      <c r="C17" s="150"/>
      <c r="D17" s="150"/>
      <c r="E17" s="150"/>
      <c r="F17" s="150"/>
      <c r="G17" s="150"/>
      <c r="H17" s="151"/>
      <c r="I17" s="73"/>
      <c r="J17" s="52"/>
      <c r="K17" s="149" t="s">
        <v>13</v>
      </c>
      <c r="L17" s="150"/>
      <c r="M17" s="150"/>
      <c r="N17" s="150"/>
      <c r="O17" s="150"/>
      <c r="P17" s="150"/>
      <c r="Q17" s="150"/>
      <c r="R17" s="151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52" t="s">
        <v>11</v>
      </c>
      <c r="B23" s="152"/>
      <c r="C23" s="152"/>
      <c r="D23" s="152"/>
      <c r="E23" s="152"/>
      <c r="F23" s="53"/>
      <c r="G23" s="152" t="s">
        <v>15</v>
      </c>
      <c r="H23" s="152"/>
      <c r="I23" s="77"/>
      <c r="J23" s="54"/>
      <c r="K23" s="152" t="s">
        <v>11</v>
      </c>
      <c r="L23" s="152"/>
      <c r="M23" s="152"/>
      <c r="N23" s="152"/>
      <c r="O23" s="152"/>
      <c r="P23" s="53"/>
      <c r="Q23" s="152" t="s">
        <v>15</v>
      </c>
      <c r="R23" s="152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53" t="s">
        <v>14</v>
      </c>
      <c r="B25" s="153"/>
      <c r="C25" s="153"/>
      <c r="D25" s="153"/>
      <c r="E25" s="53"/>
      <c r="F25" s="153" t="s">
        <v>12</v>
      </c>
      <c r="G25" s="153"/>
      <c r="H25" s="153"/>
      <c r="I25" s="77"/>
      <c r="J25" s="54"/>
      <c r="K25" s="153" t="s">
        <v>14</v>
      </c>
      <c r="L25" s="153"/>
      <c r="M25" s="153"/>
      <c r="N25" s="153"/>
      <c r="O25" s="53"/>
      <c r="P25" s="153" t="s">
        <v>12</v>
      </c>
      <c r="Q25" s="153"/>
      <c r="R25" s="153"/>
    </row>
    <row r="26" spans="1:18" ht="15.75" thickBot="1" x14ac:dyDescent="0.3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'S4'!$A$48</f>
        <v>6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'S4'!$A$48</f>
        <v>6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54" t="str">
        <f>'S4'!$B$50</f>
        <v>Šindelář</v>
      </c>
      <c r="B29" s="155"/>
      <c r="C29" s="155"/>
      <c r="D29" s="156"/>
      <c r="E29" s="155" t="str">
        <f>'S4'!$B$52</f>
        <v>Ujváry</v>
      </c>
      <c r="F29" s="155"/>
      <c r="G29" s="155"/>
      <c r="H29" s="157"/>
      <c r="I29" s="72"/>
      <c r="J29" s="63"/>
      <c r="K29" s="154" t="str">
        <f>'S4'!$B$51</f>
        <v>Neškrabal</v>
      </c>
      <c r="L29" s="155"/>
      <c r="M29" s="155"/>
      <c r="N29" s="155"/>
      <c r="O29" s="158" t="str">
        <f>'S4'!$B$49</f>
        <v>Jelínek</v>
      </c>
      <c r="P29" s="155"/>
      <c r="Q29" s="155"/>
      <c r="R29" s="157"/>
    </row>
    <row r="30" spans="1:18" ht="15.75" thickBot="1" x14ac:dyDescent="0.3">
      <c r="A30" s="149" t="s">
        <v>13</v>
      </c>
      <c r="B30" s="150"/>
      <c r="C30" s="150"/>
      <c r="D30" s="150"/>
      <c r="E30" s="150"/>
      <c r="F30" s="150"/>
      <c r="G30" s="150"/>
      <c r="H30" s="151"/>
      <c r="I30" s="73"/>
      <c r="J30" s="52"/>
      <c r="K30" s="149" t="s">
        <v>13</v>
      </c>
      <c r="L30" s="150"/>
      <c r="M30" s="150"/>
      <c r="N30" s="150"/>
      <c r="O30" s="150"/>
      <c r="P30" s="150"/>
      <c r="Q30" s="150"/>
      <c r="R30" s="151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52" t="s">
        <v>11</v>
      </c>
      <c r="B36" s="152"/>
      <c r="C36" s="152"/>
      <c r="D36" s="152"/>
      <c r="E36" s="152"/>
      <c r="F36" s="53"/>
      <c r="G36" s="152" t="s">
        <v>15</v>
      </c>
      <c r="H36" s="152"/>
      <c r="I36" s="77"/>
      <c r="J36" s="54"/>
      <c r="K36" s="152" t="s">
        <v>11</v>
      </c>
      <c r="L36" s="152"/>
      <c r="M36" s="152"/>
      <c r="N36" s="152"/>
      <c r="O36" s="152"/>
      <c r="P36" s="53"/>
      <c r="Q36" s="152" t="s">
        <v>15</v>
      </c>
      <c r="R36" s="152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53" t="s">
        <v>14</v>
      </c>
      <c r="B38" s="153"/>
      <c r="C38" s="153"/>
      <c r="D38" s="153"/>
      <c r="E38" s="53"/>
      <c r="F38" s="153" t="s">
        <v>12</v>
      </c>
      <c r="G38" s="153"/>
      <c r="H38" s="153"/>
      <c r="I38" s="79"/>
      <c r="J38" s="54"/>
      <c r="K38" s="153" t="s">
        <v>14</v>
      </c>
      <c r="L38" s="153"/>
      <c r="M38" s="153"/>
      <c r="N38" s="153"/>
      <c r="O38" s="67"/>
      <c r="P38" s="153" t="s">
        <v>12</v>
      </c>
      <c r="Q38" s="153"/>
      <c r="R38" s="153"/>
    </row>
    <row r="39" spans="1:18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:D3"/>
    <mergeCell ref="E3:H3"/>
    <mergeCell ref="K3:N3"/>
    <mergeCell ref="O3:R3"/>
    <mergeCell ref="A4:H4"/>
    <mergeCell ref="K4:R4"/>
  </mergeCells>
  <pageMargins left="0.11811023622047245" right="0.11811023622047245" top="0.78740157480314965" bottom="0.78740157480314965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A3" sqref="A3:D3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'S4'!$A$57</f>
        <v>1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'S4'!$A$57</f>
        <v>1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54" t="str">
        <f>'S4'!$B$58</f>
        <v>Furchová</v>
      </c>
      <c r="B3" s="155"/>
      <c r="C3" s="155"/>
      <c r="D3" s="156"/>
      <c r="E3" s="155" t="str">
        <f>'S4'!$B$61</f>
        <v>Vyhlídalová E.</v>
      </c>
      <c r="F3" s="155"/>
      <c r="G3" s="155"/>
      <c r="H3" s="157"/>
      <c r="I3" s="72"/>
      <c r="J3" s="69"/>
      <c r="K3" s="154" t="str">
        <f>'S4'!$B$59</f>
        <v>Horváthová N.</v>
      </c>
      <c r="L3" s="155"/>
      <c r="M3" s="155"/>
      <c r="N3" s="155"/>
      <c r="O3" s="158" t="str">
        <f>'S4'!$B$60</f>
        <v>Janků</v>
      </c>
      <c r="P3" s="155"/>
      <c r="Q3" s="155"/>
      <c r="R3" s="157"/>
    </row>
    <row r="4" spans="1:18" ht="15.75" thickBot="1" x14ac:dyDescent="0.3">
      <c r="A4" s="149" t="s">
        <v>13</v>
      </c>
      <c r="B4" s="150"/>
      <c r="C4" s="150"/>
      <c r="D4" s="150"/>
      <c r="E4" s="150"/>
      <c r="F4" s="150"/>
      <c r="G4" s="150"/>
      <c r="H4" s="151"/>
      <c r="I4" s="73"/>
      <c r="J4" s="52"/>
      <c r="K4" s="149" t="s">
        <v>13</v>
      </c>
      <c r="L4" s="150"/>
      <c r="M4" s="150"/>
      <c r="N4" s="150"/>
      <c r="O4" s="150"/>
      <c r="P4" s="150"/>
      <c r="Q4" s="150"/>
      <c r="R4" s="151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52" t="s">
        <v>11</v>
      </c>
      <c r="B10" s="152"/>
      <c r="C10" s="152"/>
      <c r="D10" s="152"/>
      <c r="E10" s="152"/>
      <c r="F10" s="53"/>
      <c r="G10" s="152" t="s">
        <v>15</v>
      </c>
      <c r="H10" s="152"/>
      <c r="I10" s="77"/>
      <c r="J10" s="54"/>
      <c r="K10" s="152" t="s">
        <v>11</v>
      </c>
      <c r="L10" s="152"/>
      <c r="M10" s="152"/>
      <c r="N10" s="152"/>
      <c r="O10" s="152"/>
      <c r="P10" s="53"/>
      <c r="Q10" s="152" t="s">
        <v>15</v>
      </c>
      <c r="R10" s="152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53" t="s">
        <v>14</v>
      </c>
      <c r="B12" s="153"/>
      <c r="C12" s="153"/>
      <c r="D12" s="153"/>
      <c r="E12" s="53"/>
      <c r="F12" s="153" t="s">
        <v>12</v>
      </c>
      <c r="G12" s="153"/>
      <c r="H12" s="153"/>
      <c r="I12" s="77"/>
      <c r="J12" s="54"/>
      <c r="K12" s="153" t="s">
        <v>14</v>
      </c>
      <c r="L12" s="153"/>
      <c r="M12" s="153"/>
      <c r="N12" s="153"/>
      <c r="O12" s="53"/>
      <c r="P12" s="153" t="s">
        <v>12</v>
      </c>
      <c r="Q12" s="153"/>
      <c r="R12" s="153"/>
    </row>
    <row r="13" spans="1:18" ht="15.75" thickBot="1" x14ac:dyDescent="0.3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59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'S4'!$A$57</f>
        <v>1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'S4'!$A$57</f>
        <v>1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54" t="str">
        <f>'S4'!$B$61</f>
        <v>Vyhlídalová E.</v>
      </c>
      <c r="B16" s="155"/>
      <c r="C16" s="155"/>
      <c r="D16" s="156"/>
      <c r="E16" s="155" t="str">
        <f>'S4'!$B$60</f>
        <v>Janků</v>
      </c>
      <c r="F16" s="155"/>
      <c r="G16" s="155"/>
      <c r="H16" s="157"/>
      <c r="I16" s="72"/>
      <c r="J16" s="63"/>
      <c r="K16" s="154" t="str">
        <f>'S4'!$B$58</f>
        <v>Furchová</v>
      </c>
      <c r="L16" s="155"/>
      <c r="M16" s="155"/>
      <c r="N16" s="155"/>
      <c r="O16" s="158" t="str">
        <f>'S4'!$B$59</f>
        <v>Horváthová N.</v>
      </c>
      <c r="P16" s="155"/>
      <c r="Q16" s="155"/>
      <c r="R16" s="157"/>
    </row>
    <row r="17" spans="1:18" ht="15.75" thickBot="1" x14ac:dyDescent="0.3">
      <c r="A17" s="149" t="s">
        <v>13</v>
      </c>
      <c r="B17" s="150"/>
      <c r="C17" s="150"/>
      <c r="D17" s="150"/>
      <c r="E17" s="150"/>
      <c r="F17" s="150"/>
      <c r="G17" s="150"/>
      <c r="H17" s="151"/>
      <c r="I17" s="73"/>
      <c r="J17" s="52"/>
      <c r="K17" s="149" t="s">
        <v>13</v>
      </c>
      <c r="L17" s="150"/>
      <c r="M17" s="150"/>
      <c r="N17" s="150"/>
      <c r="O17" s="150"/>
      <c r="P17" s="150"/>
      <c r="Q17" s="150"/>
      <c r="R17" s="151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52" t="s">
        <v>11</v>
      </c>
      <c r="B23" s="152"/>
      <c r="C23" s="152"/>
      <c r="D23" s="152"/>
      <c r="E23" s="152"/>
      <c r="F23" s="53"/>
      <c r="G23" s="152" t="s">
        <v>15</v>
      </c>
      <c r="H23" s="152"/>
      <c r="I23" s="77"/>
      <c r="J23" s="54"/>
      <c r="K23" s="152" t="s">
        <v>11</v>
      </c>
      <c r="L23" s="152"/>
      <c r="M23" s="152"/>
      <c r="N23" s="152"/>
      <c r="O23" s="152"/>
      <c r="P23" s="53"/>
      <c r="Q23" s="152" t="s">
        <v>15</v>
      </c>
      <c r="R23" s="152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53" t="s">
        <v>14</v>
      </c>
      <c r="B25" s="153"/>
      <c r="C25" s="153"/>
      <c r="D25" s="153"/>
      <c r="E25" s="53"/>
      <c r="F25" s="153" t="s">
        <v>12</v>
      </c>
      <c r="G25" s="153"/>
      <c r="H25" s="153"/>
      <c r="I25" s="77"/>
      <c r="J25" s="54"/>
      <c r="K25" s="153" t="s">
        <v>14</v>
      </c>
      <c r="L25" s="153"/>
      <c r="M25" s="153"/>
      <c r="N25" s="153"/>
      <c r="O25" s="53"/>
      <c r="P25" s="153" t="s">
        <v>12</v>
      </c>
      <c r="Q25" s="153"/>
      <c r="R25" s="153"/>
    </row>
    <row r="26" spans="1:18" ht="15.75" thickBot="1" x14ac:dyDescent="0.3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'S4'!$A$57</f>
        <v>1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'S4'!$A$57</f>
        <v>1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54" t="str">
        <f>'S4'!$B$59</f>
        <v>Horváthová N.</v>
      </c>
      <c r="B29" s="155"/>
      <c r="C29" s="155"/>
      <c r="D29" s="156"/>
      <c r="E29" s="155" t="str">
        <f>'S4'!$B$61</f>
        <v>Vyhlídalová E.</v>
      </c>
      <c r="F29" s="155"/>
      <c r="G29" s="155"/>
      <c r="H29" s="157"/>
      <c r="I29" s="72"/>
      <c r="J29" s="63"/>
      <c r="K29" s="154" t="str">
        <f>'S4'!$B$60</f>
        <v>Janků</v>
      </c>
      <c r="L29" s="155"/>
      <c r="M29" s="155"/>
      <c r="N29" s="155"/>
      <c r="O29" s="158" t="str">
        <f>'S4'!$B$58</f>
        <v>Furchová</v>
      </c>
      <c r="P29" s="155"/>
      <c r="Q29" s="155"/>
      <c r="R29" s="157"/>
    </row>
    <row r="30" spans="1:18" ht="15.75" thickBot="1" x14ac:dyDescent="0.3">
      <c r="A30" s="149" t="s">
        <v>13</v>
      </c>
      <c r="B30" s="150"/>
      <c r="C30" s="150"/>
      <c r="D30" s="150"/>
      <c r="E30" s="150"/>
      <c r="F30" s="150"/>
      <c r="G30" s="150"/>
      <c r="H30" s="151"/>
      <c r="I30" s="73"/>
      <c r="J30" s="52"/>
      <c r="K30" s="149" t="s">
        <v>13</v>
      </c>
      <c r="L30" s="150"/>
      <c r="M30" s="150"/>
      <c r="N30" s="150"/>
      <c r="O30" s="150"/>
      <c r="P30" s="150"/>
      <c r="Q30" s="150"/>
      <c r="R30" s="151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52" t="s">
        <v>11</v>
      </c>
      <c r="B36" s="152"/>
      <c r="C36" s="152"/>
      <c r="D36" s="152"/>
      <c r="E36" s="152"/>
      <c r="F36" s="53"/>
      <c r="G36" s="152" t="s">
        <v>15</v>
      </c>
      <c r="H36" s="152"/>
      <c r="I36" s="77"/>
      <c r="J36" s="54"/>
      <c r="K36" s="152" t="s">
        <v>11</v>
      </c>
      <c r="L36" s="152"/>
      <c r="M36" s="152"/>
      <c r="N36" s="152"/>
      <c r="O36" s="152"/>
      <c r="P36" s="53"/>
      <c r="Q36" s="152" t="s">
        <v>15</v>
      </c>
      <c r="R36" s="152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53" t="s">
        <v>14</v>
      </c>
      <c r="B38" s="153"/>
      <c r="C38" s="153"/>
      <c r="D38" s="153"/>
      <c r="E38" s="53"/>
      <c r="F38" s="153" t="s">
        <v>12</v>
      </c>
      <c r="G38" s="153"/>
      <c r="H38" s="153"/>
      <c r="I38" s="79"/>
      <c r="J38" s="54"/>
      <c r="K38" s="153" t="s">
        <v>14</v>
      </c>
      <c r="L38" s="153"/>
      <c r="M38" s="153"/>
      <c r="N38" s="153"/>
      <c r="O38" s="67"/>
      <c r="P38" s="153" t="s">
        <v>12</v>
      </c>
      <c r="Q38" s="153"/>
      <c r="R38" s="153"/>
    </row>
    <row r="39" spans="1:18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A3" sqref="A3:D3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'S4'!$A$66</f>
        <v>2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'S4'!$A$66</f>
        <v>2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54" t="str">
        <f>'S4'!$B$67</f>
        <v>Kociánová N.</v>
      </c>
      <c r="B3" s="155"/>
      <c r="C3" s="155"/>
      <c r="D3" s="156"/>
      <c r="E3" s="155" t="str">
        <f>'S4'!$B$70</f>
        <v>Vormová</v>
      </c>
      <c r="F3" s="155"/>
      <c r="G3" s="155"/>
      <c r="H3" s="157"/>
      <c r="I3" s="72"/>
      <c r="J3" s="69"/>
      <c r="K3" s="154" t="str">
        <f>'S4'!$B$68</f>
        <v>Horváthová T.</v>
      </c>
      <c r="L3" s="155"/>
      <c r="M3" s="155"/>
      <c r="N3" s="155"/>
      <c r="O3" s="158" t="str">
        <f>'S4'!$B$69</f>
        <v>Kupčíková</v>
      </c>
      <c r="P3" s="155"/>
      <c r="Q3" s="155"/>
      <c r="R3" s="157"/>
    </row>
    <row r="4" spans="1:18" ht="15.75" thickBot="1" x14ac:dyDescent="0.3">
      <c r="A4" s="149" t="s">
        <v>13</v>
      </c>
      <c r="B4" s="150"/>
      <c r="C4" s="150"/>
      <c r="D4" s="150"/>
      <c r="E4" s="150"/>
      <c r="F4" s="150"/>
      <c r="G4" s="150"/>
      <c r="H4" s="151"/>
      <c r="I4" s="73"/>
      <c r="J4" s="52"/>
      <c r="K4" s="149" t="s">
        <v>13</v>
      </c>
      <c r="L4" s="150"/>
      <c r="M4" s="150"/>
      <c r="N4" s="150"/>
      <c r="O4" s="150"/>
      <c r="P4" s="150"/>
      <c r="Q4" s="150"/>
      <c r="R4" s="151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52" t="s">
        <v>11</v>
      </c>
      <c r="B10" s="152"/>
      <c r="C10" s="152"/>
      <c r="D10" s="152"/>
      <c r="E10" s="152"/>
      <c r="F10" s="53"/>
      <c r="G10" s="152" t="s">
        <v>15</v>
      </c>
      <c r="H10" s="152"/>
      <c r="I10" s="77"/>
      <c r="J10" s="54"/>
      <c r="K10" s="152" t="s">
        <v>11</v>
      </c>
      <c r="L10" s="152"/>
      <c r="M10" s="152"/>
      <c r="N10" s="152"/>
      <c r="O10" s="152"/>
      <c r="P10" s="53"/>
      <c r="Q10" s="152" t="s">
        <v>15</v>
      </c>
      <c r="R10" s="152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53" t="s">
        <v>14</v>
      </c>
      <c r="B12" s="153"/>
      <c r="C12" s="153"/>
      <c r="D12" s="153"/>
      <c r="E12" s="53"/>
      <c r="F12" s="153" t="s">
        <v>12</v>
      </c>
      <c r="G12" s="153"/>
      <c r="H12" s="153"/>
      <c r="I12" s="77"/>
      <c r="J12" s="54"/>
      <c r="K12" s="153" t="s">
        <v>14</v>
      </c>
      <c r="L12" s="153"/>
      <c r="M12" s="153"/>
      <c r="N12" s="153"/>
      <c r="O12" s="53"/>
      <c r="P12" s="153" t="s">
        <v>12</v>
      </c>
      <c r="Q12" s="153"/>
      <c r="R12" s="153"/>
    </row>
    <row r="13" spans="1:18" ht="15.75" thickBot="1" x14ac:dyDescent="0.3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59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'S4'!$A$66</f>
        <v>2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'S4'!$A$66</f>
        <v>2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54" t="str">
        <f>'S4'!$B$70</f>
        <v>Vormová</v>
      </c>
      <c r="B16" s="155"/>
      <c r="C16" s="155"/>
      <c r="D16" s="156"/>
      <c r="E16" s="155" t="str">
        <f>'S4'!$B$69</f>
        <v>Kupčíková</v>
      </c>
      <c r="F16" s="155"/>
      <c r="G16" s="155"/>
      <c r="H16" s="157"/>
      <c r="I16" s="72"/>
      <c r="J16" s="63"/>
      <c r="K16" s="154" t="str">
        <f>'S4'!$B$67</f>
        <v>Kociánová N.</v>
      </c>
      <c r="L16" s="155"/>
      <c r="M16" s="155"/>
      <c r="N16" s="155"/>
      <c r="O16" s="158" t="str">
        <f>'S4'!$B$68</f>
        <v>Horváthová T.</v>
      </c>
      <c r="P16" s="155"/>
      <c r="Q16" s="155"/>
      <c r="R16" s="157"/>
    </row>
    <row r="17" spans="1:18" ht="15.75" thickBot="1" x14ac:dyDescent="0.3">
      <c r="A17" s="149" t="s">
        <v>13</v>
      </c>
      <c r="B17" s="150"/>
      <c r="C17" s="150"/>
      <c r="D17" s="150"/>
      <c r="E17" s="150"/>
      <c r="F17" s="150"/>
      <c r="G17" s="150"/>
      <c r="H17" s="151"/>
      <c r="I17" s="73"/>
      <c r="J17" s="52"/>
      <c r="K17" s="149" t="s">
        <v>13</v>
      </c>
      <c r="L17" s="150"/>
      <c r="M17" s="150"/>
      <c r="N17" s="150"/>
      <c r="O17" s="150"/>
      <c r="P17" s="150"/>
      <c r="Q17" s="150"/>
      <c r="R17" s="151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52" t="s">
        <v>11</v>
      </c>
      <c r="B23" s="152"/>
      <c r="C23" s="152"/>
      <c r="D23" s="152"/>
      <c r="E23" s="152"/>
      <c r="F23" s="53"/>
      <c r="G23" s="152" t="s">
        <v>15</v>
      </c>
      <c r="H23" s="152"/>
      <c r="I23" s="77"/>
      <c r="J23" s="54"/>
      <c r="K23" s="152" t="s">
        <v>11</v>
      </c>
      <c r="L23" s="152"/>
      <c r="M23" s="152"/>
      <c r="N23" s="152"/>
      <c r="O23" s="152"/>
      <c r="P23" s="53"/>
      <c r="Q23" s="152" t="s">
        <v>15</v>
      </c>
      <c r="R23" s="152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53" t="s">
        <v>14</v>
      </c>
      <c r="B25" s="153"/>
      <c r="C25" s="153"/>
      <c r="D25" s="153"/>
      <c r="E25" s="53"/>
      <c r="F25" s="153" t="s">
        <v>12</v>
      </c>
      <c r="G25" s="153"/>
      <c r="H25" s="153"/>
      <c r="I25" s="77"/>
      <c r="J25" s="54"/>
      <c r="K25" s="153" t="s">
        <v>14</v>
      </c>
      <c r="L25" s="153"/>
      <c r="M25" s="153"/>
      <c r="N25" s="153"/>
      <c r="O25" s="53"/>
      <c r="P25" s="153" t="s">
        <v>12</v>
      </c>
      <c r="Q25" s="153"/>
      <c r="R25" s="153"/>
    </row>
    <row r="26" spans="1:18" ht="15.75" thickBot="1" x14ac:dyDescent="0.3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'S4'!$A$66</f>
        <v>2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'S4'!$A$66</f>
        <v>2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54" t="str">
        <f>'S4'!$B$68</f>
        <v>Horváthová T.</v>
      </c>
      <c r="B29" s="155"/>
      <c r="C29" s="155"/>
      <c r="D29" s="156"/>
      <c r="E29" s="155" t="str">
        <f>'S4'!$B$70</f>
        <v>Vormová</v>
      </c>
      <c r="F29" s="155"/>
      <c r="G29" s="155"/>
      <c r="H29" s="157"/>
      <c r="I29" s="72"/>
      <c r="J29" s="63"/>
      <c r="K29" s="154" t="str">
        <f>'S4'!$B$69</f>
        <v>Kupčíková</v>
      </c>
      <c r="L29" s="155"/>
      <c r="M29" s="155"/>
      <c r="N29" s="155"/>
      <c r="O29" s="158" t="str">
        <f>'S4'!$B$67</f>
        <v>Kociánová N.</v>
      </c>
      <c r="P29" s="155"/>
      <c r="Q29" s="155"/>
      <c r="R29" s="157"/>
    </row>
    <row r="30" spans="1:18" ht="15.75" thickBot="1" x14ac:dyDescent="0.3">
      <c r="A30" s="149" t="s">
        <v>13</v>
      </c>
      <c r="B30" s="150"/>
      <c r="C30" s="150"/>
      <c r="D30" s="150"/>
      <c r="E30" s="150"/>
      <c r="F30" s="150"/>
      <c r="G30" s="150"/>
      <c r="H30" s="151"/>
      <c r="I30" s="73"/>
      <c r="J30" s="52"/>
      <c r="K30" s="149" t="s">
        <v>13</v>
      </c>
      <c r="L30" s="150"/>
      <c r="M30" s="150"/>
      <c r="N30" s="150"/>
      <c r="O30" s="150"/>
      <c r="P30" s="150"/>
      <c r="Q30" s="150"/>
      <c r="R30" s="151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52" t="s">
        <v>11</v>
      </c>
      <c r="B36" s="152"/>
      <c r="C36" s="152"/>
      <c r="D36" s="152"/>
      <c r="E36" s="152"/>
      <c r="F36" s="53"/>
      <c r="G36" s="152" t="s">
        <v>15</v>
      </c>
      <c r="H36" s="152"/>
      <c r="I36" s="77"/>
      <c r="J36" s="54"/>
      <c r="K36" s="152" t="s">
        <v>11</v>
      </c>
      <c r="L36" s="152"/>
      <c r="M36" s="152"/>
      <c r="N36" s="152"/>
      <c r="O36" s="152"/>
      <c r="P36" s="53"/>
      <c r="Q36" s="152" t="s">
        <v>15</v>
      </c>
      <c r="R36" s="152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53" t="s">
        <v>14</v>
      </c>
      <c r="B38" s="153"/>
      <c r="C38" s="153"/>
      <c r="D38" s="153"/>
      <c r="E38" s="53"/>
      <c r="F38" s="153" t="s">
        <v>12</v>
      </c>
      <c r="G38" s="153"/>
      <c r="H38" s="153"/>
      <c r="I38" s="79"/>
      <c r="J38" s="54"/>
      <c r="K38" s="153" t="s">
        <v>14</v>
      </c>
      <c r="L38" s="153"/>
      <c r="M38" s="153"/>
      <c r="N38" s="153"/>
      <c r="O38" s="67"/>
      <c r="P38" s="153" t="s">
        <v>12</v>
      </c>
      <c r="Q38" s="153"/>
      <c r="R38" s="153"/>
    </row>
    <row r="39" spans="1:18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S4</vt:lpstr>
      <vt:lpstr>chlapci A</vt:lpstr>
      <vt:lpstr>chlapci B</vt:lpstr>
      <vt:lpstr>chlapci C</vt:lpstr>
      <vt:lpstr>chlapci D</vt:lpstr>
      <vt:lpstr>chlapci E</vt:lpstr>
      <vt:lpstr>chlapci F</vt:lpstr>
      <vt:lpstr>chlapci G</vt:lpstr>
      <vt:lpstr>chlapci H</vt:lpstr>
      <vt:lpstr>dívky I</vt:lpstr>
      <vt:lpstr>dívky J</vt:lpstr>
      <vt:lpstr>dívky K</vt:lpstr>
      <vt:lpstr>dívky L</vt:lpstr>
      <vt:lpstr>dívky M</vt:lpstr>
      <vt:lpstr>dívky N</vt:lpstr>
      <vt:lpstr>dívky O</vt:lpstr>
      <vt:lpstr>dívky 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Janský</dc:creator>
  <cp:lastModifiedBy>Jan</cp:lastModifiedBy>
  <cp:lastPrinted>2016-10-09T07:14:47Z</cp:lastPrinted>
  <dcterms:created xsi:type="dcterms:W3CDTF">2012-11-07T21:09:52Z</dcterms:created>
  <dcterms:modified xsi:type="dcterms:W3CDTF">2016-10-10T16:22:14Z</dcterms:modified>
</cp:coreProperties>
</file>