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1"/>
  </bookViews>
  <sheets>
    <sheet name="skupiny" sheetId="1" r:id="rId1"/>
    <sheet name="zpráva" sheetId="2" r:id="rId2"/>
    <sheet name="Prez." sheetId="3" r:id="rId3"/>
    <sheet name="Prez. (2)" sheetId="4" r:id="rId4"/>
    <sheet name="S4x8" sheetId="5" r:id="rId5"/>
    <sheet name="S4x7" sheetId="6" r:id="rId6"/>
    <sheet name="S4x6" sheetId="7" r:id="rId7"/>
    <sheet name="S4x5" sheetId="8" r:id="rId8"/>
    <sheet name="S5x6" sheetId="9" r:id="rId9"/>
    <sheet name="S5x5" sheetId="10" r:id="rId10"/>
    <sheet name="sk.žků č.4" sheetId="11" r:id="rId11"/>
    <sheet name="S6x6" sheetId="12" r:id="rId12"/>
    <sheet name="S6x5" sheetId="13" r:id="rId13"/>
    <sheet name="S6x4" sheetId="14" r:id="rId14"/>
    <sheet name="S6x2" sheetId="15" r:id="rId15"/>
    <sheet name="S6x1" sheetId="16" r:id="rId16"/>
    <sheet name="S8x2" sheetId="17" r:id="rId17"/>
    <sheet name="S8x1" sheetId="18" r:id="rId18"/>
    <sheet name="S10x1" sheetId="19" r:id="rId19"/>
    <sheet name="S12x1" sheetId="20" r:id="rId20"/>
    <sheet name="P32" sheetId="21" r:id="rId21"/>
    <sheet name="dv.+čt.žci" sheetId="22" r:id="rId22"/>
    <sheet name="žně 1.-12.,útěcha žci" sheetId="23" r:id="rId23"/>
    <sheet name="čt.žně+útěcha žně" sheetId="24" r:id="rId24"/>
    <sheet name="P16+8+8" sheetId="25" r:id="rId25"/>
    <sheet name="P8+8+8+8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<sst xmlns="http://schemas.openxmlformats.org/spreadsheetml/2006/main" count="3239" uniqueCount="228">
  <si>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</si>
  <si>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</si>
  <si>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</si>
  <si>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</si>
  <si>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</si>
  <si>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</si>
  <si>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</si>
  <si>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</si>
  <si>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</si>
  <si>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</si>
  <si>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</si>
  <si>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</si>
  <si>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</si>
  <si>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</si>
  <si>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</si>
  <si>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</si>
  <si>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</si>
  <si>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</si>
  <si>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</si>
  <si>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</si>
  <si>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</si>
  <si>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</si>
  <si>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</si>
  <si>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</si>
  <si>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</si>
  <si>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</si>
  <si>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>Batesta Chodov</t>
  </si>
  <si>
    <t>Nykl Jiří</t>
  </si>
  <si>
    <t>Boči Lukáš</t>
  </si>
  <si>
    <t>Svoboda Dominik</t>
  </si>
  <si>
    <t>Brož Matěj</t>
  </si>
  <si>
    <t>Neškrabal David</t>
  </si>
  <si>
    <t>Košek Ondřej</t>
  </si>
  <si>
    <t>SK Toužim</t>
  </si>
  <si>
    <t>Vohryzka Jiří</t>
  </si>
  <si>
    <t>Kokeš Jan</t>
  </si>
  <si>
    <t>Šindelář František</t>
  </si>
  <si>
    <t>TJ Lomnice</t>
  </si>
  <si>
    <t>Rada</t>
  </si>
  <si>
    <t>Rada Kvido</t>
  </si>
  <si>
    <t>Kupčík Albert</t>
  </si>
  <si>
    <t>Baník Sokolov</t>
  </si>
  <si>
    <t>Brotánek Jan</t>
  </si>
  <si>
    <t>Struhal Jan</t>
  </si>
  <si>
    <t>KST Cheb</t>
  </si>
  <si>
    <t>Kytka Rudolf</t>
  </si>
  <si>
    <t>TJ Luby</t>
  </si>
  <si>
    <t>Levora Vojtěch</t>
  </si>
  <si>
    <t>Jiskra Aš</t>
  </si>
  <si>
    <t>Kudrhalt Štěpán</t>
  </si>
  <si>
    <t>S</t>
  </si>
  <si>
    <t>Sokol V.Hleďsebe</t>
  </si>
  <si>
    <t>Kociánová Lucie</t>
  </si>
  <si>
    <t>Provazníková Nicole</t>
  </si>
  <si>
    <t>Minaříková Karolina</t>
  </si>
  <si>
    <t>Tušlová Julie</t>
  </si>
  <si>
    <t>Hubená Martina</t>
  </si>
  <si>
    <t>Morová Natálie</t>
  </si>
  <si>
    <t>Perglerová Barbora</t>
  </si>
  <si>
    <t>Kárová Klára</t>
  </si>
  <si>
    <t>Furchová Zuzana</t>
  </si>
  <si>
    <t>Kupčíková Nela</t>
  </si>
  <si>
    <t>Sankotová Klára</t>
  </si>
  <si>
    <t>Mašková Nicole</t>
  </si>
  <si>
    <t>Kokešová Lenka</t>
  </si>
  <si>
    <t>Baník Vintířov</t>
  </si>
  <si>
    <t>Hajská Tereza</t>
  </si>
  <si>
    <t>Záhořová Zuzana</t>
  </si>
  <si>
    <t>Lošťáková Kristýna</t>
  </si>
  <si>
    <t>Lošťáková Tereza</t>
  </si>
  <si>
    <t>Janků Karolina</t>
  </si>
  <si>
    <t>1.</t>
  </si>
  <si>
    <t>skupiny st.žáků</t>
  </si>
  <si>
    <t>Levora</t>
  </si>
  <si>
    <t>Kudrhalt</t>
  </si>
  <si>
    <t>4.</t>
  </si>
  <si>
    <t>Nykl</t>
  </si>
  <si>
    <t>2.</t>
  </si>
  <si>
    <t>Šindelář</t>
  </si>
  <si>
    <t>3.</t>
  </si>
  <si>
    <t>Kytka</t>
  </si>
  <si>
    <t>Svoboda</t>
  </si>
  <si>
    <t>Ludrovský</t>
  </si>
  <si>
    <t>Kokeš</t>
  </si>
  <si>
    <t>Boči</t>
  </si>
  <si>
    <t>Neškrabal</t>
  </si>
  <si>
    <t>Kupčík</t>
  </si>
  <si>
    <t>Brotánek</t>
  </si>
  <si>
    <t>skupiny st.žákyň</t>
  </si>
  <si>
    <t>Mašková</t>
  </si>
  <si>
    <t>Furchová</t>
  </si>
  <si>
    <t>Morová</t>
  </si>
  <si>
    <t>Hajská</t>
  </si>
  <si>
    <t>Tušlová</t>
  </si>
  <si>
    <t>Perglerová</t>
  </si>
  <si>
    <t>Janků</t>
  </si>
  <si>
    <t>Sankotová</t>
  </si>
  <si>
    <t>Kárová</t>
  </si>
  <si>
    <t>Loštáková Tereza</t>
  </si>
  <si>
    <t>:6</t>
  </si>
  <si>
    <t>5.</t>
  </si>
  <si>
    <t>Hubená</t>
  </si>
  <si>
    <t>Kokešová</t>
  </si>
  <si>
    <t>Záhořová</t>
  </si>
  <si>
    <t>6.</t>
  </si>
  <si>
    <t>Kupčíková</t>
  </si>
  <si>
    <t>skupina st.žáků č.</t>
  </si>
  <si>
    <t>Brož</t>
  </si>
  <si>
    <t>Košek</t>
  </si>
  <si>
    <t>Strouhal</t>
  </si>
  <si>
    <t>Vohryzka</t>
  </si>
  <si>
    <t>dv.st.žákyň o 1.-12.místo</t>
  </si>
  <si>
    <t xml:space="preserve">Kociánová Lucie </t>
  </si>
  <si>
    <t>Loštáková K.</t>
  </si>
  <si>
    <t>Lošťáková T.</t>
  </si>
  <si>
    <t>3:0</t>
  </si>
  <si>
    <t>Provazníková</t>
  </si>
  <si>
    <t>Lošťáková K.</t>
  </si>
  <si>
    <t>3:1</t>
  </si>
  <si>
    <t>Kociánová L.</t>
  </si>
  <si>
    <t>3:2</t>
  </si>
  <si>
    <t>o 3.místo:Lošťáková K.3:2</t>
  </si>
  <si>
    <t>útěcha st.žáků:</t>
  </si>
  <si>
    <t>Kundrhalt</t>
  </si>
  <si>
    <t>3:O</t>
  </si>
  <si>
    <t>čtyřhra st.žákyň:</t>
  </si>
  <si>
    <t>Minaříková</t>
  </si>
  <si>
    <t>Jan</t>
  </si>
  <si>
    <t>Kupčíková-Janků</t>
  </si>
  <si>
    <t>Lošťákvá K.</t>
  </si>
  <si>
    <t>o 3.místo: Hubená-Perglerová 3:0</t>
  </si>
  <si>
    <t>útěcha st.žákyň:</t>
  </si>
  <si>
    <t>Minaříková K.</t>
  </si>
  <si>
    <t>dvouhra st.žáků:</t>
  </si>
  <si>
    <t>čtyřhra st.žáků:</t>
  </si>
  <si>
    <t>Levora-Rada</t>
  </si>
  <si>
    <t>Struhal-Brotánek</t>
  </si>
  <si>
    <t>Šindelář-Kudrhalt</t>
  </si>
  <si>
    <t>Boči-Nykl</t>
  </si>
  <si>
    <t>Kupčík-Ludrovský</t>
  </si>
  <si>
    <t>Svoboda-Košek</t>
  </si>
  <si>
    <t>Kokeš-Kytka</t>
  </si>
  <si>
    <t>Ludrovský-Kupčík</t>
  </si>
  <si>
    <t>Kytka-Brož</t>
  </si>
  <si>
    <t>z bodovacího turnaje staršího žactva,který se konal v tělocvičně mateřské školky</t>
  </si>
  <si>
    <t>ve Vintířově 6.11.2016.Pořadatelem byl oddíl stolního tenisu Baníku Vintířov.</t>
  </si>
  <si>
    <t>Starovalo 17 st.žáků a 18 st.žákyň.Žáci i žákyně hráli dvoustupňovým systémem,</t>
  </si>
  <si>
    <t>čtyřhry a útěchy KO systémem.Vybavení herny bylo stejné jako předešlý den při</t>
  </si>
  <si>
    <t>turnaji dorostu na velmi dobré úrovni.Turnaj byl zahájen nástupem v 9 hodin</t>
  </si>
  <si>
    <t>a zakončen předáváním pohárů a medailí ve 14 hodin.Nebyla udělena žádná</t>
  </si>
  <si>
    <t>karta.Rozhodovali rozhodčí Haluška a Kraka.</t>
  </si>
  <si>
    <t>Konečné pořadí.</t>
  </si>
  <si>
    <t>1.  Levora</t>
  </si>
  <si>
    <t>Vojtěch</t>
  </si>
  <si>
    <t>2.  Nykl</t>
  </si>
  <si>
    <t>Jiří</t>
  </si>
  <si>
    <t>3.  Kytka</t>
  </si>
  <si>
    <t>Rudolf</t>
  </si>
  <si>
    <t>4.  Boči</t>
  </si>
  <si>
    <t>Lukáš</t>
  </si>
  <si>
    <t xml:space="preserve">             5.   -    8.  Brož</t>
  </si>
  <si>
    <t>Matěj</t>
  </si>
  <si>
    <t xml:space="preserve">     Rada</t>
  </si>
  <si>
    <t>Kvido</t>
  </si>
  <si>
    <t xml:space="preserve">     Kupčík</t>
  </si>
  <si>
    <t>Albert</t>
  </si>
  <si>
    <t xml:space="preserve">     Ludrovský</t>
  </si>
  <si>
    <t>Josef</t>
  </si>
  <si>
    <t xml:space="preserve">                        9.  Vohryzka</t>
  </si>
  <si>
    <t xml:space="preserve">                     10.   Neškrabal</t>
  </si>
  <si>
    <t>David</t>
  </si>
  <si>
    <t>Dominik</t>
  </si>
  <si>
    <t xml:space="preserve">            11.  - 12.  Svoboda</t>
  </si>
  <si>
    <t xml:space="preserve">     Košek</t>
  </si>
  <si>
    <t>Ondřej</t>
  </si>
  <si>
    <t xml:space="preserve">            13.  - 16.  Kokeš</t>
  </si>
  <si>
    <t xml:space="preserve">        </t>
  </si>
  <si>
    <t xml:space="preserve">    Strouhal</t>
  </si>
  <si>
    <t xml:space="preserve">    Šindelář</t>
  </si>
  <si>
    <t>František</t>
  </si>
  <si>
    <t xml:space="preserve">    Kudrhalt</t>
  </si>
  <si>
    <t>Štěpán</t>
  </si>
  <si>
    <t xml:space="preserve">                      17.  Brotánek</t>
  </si>
  <si>
    <t>dvouhra st.žákyň:</t>
  </si>
  <si>
    <t>1.  Kociánová</t>
  </si>
  <si>
    <t>Lucie</t>
  </si>
  <si>
    <t>2.  Morová</t>
  </si>
  <si>
    <t>Natálie</t>
  </si>
  <si>
    <t>3.  Lošťáková</t>
  </si>
  <si>
    <t>Kristýna</t>
  </si>
  <si>
    <t>4.  Kárová</t>
  </si>
  <si>
    <t>Klára</t>
  </si>
  <si>
    <t xml:space="preserve">             5.   -    8.  Sankotová</t>
  </si>
  <si>
    <t xml:space="preserve">     Lošťáková</t>
  </si>
  <si>
    <t>Tereza</t>
  </si>
  <si>
    <t xml:space="preserve">     Perglerová</t>
  </si>
  <si>
    <t>Barbora</t>
  </si>
  <si>
    <t xml:space="preserve">     Hubená</t>
  </si>
  <si>
    <t>Martina</t>
  </si>
  <si>
    <t xml:space="preserve">            9.   -  12.  Tušlová</t>
  </si>
  <si>
    <t>Julie</t>
  </si>
  <si>
    <t xml:space="preserve">     Provazníková</t>
  </si>
  <si>
    <t>Nicole</t>
  </si>
  <si>
    <t xml:space="preserve">     Furchová</t>
  </si>
  <si>
    <t>Zuzana</t>
  </si>
  <si>
    <t xml:space="preserve">     Záhořová</t>
  </si>
  <si>
    <t xml:space="preserve">                      13.  Mašková</t>
  </si>
  <si>
    <t xml:space="preserve">                      14.  Kupčíková</t>
  </si>
  <si>
    <t>Nela</t>
  </si>
  <si>
    <t xml:space="preserve">           15.  -  16.  Janků</t>
  </si>
  <si>
    <t>Karolina</t>
  </si>
  <si>
    <t xml:space="preserve">    Hajská</t>
  </si>
  <si>
    <t xml:space="preserve">            17.  - 18.  Kokešová</t>
  </si>
  <si>
    <t>Lenka</t>
  </si>
  <si>
    <t xml:space="preserve">    Minaříková</t>
  </si>
  <si>
    <t>Luby/Lomnice</t>
  </si>
  <si>
    <t>2.  Kytka</t>
  </si>
  <si>
    <t>KST Cheb/Chodov</t>
  </si>
  <si>
    <t>3.  Boči</t>
  </si>
  <si>
    <t>4.  Ludrovský</t>
  </si>
  <si>
    <t>Vintířov/Lomnice</t>
  </si>
  <si>
    <t>1.  Morová</t>
  </si>
  <si>
    <t>2.  Kociánová L.</t>
  </si>
  <si>
    <t>V.Hleďsebe/Aš</t>
  </si>
  <si>
    <t>3.  Hubená</t>
  </si>
  <si>
    <t>4.  Furchová</t>
  </si>
  <si>
    <t xml:space="preserve">           V Kynšperku nad Ohří 9.11.2016</t>
  </si>
  <si>
    <t>zapsal: Haluška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</si>
</sst>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6" xfId="0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8"/>
  <sheetViews>
    <sheetView zoomScalePageLayoutView="0" workbookViewId="0" topLeftCell="A35">
      <selection activeCell="AB1" sqref="AB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s="720" t="s">
        <v>72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71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70" customFormat="1" ht="12.75">
      <c r="A7" s="151">
        <v>1</v>
      </c>
      <c r="B7" s="717" t="s">
        <v>73</v>
      </c>
      <c r="C7" s="686"/>
      <c r="D7" s="152"/>
      <c r="E7" s="153"/>
      <c r="F7" s="154"/>
      <c r="G7" s="155">
        <v>3</v>
      </c>
      <c r="H7" s="156" t="s">
        <v>4</v>
      </c>
      <c r="I7" s="157">
        <v>0</v>
      </c>
      <c r="J7" s="155">
        <v>3</v>
      </c>
      <c r="K7" s="156" t="s">
        <v>4</v>
      </c>
      <c r="L7" s="157">
        <v>0</v>
      </c>
      <c r="M7" s="155">
        <v>3</v>
      </c>
      <c r="N7" s="156" t="s">
        <v>4</v>
      </c>
      <c r="O7" s="158">
        <v>0</v>
      </c>
      <c r="P7" s="159"/>
      <c r="Q7" s="160">
        <v>6</v>
      </c>
      <c r="R7" s="161"/>
      <c r="S7" s="162"/>
      <c r="T7" s="163">
        <v>9</v>
      </c>
      <c r="U7" s="164" t="s">
        <v>4</v>
      </c>
      <c r="V7" s="165">
        <v>0</v>
      </c>
      <c r="W7" s="166"/>
      <c r="X7" s="163"/>
      <c r="Y7" s="164" t="s">
        <v>4</v>
      </c>
      <c r="Z7" s="165"/>
      <c r="AA7" s="167"/>
      <c r="AB7" s="168" t="s">
        <v>71</v>
      </c>
      <c r="AC7" s="169"/>
    </row>
    <row r="8" spans="1:29" s="170" customFormat="1" ht="12.75">
      <c r="A8" s="171">
        <v>2</v>
      </c>
      <c r="B8" s="718" t="s">
        <v>74</v>
      </c>
      <c r="C8" s="687"/>
      <c r="D8" s="172">
        <v>0</v>
      </c>
      <c r="E8" s="173" t="s">
        <v>4</v>
      </c>
      <c r="F8" s="174">
        <v>3</v>
      </c>
      <c r="G8" s="175"/>
      <c r="H8" s="176"/>
      <c r="I8" s="177"/>
      <c r="J8" s="178">
        <v>0</v>
      </c>
      <c r="K8" s="179" t="s">
        <v>4</v>
      </c>
      <c r="L8" s="180">
        <v>3</v>
      </c>
      <c r="M8" s="178">
        <v>1</v>
      </c>
      <c r="N8" s="179" t="s">
        <v>4</v>
      </c>
      <c r="O8" s="181">
        <v>3</v>
      </c>
      <c r="P8" s="182"/>
      <c r="Q8" s="183">
        <v>3</v>
      </c>
      <c r="R8" s="184"/>
      <c r="S8" s="185"/>
      <c r="T8" s="185">
        <v>1</v>
      </c>
      <c r="U8" s="183" t="s">
        <v>4</v>
      </c>
      <c r="V8" s="186">
        <v>9</v>
      </c>
      <c r="W8" s="187"/>
      <c r="X8" s="185"/>
      <c r="Y8" s="183" t="s">
        <v>4</v>
      </c>
      <c r="Z8" s="186"/>
      <c r="AA8" s="188"/>
      <c r="AB8" s="183" t="s">
        <v>75</v>
      </c>
      <c r="AC8" s="189"/>
    </row>
    <row r="9" spans="1:29" s="170" customFormat="1" ht="12.75">
      <c r="A9" s="171">
        <v>3</v>
      </c>
      <c r="B9" s="718" t="s">
        <v>76</v>
      </c>
      <c r="C9" s="687"/>
      <c r="D9" s="190">
        <v>0</v>
      </c>
      <c r="E9" s="179" t="s">
        <v>4</v>
      </c>
      <c r="F9" s="180">
        <v>3</v>
      </c>
      <c r="G9" s="191">
        <v>3</v>
      </c>
      <c r="H9" s="173" t="s">
        <v>4</v>
      </c>
      <c r="I9" s="174">
        <v>0</v>
      </c>
      <c r="J9" s="175"/>
      <c r="K9" s="176"/>
      <c r="L9" s="177"/>
      <c r="M9" s="178">
        <v>3</v>
      </c>
      <c r="N9" s="179" t="s">
        <v>4</v>
      </c>
      <c r="O9" s="181">
        <v>1</v>
      </c>
      <c r="P9" s="182"/>
      <c r="Q9" s="183">
        <v>5</v>
      </c>
      <c r="R9" s="184"/>
      <c r="S9" s="185"/>
      <c r="T9" s="185">
        <v>6</v>
      </c>
      <c r="U9" s="183" t="s">
        <v>4</v>
      </c>
      <c r="V9" s="186">
        <v>4</v>
      </c>
      <c r="W9" s="187"/>
      <c r="X9" s="185"/>
      <c r="Y9" s="183" t="s">
        <v>4</v>
      </c>
      <c r="Z9" s="186"/>
      <c r="AA9" s="188"/>
      <c r="AB9" s="183" t="s">
        <v>77</v>
      </c>
      <c r="AC9" s="189"/>
    </row>
    <row r="10" spans="1:29" s="170" customFormat="1" ht="13.5" thickBot="1">
      <c r="A10" s="192">
        <v>4</v>
      </c>
      <c r="B10" s="719" t="s">
        <v>78</v>
      </c>
      <c r="C10" s="688"/>
      <c r="D10" s="194">
        <v>0</v>
      </c>
      <c r="E10" s="195" t="s">
        <v>4</v>
      </c>
      <c r="F10" s="196">
        <v>3</v>
      </c>
      <c r="G10" s="197">
        <v>3</v>
      </c>
      <c r="H10" s="195" t="s">
        <v>4</v>
      </c>
      <c r="I10" s="196">
        <v>1</v>
      </c>
      <c r="J10" s="198">
        <v>1</v>
      </c>
      <c r="K10" s="199" t="s">
        <v>4</v>
      </c>
      <c r="L10" s="200">
        <v>3</v>
      </c>
      <c r="M10" s="201"/>
      <c r="N10" s="202"/>
      <c r="O10" s="203"/>
      <c r="P10" s="204"/>
      <c r="Q10" s="205">
        <v>4</v>
      </c>
      <c r="R10" s="206"/>
      <c r="S10" s="207"/>
      <c r="T10" s="207">
        <v>4</v>
      </c>
      <c r="U10" s="208" t="s">
        <v>4</v>
      </c>
      <c r="V10" s="209">
        <v>7</v>
      </c>
      <c r="W10" s="210"/>
      <c r="X10" s="207"/>
      <c r="Y10" s="208" t="s">
        <v>4</v>
      </c>
      <c r="Z10" s="209"/>
      <c r="AA10" s="211"/>
      <c r="AB10" s="208" t="s">
        <v>79</v>
      </c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137" t="s">
        <v>77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70" customFormat="1" ht="12.75">
      <c r="A13" s="218">
        <v>1</v>
      </c>
      <c r="B13" s="717" t="s">
        <v>80</v>
      </c>
      <c r="C13" s="686"/>
      <c r="D13" s="152"/>
      <c r="E13" s="153"/>
      <c r="F13" s="154"/>
      <c r="G13" s="155">
        <v>3</v>
      </c>
      <c r="H13" s="156" t="s">
        <v>4</v>
      </c>
      <c r="I13" s="157">
        <v>0</v>
      </c>
      <c r="J13" s="155">
        <v>3</v>
      </c>
      <c r="K13" s="156" t="s">
        <v>4</v>
      </c>
      <c r="L13" s="157">
        <v>0</v>
      </c>
      <c r="M13" s="155">
        <v>3</v>
      </c>
      <c r="N13" s="156" t="s">
        <v>4</v>
      </c>
      <c r="O13" s="158">
        <v>0</v>
      </c>
      <c r="P13" s="159"/>
      <c r="Q13" s="160">
        <v>6</v>
      </c>
      <c r="R13" s="161"/>
      <c r="S13" s="162"/>
      <c r="T13" s="163">
        <v>9</v>
      </c>
      <c r="U13" s="164" t="s">
        <v>4</v>
      </c>
      <c r="V13" s="165">
        <v>0</v>
      </c>
      <c r="W13" s="166"/>
      <c r="X13" s="163"/>
      <c r="Y13" s="164" t="s">
        <v>4</v>
      </c>
      <c r="Z13" s="165"/>
      <c r="AA13" s="167"/>
      <c r="AB13" s="168" t="s">
        <v>71</v>
      </c>
      <c r="AC13" s="169"/>
    </row>
    <row r="14" spans="1:29" s="170" customFormat="1" ht="12.75">
      <c r="A14" s="219">
        <v>2</v>
      </c>
      <c r="B14" s="718" t="s">
        <v>81</v>
      </c>
      <c r="C14" s="687"/>
      <c r="D14" s="172">
        <v>0</v>
      </c>
      <c r="E14" s="173" t="s">
        <v>4</v>
      </c>
      <c r="F14" s="174">
        <v>3</v>
      </c>
      <c r="G14" s="175"/>
      <c r="H14" s="176"/>
      <c r="I14" s="177"/>
      <c r="J14" s="178">
        <v>0</v>
      </c>
      <c r="K14" s="179" t="s">
        <v>4</v>
      </c>
      <c r="L14" s="180">
        <v>3</v>
      </c>
      <c r="M14" s="178">
        <v>1</v>
      </c>
      <c r="N14" s="179" t="s">
        <v>4</v>
      </c>
      <c r="O14" s="181">
        <v>3</v>
      </c>
      <c r="P14" s="182"/>
      <c r="Q14" s="183">
        <v>3</v>
      </c>
      <c r="R14" s="184"/>
      <c r="S14" s="185"/>
      <c r="T14" s="185">
        <v>1</v>
      </c>
      <c r="U14" s="183" t="s">
        <v>4</v>
      </c>
      <c r="V14" s="186">
        <v>9</v>
      </c>
      <c r="W14" s="187"/>
      <c r="X14" s="185"/>
      <c r="Y14" s="183" t="s">
        <v>4</v>
      </c>
      <c r="Z14" s="186"/>
      <c r="AA14" s="188"/>
      <c r="AB14" s="183" t="s">
        <v>75</v>
      </c>
      <c r="AC14" s="189"/>
    </row>
    <row r="15" spans="1:29" s="170" customFormat="1" ht="12.75">
      <c r="A15" s="219">
        <v>3</v>
      </c>
      <c r="B15" s="718" t="s">
        <v>82</v>
      </c>
      <c r="C15" s="687"/>
      <c r="D15" s="190">
        <v>0</v>
      </c>
      <c r="E15" s="179" t="s">
        <v>4</v>
      </c>
      <c r="F15" s="180">
        <v>3</v>
      </c>
      <c r="G15" s="191">
        <v>3</v>
      </c>
      <c r="H15" s="173" t="s">
        <v>4</v>
      </c>
      <c r="I15" s="174">
        <v>0</v>
      </c>
      <c r="J15" s="175"/>
      <c r="K15" s="176"/>
      <c r="L15" s="177"/>
      <c r="M15" s="178">
        <v>3</v>
      </c>
      <c r="N15" s="179" t="s">
        <v>4</v>
      </c>
      <c r="O15" s="181">
        <v>1</v>
      </c>
      <c r="P15" s="182"/>
      <c r="Q15" s="183">
        <v>5</v>
      </c>
      <c r="R15" s="184"/>
      <c r="S15" s="185"/>
      <c r="T15" s="185">
        <v>6</v>
      </c>
      <c r="U15" s="183" t="s">
        <v>4</v>
      </c>
      <c r="V15" s="186">
        <v>4</v>
      </c>
      <c r="W15" s="187"/>
      <c r="X15" s="185"/>
      <c r="Y15" s="183" t="s">
        <v>4</v>
      </c>
      <c r="Z15" s="186"/>
      <c r="AA15" s="188"/>
      <c r="AB15" s="183" t="s">
        <v>77</v>
      </c>
      <c r="AC15" s="189"/>
    </row>
    <row r="16" spans="1:29" s="170" customFormat="1" ht="13.5" thickBot="1">
      <c r="A16" s="220">
        <v>4</v>
      </c>
      <c r="B16" s="719" t="s">
        <v>83</v>
      </c>
      <c r="C16" s="688"/>
      <c r="D16" s="194">
        <v>0</v>
      </c>
      <c r="E16" s="195" t="s">
        <v>4</v>
      </c>
      <c r="F16" s="196">
        <v>3</v>
      </c>
      <c r="G16" s="197">
        <v>3</v>
      </c>
      <c r="H16" s="195" t="s">
        <v>4</v>
      </c>
      <c r="I16" s="196">
        <v>1</v>
      </c>
      <c r="J16" s="198">
        <v>1</v>
      </c>
      <c r="K16" s="199" t="s">
        <v>4</v>
      </c>
      <c r="L16" s="200">
        <v>3</v>
      </c>
      <c r="M16" s="201"/>
      <c r="N16" s="202"/>
      <c r="O16" s="203"/>
      <c r="P16" s="204"/>
      <c r="Q16" s="205">
        <v>4</v>
      </c>
      <c r="R16" s="206"/>
      <c r="S16" s="207"/>
      <c r="T16" s="207">
        <v>4</v>
      </c>
      <c r="U16" s="208" t="s">
        <v>4</v>
      </c>
      <c r="V16" s="209">
        <v>7</v>
      </c>
      <c r="W16" s="210"/>
      <c r="X16" s="207"/>
      <c r="Y16" s="208" t="s">
        <v>4</v>
      </c>
      <c r="Z16" s="209"/>
      <c r="AA16" s="211"/>
      <c r="AB16" s="208" t="s">
        <v>79</v>
      </c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137" t="s">
        <v>79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70" customFormat="1" ht="12.75">
      <c r="A19" s="218">
        <v>1</v>
      </c>
      <c r="B19" s="717" t="s">
        <v>84</v>
      </c>
      <c r="C19" s="686"/>
      <c r="D19" s="152"/>
      <c r="E19" s="153"/>
      <c r="F19" s="154"/>
      <c r="G19" s="155">
        <v>3</v>
      </c>
      <c r="H19" s="156" t="s">
        <v>4</v>
      </c>
      <c r="I19" s="157">
        <v>0</v>
      </c>
      <c r="J19" s="155">
        <v>3</v>
      </c>
      <c r="K19" s="156" t="s">
        <v>4</v>
      </c>
      <c r="L19" s="157">
        <v>2</v>
      </c>
      <c r="M19" s="155">
        <v>3</v>
      </c>
      <c r="N19" s="156" t="s">
        <v>4</v>
      </c>
      <c r="O19" s="158">
        <v>0</v>
      </c>
      <c r="P19" s="159"/>
      <c r="Q19" s="160">
        <v>6</v>
      </c>
      <c r="R19" s="161"/>
      <c r="S19" s="162"/>
      <c r="T19" s="163">
        <v>9</v>
      </c>
      <c r="U19" s="164" t="s">
        <v>4</v>
      </c>
      <c r="V19" s="165">
        <v>2</v>
      </c>
      <c r="W19" s="166"/>
      <c r="X19" s="163"/>
      <c r="Y19" s="164" t="s">
        <v>4</v>
      </c>
      <c r="Z19" s="165"/>
      <c r="AA19" s="167"/>
      <c r="AB19" s="168" t="s">
        <v>71</v>
      </c>
      <c r="AC19" s="169"/>
    </row>
    <row r="20" spans="1:29" s="170" customFormat="1" ht="12.75">
      <c r="A20" s="219">
        <v>2</v>
      </c>
      <c r="B20" s="718" t="s">
        <v>85</v>
      </c>
      <c r="C20" s="687"/>
      <c r="D20" s="172">
        <v>0</v>
      </c>
      <c r="E20" s="173" t="s">
        <v>4</v>
      </c>
      <c r="F20" s="174">
        <v>3</v>
      </c>
      <c r="G20" s="175"/>
      <c r="H20" s="176"/>
      <c r="I20" s="177"/>
      <c r="J20" s="178">
        <v>0</v>
      </c>
      <c r="K20" s="179" t="s">
        <v>4</v>
      </c>
      <c r="L20" s="180">
        <v>3</v>
      </c>
      <c r="M20" s="178">
        <v>3</v>
      </c>
      <c r="N20" s="179" t="s">
        <v>4</v>
      </c>
      <c r="O20" s="181">
        <v>1</v>
      </c>
      <c r="P20" s="182"/>
      <c r="Q20" s="183">
        <v>4</v>
      </c>
      <c r="R20" s="184"/>
      <c r="S20" s="185"/>
      <c r="T20" s="185">
        <v>3</v>
      </c>
      <c r="U20" s="183" t="s">
        <v>4</v>
      </c>
      <c r="V20" s="186">
        <v>7</v>
      </c>
      <c r="W20" s="187"/>
      <c r="X20" s="185"/>
      <c r="Y20" s="183" t="s">
        <v>4</v>
      </c>
      <c r="Z20" s="186"/>
      <c r="AA20" s="188"/>
      <c r="AB20" s="183" t="s">
        <v>79</v>
      </c>
      <c r="AC20" s="189"/>
    </row>
    <row r="21" spans="1:29" s="170" customFormat="1" ht="12.75">
      <c r="A21" s="219">
        <v>3</v>
      </c>
      <c r="B21" s="718" t="s">
        <v>86</v>
      </c>
      <c r="C21" s="687"/>
      <c r="D21" s="190">
        <v>2</v>
      </c>
      <c r="E21" s="179" t="s">
        <v>4</v>
      </c>
      <c r="F21" s="180">
        <v>3</v>
      </c>
      <c r="G21" s="191">
        <v>3</v>
      </c>
      <c r="H21" s="173" t="s">
        <v>4</v>
      </c>
      <c r="I21" s="174">
        <v>0</v>
      </c>
      <c r="J21" s="175"/>
      <c r="K21" s="176"/>
      <c r="L21" s="177"/>
      <c r="M21" s="178">
        <v>3</v>
      </c>
      <c r="N21" s="179" t="s">
        <v>4</v>
      </c>
      <c r="O21" s="181">
        <v>0</v>
      </c>
      <c r="P21" s="182"/>
      <c r="Q21" s="183">
        <v>5</v>
      </c>
      <c r="R21" s="184"/>
      <c r="S21" s="185"/>
      <c r="T21" s="185">
        <v>8</v>
      </c>
      <c r="U21" s="183" t="s">
        <v>4</v>
      </c>
      <c r="V21" s="186">
        <v>3</v>
      </c>
      <c r="W21" s="187"/>
      <c r="X21" s="185"/>
      <c r="Y21" s="183" t="s">
        <v>4</v>
      </c>
      <c r="Z21" s="186"/>
      <c r="AA21" s="188"/>
      <c r="AB21" s="183" t="s">
        <v>77</v>
      </c>
      <c r="AC21" s="189"/>
    </row>
    <row r="22" spans="1:29" s="170" customFormat="1" ht="13.5" thickBot="1">
      <c r="A22" s="220">
        <v>4</v>
      </c>
      <c r="B22" s="719" t="s">
        <v>87</v>
      </c>
      <c r="C22" s="688"/>
      <c r="D22" s="194">
        <v>0</v>
      </c>
      <c r="E22" s="195" t="s">
        <v>4</v>
      </c>
      <c r="F22" s="196">
        <v>3</v>
      </c>
      <c r="G22" s="197">
        <v>1</v>
      </c>
      <c r="H22" s="195" t="s">
        <v>4</v>
      </c>
      <c r="I22" s="196">
        <v>3</v>
      </c>
      <c r="J22" s="198">
        <v>0</v>
      </c>
      <c r="K22" s="199" t="s">
        <v>4</v>
      </c>
      <c r="L22" s="200">
        <v>3</v>
      </c>
      <c r="M22" s="201"/>
      <c r="N22" s="202"/>
      <c r="O22" s="203"/>
      <c r="P22" s="204"/>
      <c r="Q22" s="205">
        <v>3</v>
      </c>
      <c r="R22" s="206"/>
      <c r="S22" s="207"/>
      <c r="T22" s="207">
        <v>1</v>
      </c>
      <c r="U22" s="208" t="s">
        <v>4</v>
      </c>
      <c r="V22" s="209">
        <v>9</v>
      </c>
      <c r="W22" s="210"/>
      <c r="X22" s="207"/>
      <c r="Y22" s="208" t="s">
        <v>4</v>
      </c>
      <c r="Z22" s="209"/>
      <c r="AA22" s="211"/>
      <c r="AB22" s="208" t="s">
        <v>75</v>
      </c>
      <c r="AC22" s="212"/>
    </row>
    <row r="23" spans="2:3" s="221" customFormat="1" ht="12.75" thickBot="1">
      <c r="B23" s="721" t="s">
        <v>88</v>
      </c>
      <c r="C23" s="691"/>
    </row>
    <row r="24" spans="1:29" s="170" customFormat="1" ht="13.5" thickBot="1">
      <c r="A24" s="137" t="s">
        <v>71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32" s="170" customFormat="1" ht="12.75">
      <c r="A25" s="218">
        <v>1</v>
      </c>
      <c r="B25" s="717" t="s">
        <v>52</v>
      </c>
      <c r="C25" s="686"/>
      <c r="D25" s="152"/>
      <c r="E25" s="153"/>
      <c r="F25" s="154"/>
      <c r="G25" s="155">
        <v>3</v>
      </c>
      <c r="H25" s="156" t="s">
        <v>4</v>
      </c>
      <c r="I25" s="157">
        <v>0</v>
      </c>
      <c r="J25" s="155">
        <v>3</v>
      </c>
      <c r="K25" s="156" t="s">
        <v>4</v>
      </c>
      <c r="L25" s="157">
        <v>0</v>
      </c>
      <c r="M25" s="155"/>
      <c r="N25" s="156" t="s">
        <v>4</v>
      </c>
      <c r="O25" s="158"/>
      <c r="P25" s="159"/>
      <c r="Q25" s="160">
        <v>4</v>
      </c>
      <c r="R25" s="161"/>
      <c r="S25" s="162"/>
      <c r="T25" s="163">
        <v>6</v>
      </c>
      <c r="U25" s="164" t="s">
        <v>4</v>
      </c>
      <c r="V25" s="165">
        <v>0</v>
      </c>
      <c r="W25" s="166"/>
      <c r="X25" s="163"/>
      <c r="Y25" s="164" t="s">
        <v>4</v>
      </c>
      <c r="Z25" s="165"/>
      <c r="AA25" s="167"/>
      <c r="AB25" s="168" t="s">
        <v>71</v>
      </c>
      <c r="AC25" s="169"/>
      <c r="AF25" s="16" t="s">
        <v>22</v>
      </c>
    </row>
    <row r="26" spans="1:29" s="170" customFormat="1" ht="12.75">
      <c r="A26" s="219">
        <v>2</v>
      </c>
      <c r="B26" s="718" t="s">
        <v>89</v>
      </c>
      <c r="C26" s="687"/>
      <c r="D26" s="172">
        <v>0</v>
      </c>
      <c r="E26" s="173" t="s">
        <v>4</v>
      </c>
      <c r="F26" s="174">
        <v>3</v>
      </c>
      <c r="G26" s="175"/>
      <c r="H26" s="176"/>
      <c r="I26" s="177"/>
      <c r="J26" s="178">
        <v>0</v>
      </c>
      <c r="K26" s="179" t="s">
        <v>4</v>
      </c>
      <c r="L26" s="180">
        <v>3</v>
      </c>
      <c r="M26" s="178"/>
      <c r="N26" s="179" t="s">
        <v>4</v>
      </c>
      <c r="O26" s="181"/>
      <c r="P26" s="182"/>
      <c r="Q26" s="183">
        <v>2</v>
      </c>
      <c r="R26" s="184"/>
      <c r="S26" s="185"/>
      <c r="T26" s="185">
        <v>0</v>
      </c>
      <c r="U26" s="183" t="s">
        <v>4</v>
      </c>
      <c r="V26" s="186">
        <v>6</v>
      </c>
      <c r="W26" s="187"/>
      <c r="X26" s="185"/>
      <c r="Y26" s="183" t="s">
        <v>4</v>
      </c>
      <c r="Z26" s="186"/>
      <c r="AA26" s="188"/>
      <c r="AB26" s="183" t="s">
        <v>79</v>
      </c>
      <c r="AC26" s="189"/>
    </row>
    <row r="27" spans="1:29" s="170" customFormat="1" ht="12.75">
      <c r="A27" s="219">
        <v>3</v>
      </c>
      <c r="B27" s="718" t="s">
        <v>90</v>
      </c>
      <c r="C27" s="687"/>
      <c r="D27" s="190">
        <v>0</v>
      </c>
      <c r="E27" s="179" t="s">
        <v>4</v>
      </c>
      <c r="F27" s="180">
        <v>3</v>
      </c>
      <c r="G27" s="191">
        <v>3</v>
      </c>
      <c r="H27" s="173" t="s">
        <v>4</v>
      </c>
      <c r="I27" s="174">
        <v>0</v>
      </c>
      <c r="J27" s="175"/>
      <c r="K27" s="176"/>
      <c r="L27" s="177"/>
      <c r="M27" s="178"/>
      <c r="N27" s="179" t="s">
        <v>4</v>
      </c>
      <c r="O27" s="181"/>
      <c r="P27" s="182"/>
      <c r="Q27" s="183">
        <v>3</v>
      </c>
      <c r="R27" s="184"/>
      <c r="S27" s="185"/>
      <c r="T27" s="185">
        <v>3</v>
      </c>
      <c r="U27" s="183" t="s">
        <v>4</v>
      </c>
      <c r="V27" s="186">
        <v>3</v>
      </c>
      <c r="W27" s="187"/>
      <c r="X27" s="185"/>
      <c r="Y27" s="183" t="s">
        <v>4</v>
      </c>
      <c r="Z27" s="186"/>
      <c r="AA27" s="188"/>
      <c r="AB27" s="183" t="s">
        <v>77</v>
      </c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137" t="s">
        <v>77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70" customFormat="1" ht="12.75">
      <c r="A31" s="218">
        <v>1</v>
      </c>
      <c r="B31" s="717" t="s">
        <v>91</v>
      </c>
      <c r="C31" s="686"/>
      <c r="D31" s="152"/>
      <c r="E31" s="153"/>
      <c r="F31" s="154"/>
      <c r="G31" s="155">
        <v>3</v>
      </c>
      <c r="H31" s="156" t="s">
        <v>4</v>
      </c>
      <c r="I31" s="157">
        <v>0</v>
      </c>
      <c r="J31" s="155">
        <v>3</v>
      </c>
      <c r="K31" s="156" t="s">
        <v>4</v>
      </c>
      <c r="L31" s="157">
        <v>0</v>
      </c>
      <c r="M31" s="155"/>
      <c r="N31" s="156" t="s">
        <v>4</v>
      </c>
      <c r="O31" s="158"/>
      <c r="P31" s="159"/>
      <c r="Q31" s="160">
        <v>4</v>
      </c>
      <c r="R31" s="161"/>
      <c r="S31" s="162"/>
      <c r="T31" s="163">
        <v>6</v>
      </c>
      <c r="U31" s="164" t="s">
        <v>4</v>
      </c>
      <c r="V31" s="165">
        <v>0</v>
      </c>
      <c r="W31" s="166"/>
      <c r="X31" s="163"/>
      <c r="Y31" s="164" t="s">
        <v>4</v>
      </c>
      <c r="Z31" s="165"/>
      <c r="AA31" s="167"/>
      <c r="AB31" s="168" t="s">
        <v>71</v>
      </c>
      <c r="AC31" s="169"/>
    </row>
    <row r="32" spans="1:29" s="170" customFormat="1" ht="12.75">
      <c r="A32" s="219">
        <v>2</v>
      </c>
      <c r="B32" s="718" t="s">
        <v>92</v>
      </c>
      <c r="C32" s="687"/>
      <c r="D32" s="172">
        <v>0</v>
      </c>
      <c r="E32" s="173" t="s">
        <v>4</v>
      </c>
      <c r="F32" s="174">
        <v>3</v>
      </c>
      <c r="G32" s="175"/>
      <c r="H32" s="176"/>
      <c r="I32" s="177"/>
      <c r="J32" s="178">
        <v>1</v>
      </c>
      <c r="K32" s="179" t="s">
        <v>4</v>
      </c>
      <c r="L32" s="180">
        <v>3</v>
      </c>
      <c r="M32" s="178"/>
      <c r="N32" s="179" t="s">
        <v>4</v>
      </c>
      <c r="O32" s="181"/>
      <c r="P32" s="182"/>
      <c r="Q32" s="183">
        <v>2</v>
      </c>
      <c r="R32" s="184"/>
      <c r="S32" s="185"/>
      <c r="T32" s="185">
        <v>1</v>
      </c>
      <c r="U32" s="183" t="s">
        <v>4</v>
      </c>
      <c r="V32" s="186">
        <v>6</v>
      </c>
      <c r="W32" s="187"/>
      <c r="X32" s="185"/>
      <c r="Y32" s="183" t="s">
        <v>4</v>
      </c>
      <c r="Z32" s="186"/>
      <c r="AA32" s="188"/>
      <c r="AB32" s="183" t="s">
        <v>79</v>
      </c>
      <c r="AC32" s="189"/>
    </row>
    <row r="33" spans="1:29" s="170" customFormat="1" ht="12.75">
      <c r="A33" s="219">
        <v>3</v>
      </c>
      <c r="B33" s="718" t="s">
        <v>93</v>
      </c>
      <c r="C33" s="687"/>
      <c r="D33" s="190">
        <v>0</v>
      </c>
      <c r="E33" s="179" t="s">
        <v>4</v>
      </c>
      <c r="F33" s="180">
        <v>3</v>
      </c>
      <c r="G33" s="191">
        <v>3</v>
      </c>
      <c r="H33" s="173" t="s">
        <v>4</v>
      </c>
      <c r="I33" s="174">
        <v>1</v>
      </c>
      <c r="J33" s="175"/>
      <c r="K33" s="176"/>
      <c r="L33" s="177"/>
      <c r="M33" s="178"/>
      <c r="N33" s="179" t="s">
        <v>4</v>
      </c>
      <c r="O33" s="181"/>
      <c r="P33" s="182"/>
      <c r="Q33" s="183">
        <v>3</v>
      </c>
      <c r="R33" s="184"/>
      <c r="S33" s="185"/>
      <c r="T33" s="185">
        <v>3</v>
      </c>
      <c r="U33" s="183" t="s">
        <v>4</v>
      </c>
      <c r="V33" s="186">
        <v>4</v>
      </c>
      <c r="W33" s="187"/>
      <c r="X33" s="185"/>
      <c r="Y33" s="183" t="s">
        <v>4</v>
      </c>
      <c r="Z33" s="186"/>
      <c r="AA33" s="188"/>
      <c r="AB33" s="183" t="s">
        <v>77</v>
      </c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137" t="s">
        <v>79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70" customFormat="1" ht="12.75">
      <c r="A37" s="218">
        <v>1</v>
      </c>
      <c r="B37" s="717" t="s">
        <v>94</v>
      </c>
      <c r="C37" s="686"/>
      <c r="D37" s="152"/>
      <c r="E37" s="153"/>
      <c r="F37" s="154"/>
      <c r="G37" s="155">
        <v>3</v>
      </c>
      <c r="H37" s="156" t="s">
        <v>4</v>
      </c>
      <c r="I37" s="157">
        <v>0</v>
      </c>
      <c r="J37" s="155">
        <v>3</v>
      </c>
      <c r="K37" s="156" t="s">
        <v>4</v>
      </c>
      <c r="L37" s="157">
        <v>0</v>
      </c>
      <c r="M37" s="155"/>
      <c r="N37" s="156" t="s">
        <v>4</v>
      </c>
      <c r="O37" s="158"/>
      <c r="P37" s="159"/>
      <c r="Q37" s="160">
        <v>4</v>
      </c>
      <c r="R37" s="161"/>
      <c r="S37" s="162"/>
      <c r="T37" s="163">
        <v>6</v>
      </c>
      <c r="U37" s="164" t="s">
        <v>4</v>
      </c>
      <c r="V37" s="165">
        <v>0</v>
      </c>
      <c r="W37" s="166"/>
      <c r="X37" s="163"/>
      <c r="Y37" s="164" t="s">
        <v>4</v>
      </c>
      <c r="Z37" s="165"/>
      <c r="AA37" s="167"/>
      <c r="AB37" s="168" t="s">
        <v>71</v>
      </c>
      <c r="AC37" s="169"/>
    </row>
    <row r="38" spans="1:29" s="170" customFormat="1" ht="12.75">
      <c r="A38" s="219">
        <v>2</v>
      </c>
      <c r="B38" s="718" t="s">
        <v>95</v>
      </c>
      <c r="C38" s="687"/>
      <c r="D38" s="172">
        <v>0</v>
      </c>
      <c r="E38" s="173" t="s">
        <v>4</v>
      </c>
      <c r="F38" s="174">
        <v>3</v>
      </c>
      <c r="G38" s="175"/>
      <c r="H38" s="176"/>
      <c r="I38" s="177"/>
      <c r="J38" s="178">
        <v>0</v>
      </c>
      <c r="K38" s="179" t="s">
        <v>4</v>
      </c>
      <c r="L38" s="180">
        <v>3</v>
      </c>
      <c r="M38" s="178"/>
      <c r="N38" s="179" t="s">
        <v>4</v>
      </c>
      <c r="O38" s="181"/>
      <c r="P38" s="182"/>
      <c r="Q38" s="183">
        <v>2</v>
      </c>
      <c r="R38" s="184"/>
      <c r="S38" s="185"/>
      <c r="T38" s="185">
        <v>0</v>
      </c>
      <c r="U38" s="183" t="s">
        <v>4</v>
      </c>
      <c r="V38" s="186">
        <v>6</v>
      </c>
      <c r="W38" s="187"/>
      <c r="X38" s="185"/>
      <c r="Y38" s="183" t="s">
        <v>4</v>
      </c>
      <c r="Z38" s="186"/>
      <c r="AA38" s="188"/>
      <c r="AB38" s="183" t="s">
        <v>79</v>
      </c>
      <c r="AC38" s="189"/>
    </row>
    <row r="39" spans="1:29" s="170" customFormat="1" ht="12.75">
      <c r="A39" s="219">
        <v>3</v>
      </c>
      <c r="B39" s="718" t="s">
        <v>96</v>
      </c>
      <c r="C39" s="687"/>
      <c r="D39" s="190">
        <v>0</v>
      </c>
      <c r="E39" s="179" t="s">
        <v>4</v>
      </c>
      <c r="F39" s="180">
        <v>3</v>
      </c>
      <c r="G39" s="191">
        <v>3</v>
      </c>
      <c r="H39" s="173" t="s">
        <v>4</v>
      </c>
      <c r="I39" s="174">
        <v>0</v>
      </c>
      <c r="J39" s="175"/>
      <c r="K39" s="176"/>
      <c r="L39" s="177"/>
      <c r="M39" s="178"/>
      <c r="N39" s="179" t="s">
        <v>4</v>
      </c>
      <c r="O39" s="181"/>
      <c r="P39" s="182"/>
      <c r="Q39" s="183">
        <v>3</v>
      </c>
      <c r="R39" s="184"/>
      <c r="S39" s="185"/>
      <c r="T39" s="185">
        <v>3</v>
      </c>
      <c r="U39" s="183" t="s">
        <v>4</v>
      </c>
      <c r="V39" s="186">
        <v>3</v>
      </c>
      <c r="W39" s="187"/>
      <c r="X39" s="185"/>
      <c r="Y39" s="183" t="s">
        <v>4</v>
      </c>
      <c r="Z39" s="186"/>
      <c r="AA39" s="188"/>
      <c r="AB39" s="183" t="s">
        <v>77</v>
      </c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137" t="s">
        <v>75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70" customFormat="1" ht="12.75">
      <c r="A43" s="218">
        <v>1</v>
      </c>
      <c r="B43" s="717" t="s">
        <v>97</v>
      </c>
      <c r="C43" s="686"/>
      <c r="D43" s="152"/>
      <c r="E43" s="153"/>
      <c r="F43" s="154"/>
      <c r="G43" s="155">
        <v>3</v>
      </c>
      <c r="H43" s="156" t="s">
        <v>4</v>
      </c>
      <c r="I43" s="157">
        <v>0</v>
      </c>
      <c r="J43" s="155">
        <v>3</v>
      </c>
      <c r="K43" s="156" t="s">
        <v>4</v>
      </c>
      <c r="L43" s="157">
        <v>1</v>
      </c>
      <c r="M43" s="155"/>
      <c r="N43" s="156" t="s">
        <v>4</v>
      </c>
      <c r="O43" s="158"/>
      <c r="P43" s="159"/>
      <c r="Q43" s="160">
        <v>4</v>
      </c>
      <c r="R43" s="161"/>
      <c r="S43" s="162"/>
      <c r="T43" s="722" t="s">
        <v>99</v>
      </c>
      <c r="U43" s="164" t="s">
        <v>4</v>
      </c>
      <c r="V43" s="165">
        <v>1</v>
      </c>
      <c r="W43" s="166"/>
      <c r="X43" s="163"/>
      <c r="Y43" s="164" t="s">
        <v>4</v>
      </c>
      <c r="Z43" s="165"/>
      <c r="AA43" s="167"/>
      <c r="AB43" s="168" t="s">
        <v>71</v>
      </c>
      <c r="AC43" s="169"/>
    </row>
    <row r="44" spans="1:29" s="170" customFormat="1" ht="12.75">
      <c r="A44" s="219">
        <v>2</v>
      </c>
      <c r="B44" s="718" t="s">
        <v>54</v>
      </c>
      <c r="C44" s="687"/>
      <c r="D44" s="172">
        <v>0</v>
      </c>
      <c r="E44" s="173" t="s">
        <v>4</v>
      </c>
      <c r="F44" s="174">
        <v>3</v>
      </c>
      <c r="G44" s="175"/>
      <c r="H44" s="176"/>
      <c r="I44" s="177"/>
      <c r="J44" s="178">
        <v>0</v>
      </c>
      <c r="K44" s="179" t="s">
        <v>4</v>
      </c>
      <c r="L44" s="180">
        <v>3</v>
      </c>
      <c r="M44" s="178"/>
      <c r="N44" s="179" t="s">
        <v>4</v>
      </c>
      <c r="O44" s="181"/>
      <c r="P44" s="182"/>
      <c r="Q44" s="183">
        <v>2</v>
      </c>
      <c r="R44" s="184"/>
      <c r="S44" s="185"/>
      <c r="T44" s="185">
        <v>0</v>
      </c>
      <c r="U44" s="183" t="s">
        <v>4</v>
      </c>
      <c r="V44" s="186">
        <v>6</v>
      </c>
      <c r="W44" s="187"/>
      <c r="X44" s="185"/>
      <c r="Y44" s="183" t="s">
        <v>4</v>
      </c>
      <c r="Z44" s="186"/>
      <c r="AA44" s="188"/>
      <c r="AB44" s="183" t="s">
        <v>79</v>
      </c>
      <c r="AC44" s="189"/>
    </row>
    <row r="45" spans="1:29" s="170" customFormat="1" ht="12.75">
      <c r="A45" s="219">
        <v>3</v>
      </c>
      <c r="B45" s="718" t="s">
        <v>98</v>
      </c>
      <c r="C45" s="687"/>
      <c r="D45" s="190">
        <v>1</v>
      </c>
      <c r="E45" s="179" t="s">
        <v>4</v>
      </c>
      <c r="F45" s="180">
        <v>3</v>
      </c>
      <c r="G45" s="191">
        <v>3</v>
      </c>
      <c r="H45" s="173" t="s">
        <v>4</v>
      </c>
      <c r="I45" s="174">
        <v>0</v>
      </c>
      <c r="J45" s="175"/>
      <c r="K45" s="176"/>
      <c r="L45" s="177"/>
      <c r="M45" s="178"/>
      <c r="N45" s="179" t="s">
        <v>4</v>
      </c>
      <c r="O45" s="181"/>
      <c r="P45" s="182"/>
      <c r="Q45" s="183">
        <v>3</v>
      </c>
      <c r="R45" s="184"/>
      <c r="S45" s="185"/>
      <c r="T45" s="185">
        <v>4</v>
      </c>
      <c r="U45" s="183" t="s">
        <v>4</v>
      </c>
      <c r="V45" s="186">
        <v>3</v>
      </c>
      <c r="W45" s="187"/>
      <c r="X45" s="185"/>
      <c r="Y45" s="183" t="s">
        <v>4</v>
      </c>
      <c r="Z45" s="186"/>
      <c r="AA45" s="188"/>
      <c r="AB45" s="183" t="s">
        <v>77</v>
      </c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78" t="s">
        <v>104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28" t="s">
        <v>1</v>
      </c>
      <c r="Q48" s="729"/>
      <c r="R48" s="730"/>
      <c r="S48" s="731" t="s">
        <v>2</v>
      </c>
      <c r="T48" s="729"/>
      <c r="U48" s="729"/>
      <c r="V48" s="729"/>
      <c r="W48" s="730"/>
      <c r="X48" s="731" t="s">
        <v>12</v>
      </c>
      <c r="Y48" s="729"/>
      <c r="Z48" s="730"/>
      <c r="AA48" s="731" t="s">
        <v>3</v>
      </c>
      <c r="AB48" s="732"/>
      <c r="AC48" s="733"/>
    </row>
    <row r="49" spans="1:29" s="170" customFormat="1" ht="12.75">
      <c r="A49" s="151">
        <v>1</v>
      </c>
      <c r="B49" s="717" t="s">
        <v>101</v>
      </c>
      <c r="C49" s="686"/>
      <c r="D49" s="152"/>
      <c r="E49" s="153"/>
      <c r="F49" s="154"/>
      <c r="G49" s="155">
        <v>3</v>
      </c>
      <c r="H49" s="156" t="s">
        <v>4</v>
      </c>
      <c r="I49" s="157">
        <v>0</v>
      </c>
      <c r="J49" s="155">
        <v>3</v>
      </c>
      <c r="K49" s="156" t="s">
        <v>4</v>
      </c>
      <c r="L49" s="157">
        <v>0</v>
      </c>
      <c r="M49" s="155"/>
      <c r="N49" s="156" t="s">
        <v>4</v>
      </c>
      <c r="O49" s="158"/>
      <c r="P49" s="159"/>
      <c r="Q49" s="160">
        <v>4</v>
      </c>
      <c r="R49" s="161"/>
      <c r="S49" s="162"/>
      <c r="T49" s="163">
        <v>6</v>
      </c>
      <c r="U49" s="164" t="s">
        <v>4</v>
      </c>
      <c r="V49" s="165">
        <v>0</v>
      </c>
      <c r="W49" s="166"/>
      <c r="X49" s="163"/>
      <c r="Y49" s="164" t="s">
        <v>4</v>
      </c>
      <c r="Z49" s="165"/>
      <c r="AA49" s="167"/>
      <c r="AB49" s="168" t="s">
        <v>71</v>
      </c>
      <c r="AC49" s="169"/>
    </row>
    <row r="50" spans="1:29" s="170" customFormat="1" ht="12.75">
      <c r="A50" s="171">
        <v>2</v>
      </c>
      <c r="B50" s="718" t="s">
        <v>102</v>
      </c>
      <c r="C50" s="687"/>
      <c r="D50" s="172">
        <v>0</v>
      </c>
      <c r="E50" s="173" t="s">
        <v>4</v>
      </c>
      <c r="F50" s="174">
        <v>3</v>
      </c>
      <c r="G50" s="175"/>
      <c r="H50" s="176"/>
      <c r="I50" s="177"/>
      <c r="J50" s="178">
        <v>0</v>
      </c>
      <c r="K50" s="179" t="s">
        <v>4</v>
      </c>
      <c r="L50" s="180">
        <v>3</v>
      </c>
      <c r="M50" s="178"/>
      <c r="N50" s="179" t="s">
        <v>4</v>
      </c>
      <c r="O50" s="181"/>
      <c r="P50" s="182"/>
      <c r="Q50" s="183">
        <v>2</v>
      </c>
      <c r="R50" s="184"/>
      <c r="S50" s="185"/>
      <c r="T50" s="185">
        <v>0</v>
      </c>
      <c r="U50" s="183" t="s">
        <v>4</v>
      </c>
      <c r="V50" s="186">
        <v>6</v>
      </c>
      <c r="W50" s="187"/>
      <c r="X50" s="185"/>
      <c r="Y50" s="183" t="s">
        <v>4</v>
      </c>
      <c r="Z50" s="186"/>
      <c r="AA50" s="188"/>
      <c r="AB50" s="183" t="s">
        <v>79</v>
      </c>
      <c r="AC50" s="189"/>
    </row>
    <row r="51" spans="1:29" s="170" customFormat="1" ht="12.75">
      <c r="A51" s="171">
        <v>3</v>
      </c>
      <c r="B51" s="718" t="s">
        <v>103</v>
      </c>
      <c r="C51" s="687"/>
      <c r="D51" s="190">
        <v>0</v>
      </c>
      <c r="E51" s="179" t="s">
        <v>4</v>
      </c>
      <c r="F51" s="180">
        <v>3</v>
      </c>
      <c r="G51" s="191">
        <v>3</v>
      </c>
      <c r="H51" s="173" t="s">
        <v>4</v>
      </c>
      <c r="I51" s="174">
        <v>0</v>
      </c>
      <c r="J51" s="175"/>
      <c r="K51" s="176"/>
      <c r="L51" s="177"/>
      <c r="M51" s="178"/>
      <c r="N51" s="179" t="s">
        <v>4</v>
      </c>
      <c r="O51" s="181"/>
      <c r="P51" s="182"/>
      <c r="Q51" s="183">
        <v>3</v>
      </c>
      <c r="R51" s="184"/>
      <c r="S51" s="185"/>
      <c r="T51" s="185">
        <v>3</v>
      </c>
      <c r="U51" s="183" t="s">
        <v>4</v>
      </c>
      <c r="V51" s="186">
        <v>3</v>
      </c>
      <c r="W51" s="187"/>
      <c r="X51" s="185"/>
      <c r="Y51" s="183" t="s">
        <v>4</v>
      </c>
      <c r="Z51" s="186"/>
      <c r="AA51" s="188"/>
      <c r="AB51" s="183" t="s">
        <v>77</v>
      </c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78" t="s">
        <v>100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28" t="s">
        <v>1</v>
      </c>
      <c r="Q54" s="729"/>
      <c r="R54" s="730"/>
      <c r="S54" s="731" t="s">
        <v>2</v>
      </c>
      <c r="T54" s="729"/>
      <c r="U54" s="729"/>
      <c r="V54" s="729"/>
      <c r="W54" s="730"/>
      <c r="X54" s="731" t="s">
        <v>12</v>
      </c>
      <c r="Y54" s="729"/>
      <c r="Z54" s="730"/>
      <c r="AA54" s="731" t="s">
        <v>3</v>
      </c>
      <c r="AB54" s="732"/>
      <c r="AC54" s="733"/>
    </row>
    <row r="55" spans="1:29" s="170" customFormat="1" ht="12.75">
      <c r="A55" s="151">
        <v>1</v>
      </c>
      <c r="B55" s="723" t="s">
        <v>68</v>
      </c>
      <c r="C55" s="686"/>
      <c r="D55" s="152"/>
      <c r="E55" s="153"/>
      <c r="F55" s="154"/>
      <c r="G55" s="155">
        <v>3</v>
      </c>
      <c r="H55" s="156" t="s">
        <v>4</v>
      </c>
      <c r="I55" s="157">
        <v>0</v>
      </c>
      <c r="J55" s="155">
        <v>3</v>
      </c>
      <c r="K55" s="156" t="s">
        <v>4</v>
      </c>
      <c r="L55" s="157">
        <v>1</v>
      </c>
      <c r="M55" s="155"/>
      <c r="N55" s="156" t="s">
        <v>4</v>
      </c>
      <c r="O55" s="158"/>
      <c r="P55" s="159"/>
      <c r="Q55" s="160">
        <v>4</v>
      </c>
      <c r="R55" s="161"/>
      <c r="S55" s="162"/>
      <c r="T55" s="163">
        <f>SUM(G55+J55+M55)</f>
        <v>6</v>
      </c>
      <c r="U55" s="164" t="s">
        <v>4</v>
      </c>
      <c r="V55" s="165">
        <f>SUM(F55+I55+L55+O55)</f>
        <v>1</v>
      </c>
      <c r="W55" s="166"/>
      <c r="X55" s="163"/>
      <c r="Y55" s="164" t="s">
        <v>4</v>
      </c>
      <c r="Z55" s="165"/>
      <c r="AA55" s="167"/>
      <c r="AB55" s="168" t="s">
        <v>71</v>
      </c>
      <c r="AC55" s="169"/>
    </row>
    <row r="56" spans="1:29" s="170" customFormat="1" ht="12.75">
      <c r="A56" s="171">
        <v>2</v>
      </c>
      <c r="B56" s="724" t="s">
        <v>105</v>
      </c>
      <c r="C56" s="687"/>
      <c r="D56" s="172">
        <v>0</v>
      </c>
      <c r="E56" s="173" t="s">
        <v>4</v>
      </c>
      <c r="F56" s="174">
        <v>3</v>
      </c>
      <c r="G56" s="175"/>
      <c r="H56" s="176"/>
      <c r="I56" s="177"/>
      <c r="J56" s="178">
        <v>0</v>
      </c>
      <c r="K56" s="179" t="s">
        <v>4</v>
      </c>
      <c r="L56" s="180">
        <v>3</v>
      </c>
      <c r="M56" s="178"/>
      <c r="N56" s="179" t="s">
        <v>4</v>
      </c>
      <c r="O56" s="181"/>
      <c r="P56" s="182"/>
      <c r="Q56" s="183">
        <v>2</v>
      </c>
      <c r="R56" s="184"/>
      <c r="S56" s="185"/>
      <c r="T56" s="185">
        <f>SUM(D56+J56+M56)</f>
        <v>0</v>
      </c>
      <c r="U56" s="183" t="s">
        <v>4</v>
      </c>
      <c r="V56" s="186">
        <f>SUM(F56+L56+O56)</f>
        <v>6</v>
      </c>
      <c r="W56" s="187"/>
      <c r="X56" s="185"/>
      <c r="Y56" s="183" t="s">
        <v>4</v>
      </c>
      <c r="Z56" s="186"/>
      <c r="AA56" s="188"/>
      <c r="AB56" s="183" t="s">
        <v>79</v>
      </c>
      <c r="AC56" s="189"/>
    </row>
    <row r="57" spans="1:29" s="170" customFormat="1" ht="12.75">
      <c r="A57" s="171">
        <v>3</v>
      </c>
      <c r="B57" s="724" t="s">
        <v>53</v>
      </c>
      <c r="C57" s="687"/>
      <c r="D57" s="190">
        <v>1</v>
      </c>
      <c r="E57" s="179" t="s">
        <v>4</v>
      </c>
      <c r="F57" s="180">
        <v>3</v>
      </c>
      <c r="G57" s="191">
        <v>3</v>
      </c>
      <c r="H57" s="173" t="s">
        <v>4</v>
      </c>
      <c r="I57" s="174">
        <v>0</v>
      </c>
      <c r="J57" s="175"/>
      <c r="K57" s="176"/>
      <c r="L57" s="177"/>
      <c r="M57" s="178"/>
      <c r="N57" s="179" t="s">
        <v>4</v>
      </c>
      <c r="O57" s="181"/>
      <c r="P57" s="182"/>
      <c r="Q57" s="183">
        <v>3</v>
      </c>
      <c r="R57" s="184"/>
      <c r="S57" s="185"/>
      <c r="T57" s="185">
        <f>SUM(D57+G57+M57)</f>
        <v>4</v>
      </c>
      <c r="U57" s="183" t="s">
        <v>4</v>
      </c>
      <c r="V57" s="186">
        <f>SUM(F57+I57+O57)</f>
        <v>3</v>
      </c>
      <c r="W57" s="187"/>
      <c r="X57" s="185"/>
      <c r="Y57" s="183" t="s">
        <v>4</v>
      </c>
      <c r="Z57" s="186"/>
      <c r="AA57" s="188"/>
      <c r="AB57" s="183" t="s">
        <v>77</v>
      </c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54:R54"/>
    <mergeCell ref="S54:W54"/>
    <mergeCell ref="X54:Z54"/>
    <mergeCell ref="AA54:AC54"/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21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21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21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21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21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3"/>
  <sheetViews>
    <sheetView zoomScalePageLayoutView="0" workbookViewId="0" topLeftCell="A1">
      <selection activeCell="AT19" sqref="AT19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pans="4:10" s="16" customFormat="1" ht="12.75">
      <c r="D4" s="720" t="s">
        <v>106</v>
      </c>
      <c r="J4" s="720" t="s">
        <v>75</v>
      </c>
    </row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21</v>
      </c>
    </row>
    <row r="7" spans="1:34" s="1" customFormat="1" ht="15.75">
      <c r="A7" s="306">
        <v>1</v>
      </c>
      <c r="B7" s="697"/>
      <c r="C7" s="307" t="s">
        <v>107</v>
      </c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>
        <v>3</v>
      </c>
      <c r="P7" s="88" t="s">
        <v>4</v>
      </c>
      <c r="Q7" s="312">
        <v>1</v>
      </c>
      <c r="R7" s="360">
        <v>3</v>
      </c>
      <c r="S7" s="88" t="s">
        <v>4</v>
      </c>
      <c r="T7" s="312">
        <v>0</v>
      </c>
      <c r="U7" s="360">
        <v>3</v>
      </c>
      <c r="V7" s="88" t="s">
        <v>4</v>
      </c>
      <c r="W7" s="313">
        <v>0</v>
      </c>
      <c r="X7" s="314">
        <v>0</v>
      </c>
      <c r="Y7" s="96" t="s">
        <v>4</v>
      </c>
      <c r="Z7" s="315">
        <v>3</v>
      </c>
      <c r="AA7" s="316">
        <v>7</v>
      </c>
      <c r="AB7" s="317">
        <f>SUM(L7+O7+R7+U7+X7)</f>
        <v>9</v>
      </c>
      <c r="AC7" s="232" t="s">
        <v>4</v>
      </c>
      <c r="AD7" s="318">
        <f>SUM(N7+Q7+T7+W7+Z7)</f>
        <v>4</v>
      </c>
      <c r="AE7" s="319"/>
      <c r="AF7" s="232" t="s">
        <v>4</v>
      </c>
      <c r="AG7" s="320"/>
      <c r="AH7" s="321" t="s">
        <v>77</v>
      </c>
    </row>
    <row r="8" spans="1:34" s="1" customFormat="1" ht="15.75">
      <c r="A8" s="322">
        <v>2</v>
      </c>
      <c r="B8" s="697"/>
      <c r="C8" s="307" t="s">
        <v>108</v>
      </c>
      <c r="D8" s="323"/>
      <c r="E8" s="323"/>
      <c r="F8" s="323"/>
      <c r="G8" s="323"/>
      <c r="H8" s="323"/>
      <c r="I8" s="323"/>
      <c r="J8" s="323"/>
      <c r="K8" s="693"/>
      <c r="L8" s="122">
        <v>1</v>
      </c>
      <c r="M8" s="111" t="s">
        <v>4</v>
      </c>
      <c r="N8" s="112">
        <v>3</v>
      </c>
      <c r="O8" s="110"/>
      <c r="P8" s="324"/>
      <c r="Q8" s="112"/>
      <c r="R8" s="110">
        <v>3</v>
      </c>
      <c r="S8" s="111" t="s">
        <v>4</v>
      </c>
      <c r="T8" s="112">
        <v>1</v>
      </c>
      <c r="U8" s="110">
        <v>0</v>
      </c>
      <c r="V8" s="111" t="s">
        <v>4</v>
      </c>
      <c r="W8" s="325">
        <v>3</v>
      </c>
      <c r="X8" s="326">
        <v>0</v>
      </c>
      <c r="Y8" s="115" t="s">
        <v>4</v>
      </c>
      <c r="Z8" s="327">
        <v>3</v>
      </c>
      <c r="AA8" s="328">
        <v>5</v>
      </c>
      <c r="AB8" s="329">
        <f>SUM(L8+O8+R8+U8+X8)</f>
        <v>4</v>
      </c>
      <c r="AC8" s="255" t="s">
        <v>4</v>
      </c>
      <c r="AD8" s="263">
        <f>SUM(N8+Q8+T8+W8+Z8)</f>
        <v>10</v>
      </c>
      <c r="AE8" s="330"/>
      <c r="AF8" s="255" t="s">
        <v>4</v>
      </c>
      <c r="AG8" s="331"/>
      <c r="AH8" s="332" t="s">
        <v>75</v>
      </c>
    </row>
    <row r="9" spans="1:34" s="1" customFormat="1" ht="15.75">
      <c r="A9" s="322">
        <v>3</v>
      </c>
      <c r="B9" s="697"/>
      <c r="C9" s="307" t="s">
        <v>109</v>
      </c>
      <c r="D9" s="323"/>
      <c r="E9" s="323"/>
      <c r="F9" s="323"/>
      <c r="G9" s="323"/>
      <c r="H9" s="323"/>
      <c r="I9" s="323"/>
      <c r="J9" s="323"/>
      <c r="K9" s="693"/>
      <c r="L9" s="122">
        <v>0</v>
      </c>
      <c r="M9" s="111" t="s">
        <v>4</v>
      </c>
      <c r="N9" s="112">
        <v>3</v>
      </c>
      <c r="O9" s="110">
        <v>1</v>
      </c>
      <c r="P9" s="111" t="s">
        <v>4</v>
      </c>
      <c r="Q9" s="112">
        <v>3</v>
      </c>
      <c r="R9" s="110"/>
      <c r="S9" s="324"/>
      <c r="T9" s="112"/>
      <c r="U9" s="110">
        <v>2</v>
      </c>
      <c r="V9" s="111" t="s">
        <v>4</v>
      </c>
      <c r="W9" s="325">
        <v>3</v>
      </c>
      <c r="X9" s="326">
        <v>0</v>
      </c>
      <c r="Y9" s="115" t="s">
        <v>4</v>
      </c>
      <c r="Z9" s="327">
        <v>3</v>
      </c>
      <c r="AA9" s="328">
        <v>4</v>
      </c>
      <c r="AB9" s="333">
        <f>SUM(L9+O9+R9+U9+X9)</f>
        <v>3</v>
      </c>
      <c r="AC9" s="249" t="s">
        <v>4</v>
      </c>
      <c r="AD9" s="334">
        <f>SUM(N9+Q9+T9+W9+Z9)</f>
        <v>12</v>
      </c>
      <c r="AE9" s="330"/>
      <c r="AF9" s="255" t="s">
        <v>4</v>
      </c>
      <c r="AG9" s="331"/>
      <c r="AH9" s="332" t="s">
        <v>100</v>
      </c>
    </row>
    <row r="10" spans="1:51" s="1" customFormat="1" ht="15.75">
      <c r="A10" s="322">
        <v>4</v>
      </c>
      <c r="B10" s="697"/>
      <c r="C10" s="307" t="s">
        <v>110</v>
      </c>
      <c r="D10" s="323"/>
      <c r="E10" s="323"/>
      <c r="F10" s="323"/>
      <c r="G10" s="323"/>
      <c r="H10" s="323"/>
      <c r="I10" s="323"/>
      <c r="J10" s="323"/>
      <c r="K10" s="693"/>
      <c r="L10" s="122">
        <v>0</v>
      </c>
      <c r="M10" s="111" t="s">
        <v>4</v>
      </c>
      <c r="N10" s="112">
        <v>3</v>
      </c>
      <c r="O10" s="110">
        <v>3</v>
      </c>
      <c r="P10" s="111" t="s">
        <v>4</v>
      </c>
      <c r="Q10" s="112">
        <v>0</v>
      </c>
      <c r="R10" s="110">
        <v>3</v>
      </c>
      <c r="S10" s="111" t="s">
        <v>4</v>
      </c>
      <c r="T10" s="112">
        <v>2</v>
      </c>
      <c r="U10" s="110"/>
      <c r="V10" s="335"/>
      <c r="W10" s="325"/>
      <c r="X10" s="326">
        <v>0</v>
      </c>
      <c r="Y10" s="115" t="s">
        <v>4</v>
      </c>
      <c r="Z10" s="327">
        <v>3</v>
      </c>
      <c r="AA10" s="328">
        <v>6</v>
      </c>
      <c r="AB10" s="333">
        <f>SUM(L10+O10+R10+U10+X10)</f>
        <v>6</v>
      </c>
      <c r="AC10" s="249" t="s">
        <v>4</v>
      </c>
      <c r="AD10" s="334">
        <f>SUM(N10+Q10+T10+W10+Z10)</f>
        <v>8</v>
      </c>
      <c r="AE10" s="330"/>
      <c r="AF10" s="255" t="s">
        <v>4</v>
      </c>
      <c r="AG10" s="331"/>
      <c r="AH10" s="332" t="s">
        <v>79</v>
      </c>
      <c r="AY10" s="1" t="s">
        <v>22</v>
      </c>
    </row>
    <row r="11" spans="1:34" s="1" customFormat="1" ht="16.5" thickBot="1">
      <c r="A11" s="336">
        <v>5</v>
      </c>
      <c r="B11" s="698"/>
      <c r="C11" s="337" t="s">
        <v>38</v>
      </c>
      <c r="D11" s="337"/>
      <c r="E11" s="337"/>
      <c r="F11" s="337"/>
      <c r="G11" s="337"/>
      <c r="H11" s="337"/>
      <c r="I11" s="337"/>
      <c r="J11" s="337"/>
      <c r="K11" s="694"/>
      <c r="L11" s="338">
        <v>3</v>
      </c>
      <c r="M11" s="131" t="s">
        <v>4</v>
      </c>
      <c r="N11" s="339">
        <v>0</v>
      </c>
      <c r="O11" s="129">
        <v>3</v>
      </c>
      <c r="P11" s="131" t="s">
        <v>4</v>
      </c>
      <c r="Q11" s="339">
        <v>0</v>
      </c>
      <c r="R11" s="129">
        <v>3</v>
      </c>
      <c r="S11" s="131" t="s">
        <v>4</v>
      </c>
      <c r="T11" s="339">
        <v>0</v>
      </c>
      <c r="U11" s="129">
        <v>3</v>
      </c>
      <c r="V11" s="131" t="s">
        <v>4</v>
      </c>
      <c r="W11" s="339">
        <v>0</v>
      </c>
      <c r="X11" s="340"/>
      <c r="Y11" s="341"/>
      <c r="Z11" s="342"/>
      <c r="AA11" s="343">
        <v>8</v>
      </c>
      <c r="AB11" s="344">
        <f>SUM(L11+O11+R11+U11+X11)</f>
        <v>12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 t="s">
        <v>71</v>
      </c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21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21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21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42">
        <v>1</v>
      </c>
      <c r="M5" s="739"/>
      <c r="N5" s="740"/>
      <c r="O5" s="737">
        <v>2</v>
      </c>
      <c r="P5" s="739"/>
      <c r="Q5" s="740"/>
      <c r="R5" s="737">
        <v>3</v>
      </c>
      <c r="S5" s="739"/>
      <c r="T5" s="740"/>
      <c r="U5" s="737">
        <v>4</v>
      </c>
      <c r="V5" s="739"/>
      <c r="W5" s="741"/>
      <c r="X5" s="734">
        <v>5</v>
      </c>
      <c r="Y5" s="735"/>
      <c r="Z5" s="736"/>
      <c r="AA5" s="737">
        <v>6</v>
      </c>
      <c r="AB5" s="735"/>
      <c r="AC5" s="738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21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42">
        <v>1</v>
      </c>
      <c r="M13" s="739"/>
      <c r="N13" s="740"/>
      <c r="O13" s="737">
        <v>2</v>
      </c>
      <c r="P13" s="739"/>
      <c r="Q13" s="740"/>
      <c r="R13" s="737">
        <v>3</v>
      </c>
      <c r="S13" s="739"/>
      <c r="T13" s="740"/>
      <c r="U13" s="737">
        <v>4</v>
      </c>
      <c r="V13" s="739"/>
      <c r="W13" s="741"/>
      <c r="X13" s="734">
        <v>5</v>
      </c>
      <c r="Y13" s="735"/>
      <c r="Z13" s="736"/>
      <c r="AA13" s="737">
        <v>6</v>
      </c>
      <c r="AB13" s="735"/>
      <c r="AC13" s="738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21</v>
      </c>
      <c r="AP13" t="s">
        <v>22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42">
        <v>1</v>
      </c>
      <c r="M21" s="739"/>
      <c r="N21" s="740"/>
      <c r="O21" s="737">
        <v>2</v>
      </c>
      <c r="P21" s="739"/>
      <c r="Q21" s="740"/>
      <c r="R21" s="737">
        <v>3</v>
      </c>
      <c r="S21" s="739"/>
      <c r="T21" s="740"/>
      <c r="U21" s="737">
        <v>4</v>
      </c>
      <c r="V21" s="739"/>
      <c r="W21" s="741"/>
      <c r="X21" s="734">
        <v>5</v>
      </c>
      <c r="Y21" s="735"/>
      <c r="Z21" s="736"/>
      <c r="AA21" s="737">
        <v>6</v>
      </c>
      <c r="AB21" s="735"/>
      <c r="AC21" s="738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21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42">
        <v>1</v>
      </c>
      <c r="M29" s="739"/>
      <c r="N29" s="740"/>
      <c r="O29" s="737">
        <v>2</v>
      </c>
      <c r="P29" s="739"/>
      <c r="Q29" s="740"/>
      <c r="R29" s="737">
        <v>3</v>
      </c>
      <c r="S29" s="739"/>
      <c r="T29" s="740"/>
      <c r="U29" s="737">
        <v>4</v>
      </c>
      <c r="V29" s="739"/>
      <c r="W29" s="741"/>
      <c r="X29" s="734">
        <v>5</v>
      </c>
      <c r="Y29" s="735"/>
      <c r="Z29" s="736"/>
      <c r="AA29" s="737">
        <v>6</v>
      </c>
      <c r="AB29" s="735"/>
      <c r="AC29" s="738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21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42">
        <v>1</v>
      </c>
      <c r="M37" s="739"/>
      <c r="N37" s="740"/>
      <c r="O37" s="737">
        <v>2</v>
      </c>
      <c r="P37" s="739"/>
      <c r="Q37" s="740"/>
      <c r="R37" s="737">
        <v>3</v>
      </c>
      <c r="S37" s="739"/>
      <c r="T37" s="740"/>
      <c r="U37" s="737">
        <v>4</v>
      </c>
      <c r="V37" s="739"/>
      <c r="W37" s="741"/>
      <c r="X37" s="734">
        <v>5</v>
      </c>
      <c r="Y37" s="735"/>
      <c r="Z37" s="736"/>
      <c r="AA37" s="737">
        <v>6</v>
      </c>
      <c r="AB37" s="735"/>
      <c r="AC37" s="738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21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42">
        <v>1</v>
      </c>
      <c r="M45" s="739"/>
      <c r="N45" s="740"/>
      <c r="O45" s="737">
        <v>2</v>
      </c>
      <c r="P45" s="739"/>
      <c r="Q45" s="740"/>
      <c r="R45" s="737">
        <v>3</v>
      </c>
      <c r="S45" s="739"/>
      <c r="T45" s="740"/>
      <c r="U45" s="737">
        <v>4</v>
      </c>
      <c r="V45" s="739"/>
      <c r="W45" s="741"/>
      <c r="X45" s="734">
        <v>5</v>
      </c>
      <c r="Y45" s="735"/>
      <c r="Z45" s="736"/>
      <c r="AA45" s="737">
        <v>6</v>
      </c>
      <c r="AB45" s="735"/>
      <c r="AC45" s="738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21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  <mergeCell ref="X21:Z21"/>
    <mergeCell ref="AA21:AC21"/>
    <mergeCell ref="X29:Z29"/>
    <mergeCell ref="AA29:AC29"/>
    <mergeCell ref="X37:Z37"/>
    <mergeCell ref="AA37:AC37"/>
    <mergeCell ref="R29:T29"/>
    <mergeCell ref="U29:W29"/>
    <mergeCell ref="L21:N21"/>
    <mergeCell ref="O21:Q21"/>
    <mergeCell ref="R21:T21"/>
    <mergeCell ref="U21:W21"/>
    <mergeCell ref="L5:N5"/>
    <mergeCell ref="O5:Q5"/>
    <mergeCell ref="L13:N13"/>
    <mergeCell ref="O13:Q13"/>
    <mergeCell ref="L29:N29"/>
    <mergeCell ref="O29:Q29"/>
    <mergeCell ref="X5:Z5"/>
    <mergeCell ref="AA5:AC5"/>
    <mergeCell ref="X13:Z13"/>
    <mergeCell ref="AA13:AC13"/>
    <mergeCell ref="R13:T13"/>
    <mergeCell ref="U13:W13"/>
    <mergeCell ref="R5:T5"/>
    <mergeCell ref="U5:W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42">
        <v>1</v>
      </c>
      <c r="M6" s="739"/>
      <c r="N6" s="740"/>
      <c r="O6" s="737">
        <v>2</v>
      </c>
      <c r="P6" s="739"/>
      <c r="Q6" s="740"/>
      <c r="R6" s="737">
        <v>3</v>
      </c>
      <c r="S6" s="739"/>
      <c r="T6" s="740"/>
      <c r="U6" s="737">
        <v>4</v>
      </c>
      <c r="V6" s="739"/>
      <c r="W6" s="741"/>
      <c r="X6" s="734">
        <v>5</v>
      </c>
      <c r="Y6" s="735"/>
      <c r="Z6" s="736"/>
      <c r="AA6" s="737">
        <v>6</v>
      </c>
      <c r="AB6" s="735"/>
      <c r="AC6" s="738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21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42">
        <v>1</v>
      </c>
      <c r="M14" s="739"/>
      <c r="N14" s="740"/>
      <c r="O14" s="737">
        <v>2</v>
      </c>
      <c r="P14" s="739"/>
      <c r="Q14" s="740"/>
      <c r="R14" s="737">
        <v>3</v>
      </c>
      <c r="S14" s="739"/>
      <c r="T14" s="740"/>
      <c r="U14" s="737">
        <v>4</v>
      </c>
      <c r="V14" s="739"/>
      <c r="W14" s="741"/>
      <c r="X14" s="734">
        <v>5</v>
      </c>
      <c r="Y14" s="735"/>
      <c r="Z14" s="736"/>
      <c r="AA14" s="737">
        <v>6</v>
      </c>
      <c r="AB14" s="735"/>
      <c r="AC14" s="738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21</v>
      </c>
      <c r="AP14" t="s">
        <v>22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42">
        <v>1</v>
      </c>
      <c r="M22" s="739"/>
      <c r="N22" s="740"/>
      <c r="O22" s="737">
        <v>2</v>
      </c>
      <c r="P22" s="739"/>
      <c r="Q22" s="740"/>
      <c r="R22" s="737">
        <v>3</v>
      </c>
      <c r="S22" s="739"/>
      <c r="T22" s="740"/>
      <c r="U22" s="737">
        <v>4</v>
      </c>
      <c r="V22" s="739"/>
      <c r="W22" s="741"/>
      <c r="X22" s="734">
        <v>5</v>
      </c>
      <c r="Y22" s="735"/>
      <c r="Z22" s="736"/>
      <c r="AA22" s="737">
        <v>6</v>
      </c>
      <c r="AB22" s="735"/>
      <c r="AC22" s="738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21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42">
        <v>1</v>
      </c>
      <c r="M30" s="739"/>
      <c r="N30" s="740"/>
      <c r="O30" s="737">
        <v>2</v>
      </c>
      <c r="P30" s="739"/>
      <c r="Q30" s="740"/>
      <c r="R30" s="737">
        <v>3</v>
      </c>
      <c r="S30" s="739"/>
      <c r="T30" s="740"/>
      <c r="U30" s="737">
        <v>4</v>
      </c>
      <c r="V30" s="739"/>
      <c r="W30" s="741"/>
      <c r="X30" s="734">
        <v>5</v>
      </c>
      <c r="Y30" s="735"/>
      <c r="Z30" s="736"/>
      <c r="AA30" s="737">
        <v>6</v>
      </c>
      <c r="AB30" s="735"/>
      <c r="AC30" s="738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21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42">
        <v>1</v>
      </c>
      <c r="M38" s="739"/>
      <c r="N38" s="740"/>
      <c r="O38" s="737">
        <v>2</v>
      </c>
      <c r="P38" s="739"/>
      <c r="Q38" s="740"/>
      <c r="R38" s="737">
        <v>3</v>
      </c>
      <c r="S38" s="739"/>
      <c r="T38" s="740"/>
      <c r="U38" s="737">
        <v>4</v>
      </c>
      <c r="V38" s="739"/>
      <c r="W38" s="741"/>
      <c r="X38" s="734">
        <v>5</v>
      </c>
      <c r="Y38" s="735"/>
      <c r="Z38" s="736"/>
      <c r="AA38" s="737">
        <v>6</v>
      </c>
      <c r="AB38" s="735"/>
      <c r="AC38" s="738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21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X38:Z38"/>
    <mergeCell ref="AA38:AC38"/>
    <mergeCell ref="L38:N38"/>
    <mergeCell ref="O38:Q38"/>
    <mergeCell ref="R38:T38"/>
    <mergeCell ref="U38:W38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6:Z6"/>
    <mergeCell ref="AA6:AC6"/>
    <mergeCell ref="X14:Z14"/>
    <mergeCell ref="AA14:AC14"/>
    <mergeCell ref="X22:Z22"/>
    <mergeCell ref="AA22:AC22"/>
    <mergeCell ref="L14:N14"/>
    <mergeCell ref="O14:Q14"/>
    <mergeCell ref="R14:T14"/>
    <mergeCell ref="U14:W14"/>
    <mergeCell ref="L6:N6"/>
    <mergeCell ref="O6:Q6"/>
    <mergeCell ref="R6:T6"/>
    <mergeCell ref="U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26">
      <selection activeCell="AE47" sqref="AE4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42">
        <v>1</v>
      </c>
      <c r="M5" s="739"/>
      <c r="N5" s="740"/>
      <c r="O5" s="737">
        <v>2</v>
      </c>
      <c r="P5" s="739"/>
      <c r="Q5" s="740"/>
      <c r="R5" s="737">
        <v>3</v>
      </c>
      <c r="S5" s="739"/>
      <c r="T5" s="740"/>
      <c r="U5" s="737">
        <v>4</v>
      </c>
      <c r="V5" s="739"/>
      <c r="W5" s="741"/>
      <c r="X5" s="734">
        <v>5</v>
      </c>
      <c r="Y5" s="735"/>
      <c r="Z5" s="736"/>
      <c r="AA5" s="737">
        <v>6</v>
      </c>
      <c r="AB5" s="735"/>
      <c r="AC5" s="738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21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09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/>
      <c r="D13" s="392"/>
      <c r="E13" s="377"/>
      <c r="F13" s="377"/>
      <c r="G13" s="377"/>
      <c r="H13" s="377"/>
      <c r="I13" s="377"/>
      <c r="J13" s="377"/>
      <c r="K13" s="710"/>
      <c r="L13" s="742">
        <v>1</v>
      </c>
      <c r="M13" s="739"/>
      <c r="N13" s="740"/>
      <c r="O13" s="737">
        <v>2</v>
      </c>
      <c r="P13" s="739"/>
      <c r="Q13" s="740"/>
      <c r="R13" s="737">
        <v>3</v>
      </c>
      <c r="S13" s="739"/>
      <c r="T13" s="740"/>
      <c r="U13" s="737">
        <v>4</v>
      </c>
      <c r="V13" s="739"/>
      <c r="W13" s="741"/>
      <c r="X13" s="734">
        <v>5</v>
      </c>
      <c r="Y13" s="735"/>
      <c r="Z13" s="736"/>
      <c r="AA13" s="737">
        <v>6</v>
      </c>
      <c r="AB13" s="735"/>
      <c r="AC13" s="738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21</v>
      </c>
      <c r="AP13" t="s">
        <v>22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/>
      <c r="D21" s="392"/>
      <c r="E21" s="377"/>
      <c r="F21" s="377"/>
      <c r="G21" s="377"/>
      <c r="H21" s="377"/>
      <c r="I21" s="377"/>
      <c r="J21" s="377"/>
      <c r="K21" s="710"/>
      <c r="L21" s="742">
        <v>1</v>
      </c>
      <c r="M21" s="739"/>
      <c r="N21" s="740"/>
      <c r="O21" s="737">
        <v>2</v>
      </c>
      <c r="P21" s="739"/>
      <c r="Q21" s="740"/>
      <c r="R21" s="737">
        <v>3</v>
      </c>
      <c r="S21" s="739"/>
      <c r="T21" s="740"/>
      <c r="U21" s="737">
        <v>4</v>
      </c>
      <c r="V21" s="739"/>
      <c r="W21" s="741"/>
      <c r="X21" s="734">
        <v>5</v>
      </c>
      <c r="Y21" s="735"/>
      <c r="Z21" s="736"/>
      <c r="AA21" s="737">
        <v>6</v>
      </c>
      <c r="AB21" s="735"/>
      <c r="AC21" s="738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21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42">
        <v>1</v>
      </c>
      <c r="M29" s="739"/>
      <c r="N29" s="740"/>
      <c r="O29" s="737">
        <v>2</v>
      </c>
      <c r="P29" s="739"/>
      <c r="Q29" s="740"/>
      <c r="R29" s="737">
        <v>3</v>
      </c>
      <c r="S29" s="739"/>
      <c r="T29" s="740"/>
      <c r="U29" s="737">
        <v>4</v>
      </c>
      <c r="V29" s="739"/>
      <c r="W29" s="741"/>
      <c r="X29" s="734">
        <v>5</v>
      </c>
      <c r="Y29" s="735"/>
      <c r="Z29" s="736"/>
      <c r="AA29" s="737">
        <v>6</v>
      </c>
      <c r="AB29" s="735"/>
      <c r="AC29" s="738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21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  <mergeCell ref="X5:Z5"/>
    <mergeCell ref="AA5:AC5"/>
    <mergeCell ref="X13:Z13"/>
    <mergeCell ref="AA13:AC13"/>
    <mergeCell ref="X21:Z21"/>
    <mergeCell ref="AA21:AC21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43" t="s">
        <v>2</v>
      </c>
      <c r="X6" s="744"/>
      <c r="Y6" s="745"/>
      <c r="Z6" s="743" t="s">
        <v>12</v>
      </c>
      <c r="AA6" s="744"/>
      <c r="AB6" s="745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43" t="s">
        <v>2</v>
      </c>
      <c r="X21" s="744"/>
      <c r="Y21" s="745"/>
      <c r="Z21" s="743" t="s">
        <v>12</v>
      </c>
      <c r="AA21" s="744"/>
      <c r="AB21" s="745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AC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/>
      <c r="C8" s="714"/>
      <c r="D8" s="449"/>
      <c r="E8" s="447"/>
      <c r="F8" s="448"/>
      <c r="G8" s="449"/>
      <c r="H8" s="447" t="s">
        <v>4</v>
      </c>
      <c r="I8" s="450"/>
      <c r="J8" s="449"/>
      <c r="K8" s="447" t="s">
        <v>4</v>
      </c>
      <c r="L8" s="450"/>
      <c r="M8" s="449"/>
      <c r="N8" s="447" t="s">
        <v>4</v>
      </c>
      <c r="O8" s="450"/>
      <c r="P8" s="449"/>
      <c r="Q8" s="447" t="s">
        <v>4</v>
      </c>
      <c r="R8" s="450"/>
      <c r="S8" s="449"/>
      <c r="T8" s="447" t="s">
        <v>4</v>
      </c>
      <c r="U8" s="451"/>
      <c r="V8" s="452"/>
      <c r="W8" s="540">
        <f aca="true" t="shared" si="0" ref="W8:W13">SUM(D8+J8+G8+M8+P8+S8)</f>
        <v>0</v>
      </c>
      <c r="X8" s="481" t="s">
        <v>4</v>
      </c>
      <c r="Y8" s="482">
        <f aca="true" t="shared" si="1" ref="Y8:Y13">SUM(F8+I8+L8+O8+R8+U8)</f>
        <v>0</v>
      </c>
      <c r="Z8" s="447"/>
      <c r="AA8" s="447" t="s">
        <v>4</v>
      </c>
      <c r="AB8" s="453"/>
      <c r="AC8" s="454"/>
    </row>
    <row r="9" spans="1:29" ht="45" customHeight="1">
      <c r="A9" s="455">
        <v>2</v>
      </c>
      <c r="B9" s="529"/>
      <c r="C9" s="715"/>
      <c r="D9" s="458"/>
      <c r="E9" s="456" t="s">
        <v>4</v>
      </c>
      <c r="F9" s="457"/>
      <c r="G9" s="458"/>
      <c r="H9" s="456"/>
      <c r="I9" s="457"/>
      <c r="J9" s="458"/>
      <c r="K9" s="456" t="s">
        <v>4</v>
      </c>
      <c r="L9" s="457"/>
      <c r="M9" s="458"/>
      <c r="N9" s="456" t="s">
        <v>4</v>
      </c>
      <c r="O9" s="457"/>
      <c r="P9" s="458"/>
      <c r="Q9" s="456" t="s">
        <v>4</v>
      </c>
      <c r="R9" s="457"/>
      <c r="S9" s="458"/>
      <c r="T9" s="456" t="s">
        <v>4</v>
      </c>
      <c r="U9" s="459"/>
      <c r="V9" s="460"/>
      <c r="W9" s="541">
        <f t="shared" si="0"/>
        <v>0</v>
      </c>
      <c r="X9" s="484" t="s">
        <v>4</v>
      </c>
      <c r="Y9" s="483">
        <f t="shared" si="1"/>
        <v>0</v>
      </c>
      <c r="Z9" s="462"/>
      <c r="AA9" s="462" t="s">
        <v>4</v>
      </c>
      <c r="AB9" s="461"/>
      <c r="AC9" s="463"/>
    </row>
    <row r="10" spans="1:29" ht="45" customHeight="1">
      <c r="A10" s="455">
        <v>3</v>
      </c>
      <c r="B10" s="529"/>
      <c r="C10" s="715"/>
      <c r="D10" s="458"/>
      <c r="E10" s="462" t="s">
        <v>4</v>
      </c>
      <c r="F10" s="464"/>
      <c r="G10" s="458"/>
      <c r="H10" s="462" t="s">
        <v>4</v>
      </c>
      <c r="I10" s="464"/>
      <c r="J10" s="458"/>
      <c r="K10" s="465"/>
      <c r="L10" s="464"/>
      <c r="M10" s="458"/>
      <c r="N10" s="462" t="s">
        <v>4</v>
      </c>
      <c r="O10" s="464"/>
      <c r="P10" s="458"/>
      <c r="Q10" s="462" t="s">
        <v>4</v>
      </c>
      <c r="R10" s="464"/>
      <c r="S10" s="458"/>
      <c r="T10" s="462" t="s">
        <v>4</v>
      </c>
      <c r="U10" s="466"/>
      <c r="V10" s="467"/>
      <c r="W10" s="541">
        <f t="shared" si="0"/>
        <v>0</v>
      </c>
      <c r="X10" s="484" t="s">
        <v>4</v>
      </c>
      <c r="Y10" s="483">
        <f t="shared" si="1"/>
        <v>0</v>
      </c>
      <c r="Z10" s="462"/>
      <c r="AA10" s="462" t="s">
        <v>4</v>
      </c>
      <c r="AB10" s="461"/>
      <c r="AC10" s="463"/>
    </row>
    <row r="11" spans="1:29" ht="45" customHeight="1">
      <c r="A11" s="455">
        <v>4</v>
      </c>
      <c r="B11" s="529"/>
      <c r="C11" s="715"/>
      <c r="D11" s="458"/>
      <c r="E11" s="462" t="s">
        <v>4</v>
      </c>
      <c r="F11" s="457"/>
      <c r="G11" s="458"/>
      <c r="H11" s="462" t="s">
        <v>4</v>
      </c>
      <c r="I11" s="457"/>
      <c r="J11" s="458"/>
      <c r="K11" s="462" t="s">
        <v>4</v>
      </c>
      <c r="L11" s="457"/>
      <c r="M11" s="458"/>
      <c r="N11" s="465"/>
      <c r="O11" s="468"/>
      <c r="P11" s="458"/>
      <c r="Q11" s="462" t="s">
        <v>4</v>
      </c>
      <c r="R11" s="457"/>
      <c r="S11" s="458"/>
      <c r="T11" s="462" t="s">
        <v>4</v>
      </c>
      <c r="U11" s="459"/>
      <c r="V11" s="467"/>
      <c r="W11" s="541">
        <f t="shared" si="0"/>
        <v>0</v>
      </c>
      <c r="X11" s="484" t="s">
        <v>4</v>
      </c>
      <c r="Y11" s="483">
        <f t="shared" si="1"/>
        <v>0</v>
      </c>
      <c r="Z11" s="462"/>
      <c r="AA11" s="462" t="s">
        <v>4</v>
      </c>
      <c r="AB11" s="461"/>
      <c r="AC11" s="463"/>
    </row>
    <row r="12" spans="1:29" ht="45" customHeight="1">
      <c r="A12" s="455">
        <v>5</v>
      </c>
      <c r="B12" s="529"/>
      <c r="C12" s="715"/>
      <c r="D12" s="458"/>
      <c r="E12" s="462" t="s">
        <v>4</v>
      </c>
      <c r="F12" s="457"/>
      <c r="G12" s="458"/>
      <c r="H12" s="462" t="s">
        <v>4</v>
      </c>
      <c r="I12" s="457"/>
      <c r="J12" s="458"/>
      <c r="K12" s="462" t="s">
        <v>4</v>
      </c>
      <c r="L12" s="457"/>
      <c r="M12" s="458"/>
      <c r="N12" s="462" t="s">
        <v>4</v>
      </c>
      <c r="O12" s="457"/>
      <c r="P12" s="458"/>
      <c r="Q12" s="465"/>
      <c r="R12" s="457"/>
      <c r="S12" s="458"/>
      <c r="T12" s="462" t="s">
        <v>4</v>
      </c>
      <c r="U12" s="459"/>
      <c r="V12" s="467"/>
      <c r="W12" s="541">
        <f t="shared" si="0"/>
        <v>0</v>
      </c>
      <c r="X12" s="484" t="s">
        <v>4</v>
      </c>
      <c r="Y12" s="483">
        <f t="shared" si="1"/>
        <v>0</v>
      </c>
      <c r="Z12" s="462"/>
      <c r="AA12" s="462" t="s">
        <v>4</v>
      </c>
      <c r="AB12" s="461"/>
      <c r="AC12" s="463"/>
    </row>
    <row r="13" spans="1:29" ht="45" customHeight="1" thickBot="1">
      <c r="A13" s="539">
        <v>6</v>
      </c>
      <c r="B13" s="534"/>
      <c r="C13" s="716"/>
      <c r="D13" s="471"/>
      <c r="E13" s="469" t="s">
        <v>4</v>
      </c>
      <c r="F13" s="470"/>
      <c r="G13" s="471"/>
      <c r="H13" s="469" t="s">
        <v>4</v>
      </c>
      <c r="I13" s="470"/>
      <c r="J13" s="471"/>
      <c r="K13" s="469" t="s">
        <v>4</v>
      </c>
      <c r="L13" s="470"/>
      <c r="M13" s="471"/>
      <c r="N13" s="469" t="s">
        <v>4</v>
      </c>
      <c r="O13" s="470"/>
      <c r="P13" s="471"/>
      <c r="Q13" s="469" t="s">
        <v>4</v>
      </c>
      <c r="R13" s="470"/>
      <c r="S13" s="471"/>
      <c r="T13" s="472"/>
      <c r="U13" s="473"/>
      <c r="V13" s="474"/>
      <c r="W13" s="488">
        <f t="shared" si="0"/>
        <v>0</v>
      </c>
      <c r="X13" s="486" t="s">
        <v>4</v>
      </c>
      <c r="Y13" s="487">
        <f t="shared" si="1"/>
        <v>0</v>
      </c>
      <c r="Z13" s="469"/>
      <c r="AA13" s="469" t="s">
        <v>4</v>
      </c>
      <c r="AB13" s="475"/>
      <c r="AC13" s="476"/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46">
        <v>1</v>
      </c>
      <c r="E5" s="747"/>
      <c r="F5" s="747"/>
      <c r="G5" s="748">
        <v>2</v>
      </c>
      <c r="H5" s="747"/>
      <c r="I5" s="747"/>
      <c r="J5" s="748">
        <v>3</v>
      </c>
      <c r="K5" s="747"/>
      <c r="L5" s="747"/>
      <c r="M5" s="748">
        <v>4</v>
      </c>
      <c r="N5" s="747"/>
      <c r="O5" s="747"/>
      <c r="P5" s="748">
        <v>5</v>
      </c>
      <c r="Q5" s="747"/>
      <c r="R5" s="747"/>
      <c r="S5" s="748">
        <v>6</v>
      </c>
      <c r="T5" s="747"/>
      <c r="U5" s="747"/>
      <c r="V5" s="748">
        <v>7</v>
      </c>
      <c r="W5" s="747"/>
      <c r="X5" s="747"/>
      <c r="Y5" s="748">
        <v>8</v>
      </c>
      <c r="Z5" s="748"/>
      <c r="AA5" s="749"/>
      <c r="AB5" s="477" t="s">
        <v>1</v>
      </c>
      <c r="AC5" s="750" t="s">
        <v>2</v>
      </c>
      <c r="AD5" s="750"/>
      <c r="AE5" s="750"/>
      <c r="AF5" s="750" t="s">
        <v>12</v>
      </c>
      <c r="AG5" s="750"/>
      <c r="AH5" s="750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46">
        <v>1</v>
      </c>
      <c r="E17" s="747"/>
      <c r="F17" s="747"/>
      <c r="G17" s="748">
        <v>2</v>
      </c>
      <c r="H17" s="747"/>
      <c r="I17" s="747"/>
      <c r="J17" s="748">
        <v>3</v>
      </c>
      <c r="K17" s="747"/>
      <c r="L17" s="747"/>
      <c r="M17" s="748">
        <v>4</v>
      </c>
      <c r="N17" s="747"/>
      <c r="O17" s="747"/>
      <c r="P17" s="748">
        <v>5</v>
      </c>
      <c r="Q17" s="747"/>
      <c r="R17" s="747"/>
      <c r="S17" s="748">
        <v>6</v>
      </c>
      <c r="T17" s="747"/>
      <c r="U17" s="747"/>
      <c r="V17" s="748">
        <v>7</v>
      </c>
      <c r="W17" s="747"/>
      <c r="X17" s="747"/>
      <c r="Y17" s="748">
        <v>8</v>
      </c>
      <c r="Z17" s="748"/>
      <c r="AA17" s="749"/>
      <c r="AB17" s="477" t="s">
        <v>1</v>
      </c>
      <c r="AC17" s="750" t="s">
        <v>2</v>
      </c>
      <c r="AD17" s="750"/>
      <c r="AE17" s="750"/>
      <c r="AF17" s="750" t="s">
        <v>12</v>
      </c>
      <c r="AG17" s="750"/>
      <c r="AH17" s="750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46">
        <v>1</v>
      </c>
      <c r="E8" s="747"/>
      <c r="F8" s="747"/>
      <c r="G8" s="746">
        <v>2</v>
      </c>
      <c r="H8" s="747"/>
      <c r="I8" s="747"/>
      <c r="J8" s="746">
        <v>3</v>
      </c>
      <c r="K8" s="747"/>
      <c r="L8" s="747"/>
      <c r="M8" s="746">
        <v>4</v>
      </c>
      <c r="N8" s="747"/>
      <c r="O8" s="747"/>
      <c r="P8" s="746">
        <v>5</v>
      </c>
      <c r="Q8" s="747"/>
      <c r="R8" s="747"/>
      <c r="S8" s="746">
        <v>6</v>
      </c>
      <c r="T8" s="747"/>
      <c r="U8" s="747"/>
      <c r="V8" s="746">
        <v>7</v>
      </c>
      <c r="W8" s="747"/>
      <c r="X8" s="747"/>
      <c r="Y8" s="746">
        <v>8</v>
      </c>
      <c r="Z8" s="747"/>
      <c r="AA8" s="747"/>
      <c r="AB8" s="746">
        <v>9</v>
      </c>
      <c r="AC8" s="747"/>
      <c r="AD8" s="747"/>
      <c r="AE8" s="746">
        <v>10</v>
      </c>
      <c r="AF8" s="747"/>
      <c r="AG8" s="747"/>
      <c r="AH8" s="477" t="s">
        <v>1</v>
      </c>
      <c r="AI8" s="750" t="s">
        <v>2</v>
      </c>
      <c r="AJ8" s="750"/>
      <c r="AK8" s="750"/>
      <c r="AL8" s="750" t="s">
        <v>12</v>
      </c>
      <c r="AM8" s="750"/>
      <c r="AN8" s="750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AI8:AK8"/>
    <mergeCell ref="AL8:AN8"/>
    <mergeCell ref="P8:R8"/>
    <mergeCell ref="S8:U8"/>
    <mergeCell ref="V8:X8"/>
    <mergeCell ref="AE8:AG8"/>
    <mergeCell ref="Y8:AA8"/>
    <mergeCell ref="AB8:AD8"/>
    <mergeCell ref="D8:F8"/>
    <mergeCell ref="G8:I8"/>
    <mergeCell ref="J8:L8"/>
    <mergeCell ref="M8:O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3" spans="1:2" ht="15">
      <c r="A3" s="727" t="s">
        <v>144</v>
      </c>
      <c r="B3" s="4"/>
    </row>
    <row r="4" spans="1:2" ht="15">
      <c r="A4" s="727" t="s">
        <v>145</v>
      </c>
      <c r="B4" s="4"/>
    </row>
    <row r="5" spans="1:6" ht="15.75">
      <c r="A5" s="727" t="s">
        <v>146</v>
      </c>
      <c r="B5" s="3"/>
      <c r="C5" s="2"/>
      <c r="F5" s="2"/>
    </row>
    <row r="6" spans="1:2" ht="15">
      <c r="A6" s="727" t="s">
        <v>147</v>
      </c>
      <c r="B6" s="4"/>
    </row>
    <row r="7" spans="1:2" ht="15">
      <c r="A7" s="1" t="s">
        <v>148</v>
      </c>
      <c r="B7" s="4"/>
    </row>
    <row r="8" spans="1:2" ht="15">
      <c r="A8" s="1" t="s">
        <v>149</v>
      </c>
      <c r="B8" s="4"/>
    </row>
    <row r="9" spans="1:6" ht="15">
      <c r="A9" s="1" t="s">
        <v>150</v>
      </c>
      <c r="B9" s="4"/>
      <c r="F9" s="1" t="s">
        <v>24</v>
      </c>
    </row>
    <row r="10" ht="15">
      <c r="B10" s="4"/>
    </row>
    <row r="11" spans="1:2" ht="15">
      <c r="A11" s="1" t="s">
        <v>151</v>
      </c>
      <c r="B11" s="5"/>
    </row>
    <row r="12" spans="1:2" ht="15">
      <c r="A12" s="1" t="s">
        <v>133</v>
      </c>
      <c r="B12" s="5"/>
    </row>
    <row r="13" spans="2:6" ht="15">
      <c r="B13" s="1" t="s">
        <v>152</v>
      </c>
      <c r="D13" s="1" t="s">
        <v>153</v>
      </c>
      <c r="F13" s="1" t="s">
        <v>46</v>
      </c>
    </row>
    <row r="14" spans="2:6" ht="15">
      <c r="B14" s="1" t="s">
        <v>154</v>
      </c>
      <c r="D14" s="1" t="s">
        <v>155</v>
      </c>
      <c r="F14" s="1" t="s">
        <v>26</v>
      </c>
    </row>
    <row r="15" spans="2:6" ht="15">
      <c r="B15" s="1" t="s">
        <v>156</v>
      </c>
      <c r="D15" s="1" t="s">
        <v>157</v>
      </c>
      <c r="F15" s="1" t="s">
        <v>44</v>
      </c>
    </row>
    <row r="16" spans="2:6" ht="15">
      <c r="B16" s="1" t="s">
        <v>158</v>
      </c>
      <c r="D16" s="1" t="s">
        <v>159</v>
      </c>
      <c r="F16" s="1" t="s">
        <v>26</v>
      </c>
    </row>
    <row r="17" spans="1:6" ht="15">
      <c r="A17" s="1" t="s">
        <v>160</v>
      </c>
      <c r="D17" s="1" t="s">
        <v>161</v>
      </c>
      <c r="F17" s="1" t="s">
        <v>26</v>
      </c>
    </row>
    <row r="18" spans="2:6" ht="15">
      <c r="B18" s="1" t="s">
        <v>162</v>
      </c>
      <c r="D18" s="1" t="s">
        <v>163</v>
      </c>
      <c r="F18" s="1" t="s">
        <v>37</v>
      </c>
    </row>
    <row r="19" spans="2:6" ht="15">
      <c r="B19" s="1" t="s">
        <v>164</v>
      </c>
      <c r="D19" s="1" t="s">
        <v>165</v>
      </c>
      <c r="F19" s="1" t="s">
        <v>37</v>
      </c>
    </row>
    <row r="20" spans="2:6" ht="15">
      <c r="B20" s="1" t="s">
        <v>166</v>
      </c>
      <c r="D20" s="1" t="s">
        <v>167</v>
      </c>
      <c r="F20" s="1" t="s">
        <v>65</v>
      </c>
    </row>
    <row r="21" spans="1:6" ht="15">
      <c r="A21" s="1" t="s">
        <v>168</v>
      </c>
      <c r="D21" s="1" t="s">
        <v>155</v>
      </c>
      <c r="F21" s="1" t="s">
        <v>33</v>
      </c>
    </row>
    <row r="22" spans="1:6" ht="15">
      <c r="A22" s="1" t="s">
        <v>169</v>
      </c>
      <c r="D22" s="1" t="s">
        <v>170</v>
      </c>
      <c r="F22" s="1" t="s">
        <v>26</v>
      </c>
    </row>
    <row r="23" spans="1:6" ht="15">
      <c r="A23" s="1" t="s">
        <v>172</v>
      </c>
      <c r="D23" s="1" t="s">
        <v>171</v>
      </c>
      <c r="F23" s="1" t="s">
        <v>26</v>
      </c>
    </row>
    <row r="24" spans="1:6" ht="15">
      <c r="A24" s="1" t="s">
        <v>22</v>
      </c>
      <c r="B24" s="1" t="s">
        <v>173</v>
      </c>
      <c r="D24" s="1" t="s">
        <v>174</v>
      </c>
      <c r="F24" s="1" t="s">
        <v>26</v>
      </c>
    </row>
    <row r="25" spans="1:6" ht="15">
      <c r="A25" s="1" t="s">
        <v>175</v>
      </c>
      <c r="D25" s="1" t="s">
        <v>127</v>
      </c>
      <c r="F25" s="1" t="s">
        <v>33</v>
      </c>
    </row>
    <row r="26" spans="1:6" ht="15">
      <c r="A26" s="1" t="s">
        <v>176</v>
      </c>
      <c r="B26" s="1" t="s">
        <v>177</v>
      </c>
      <c r="D26" s="1" t="s">
        <v>127</v>
      </c>
      <c r="F26" s="1" t="s">
        <v>41</v>
      </c>
    </row>
    <row r="27" spans="2:6" ht="15">
      <c r="B27" s="1" t="s">
        <v>178</v>
      </c>
      <c r="D27" s="1" t="s">
        <v>179</v>
      </c>
      <c r="F27" s="1" t="s">
        <v>33</v>
      </c>
    </row>
    <row r="28" spans="2:6" ht="15">
      <c r="B28" s="1" t="s">
        <v>180</v>
      </c>
      <c r="D28" s="1" t="s">
        <v>181</v>
      </c>
      <c r="F28" s="1" t="s">
        <v>48</v>
      </c>
    </row>
    <row r="29" spans="1:6" ht="15">
      <c r="A29" s="1" t="s">
        <v>182</v>
      </c>
      <c r="D29" s="1" t="s">
        <v>127</v>
      </c>
      <c r="F29" s="1" t="s">
        <v>41</v>
      </c>
    </row>
    <row r="31" ht="15">
      <c r="A31" s="1" t="s">
        <v>183</v>
      </c>
    </row>
    <row r="32" spans="2:6" ht="15">
      <c r="B32" s="1" t="s">
        <v>184</v>
      </c>
      <c r="D32" s="1" t="s">
        <v>185</v>
      </c>
      <c r="F32" s="1" t="s">
        <v>51</v>
      </c>
    </row>
    <row r="33" spans="2:6" ht="15">
      <c r="B33" s="1" t="s">
        <v>186</v>
      </c>
      <c r="D33" s="1" t="s">
        <v>187</v>
      </c>
      <c r="F33" s="1" t="s">
        <v>26</v>
      </c>
    </row>
    <row r="34" spans="2:6" ht="15">
      <c r="B34" s="1" t="s">
        <v>188</v>
      </c>
      <c r="D34" s="1" t="s">
        <v>189</v>
      </c>
      <c r="F34" s="1" t="s">
        <v>48</v>
      </c>
    </row>
    <row r="35" spans="2:6" ht="15">
      <c r="B35" s="1" t="s">
        <v>190</v>
      </c>
      <c r="D35" s="1" t="s">
        <v>191</v>
      </c>
      <c r="F35" s="1" t="s">
        <v>26</v>
      </c>
    </row>
    <row r="36" spans="1:6" ht="15">
      <c r="A36" s="1" t="s">
        <v>192</v>
      </c>
      <c r="D36" s="1" t="s">
        <v>191</v>
      </c>
      <c r="F36" s="1" t="s">
        <v>37</v>
      </c>
    </row>
    <row r="37" spans="2:6" ht="15">
      <c r="B37" s="1" t="s">
        <v>193</v>
      </c>
      <c r="D37" s="1" t="s">
        <v>194</v>
      </c>
      <c r="F37" s="1" t="s">
        <v>48</v>
      </c>
    </row>
    <row r="38" spans="2:6" ht="15">
      <c r="B38" s="1" t="s">
        <v>195</v>
      </c>
      <c r="D38" s="1" t="s">
        <v>196</v>
      </c>
      <c r="F38" s="1" t="s">
        <v>26</v>
      </c>
    </row>
    <row r="39" spans="2:6" ht="15">
      <c r="B39" s="1" t="s">
        <v>197</v>
      </c>
      <c r="D39" s="1" t="s">
        <v>198</v>
      </c>
      <c r="F39" s="1" t="s">
        <v>26</v>
      </c>
    </row>
    <row r="40" spans="1:6" ht="15">
      <c r="A40" s="1" t="s">
        <v>199</v>
      </c>
      <c r="D40" s="1" t="s">
        <v>200</v>
      </c>
      <c r="F40" s="1" t="s">
        <v>51</v>
      </c>
    </row>
    <row r="41" spans="2:6" ht="15">
      <c r="B41" s="1" t="s">
        <v>201</v>
      </c>
      <c r="D41" s="1" t="s">
        <v>202</v>
      </c>
      <c r="F41" s="1" t="s">
        <v>51</v>
      </c>
    </row>
    <row r="42" spans="2:6" ht="15">
      <c r="B42" s="1" t="s">
        <v>203</v>
      </c>
      <c r="D42" s="1" t="s">
        <v>204</v>
      </c>
      <c r="F42" s="1" t="s">
        <v>37</v>
      </c>
    </row>
    <row r="43" spans="2:6" ht="15">
      <c r="B43" s="1" t="s">
        <v>205</v>
      </c>
      <c r="D43" s="1" t="s">
        <v>204</v>
      </c>
      <c r="F43" s="1" t="s">
        <v>46</v>
      </c>
    </row>
    <row r="44" spans="1:6" ht="15">
      <c r="A44" s="1" t="s">
        <v>206</v>
      </c>
      <c r="D44" s="1" t="s">
        <v>202</v>
      </c>
      <c r="F44" s="1" t="s">
        <v>33</v>
      </c>
    </row>
    <row r="45" spans="1:6" ht="15">
      <c r="A45" s="1" t="s">
        <v>207</v>
      </c>
      <c r="D45" s="1" t="s">
        <v>208</v>
      </c>
      <c r="F45" s="1" t="s">
        <v>37</v>
      </c>
    </row>
    <row r="46" spans="1:6" ht="15">
      <c r="A46" s="1" t="s">
        <v>209</v>
      </c>
      <c r="D46" s="1" t="s">
        <v>210</v>
      </c>
      <c r="F46" s="1" t="s">
        <v>48</v>
      </c>
    </row>
    <row r="47" spans="2:6" ht="15">
      <c r="B47" s="1" t="s">
        <v>211</v>
      </c>
      <c r="D47" s="1" t="s">
        <v>194</v>
      </c>
      <c r="F47" s="1" t="s">
        <v>65</v>
      </c>
    </row>
    <row r="48" spans="1:6" ht="15">
      <c r="A48" s="1" t="s">
        <v>212</v>
      </c>
      <c r="D48" s="1" t="s">
        <v>213</v>
      </c>
      <c r="F48" s="1" t="s">
        <v>33</v>
      </c>
    </row>
    <row r="49" spans="2:6" ht="15">
      <c r="B49" s="1" t="s">
        <v>214</v>
      </c>
      <c r="D49" s="1" t="s">
        <v>189</v>
      </c>
      <c r="F49" s="1" t="s">
        <v>51</v>
      </c>
    </row>
    <row r="51" ht="15">
      <c r="A51" s="1" t="s">
        <v>134</v>
      </c>
    </row>
    <row r="52" spans="2:6" ht="15">
      <c r="B52" s="1" t="s">
        <v>152</v>
      </c>
      <c r="D52" s="1" t="s">
        <v>38</v>
      </c>
      <c r="F52" s="1" t="s">
        <v>215</v>
      </c>
    </row>
    <row r="53" spans="2:6" ht="15">
      <c r="B53" s="1" t="s">
        <v>216</v>
      </c>
      <c r="D53" s="1" t="s">
        <v>107</v>
      </c>
      <c r="F53" s="1" t="s">
        <v>217</v>
      </c>
    </row>
    <row r="54" spans="2:6" ht="15">
      <c r="B54" s="1" t="s">
        <v>218</v>
      </c>
      <c r="D54" s="1" t="s">
        <v>76</v>
      </c>
      <c r="F54" s="1" t="s">
        <v>26</v>
      </c>
    </row>
    <row r="55" spans="2:6" ht="15">
      <c r="B55" s="1" t="s">
        <v>219</v>
      </c>
      <c r="D55" s="1" t="s">
        <v>86</v>
      </c>
      <c r="F55" s="1" t="s">
        <v>220</v>
      </c>
    </row>
    <row r="57" ht="15">
      <c r="A57" s="1" t="s">
        <v>125</v>
      </c>
    </row>
    <row r="58" spans="2:6" ht="15">
      <c r="B58" s="1" t="s">
        <v>221</v>
      </c>
      <c r="D58" s="1" t="s">
        <v>97</v>
      </c>
      <c r="F58" s="1" t="s">
        <v>26</v>
      </c>
    </row>
    <row r="59" spans="2:6" ht="15">
      <c r="B59" s="1" t="s">
        <v>222</v>
      </c>
      <c r="D59" s="1" t="s">
        <v>117</v>
      </c>
      <c r="F59" s="1" t="s">
        <v>223</v>
      </c>
    </row>
    <row r="60" spans="2:6" ht="15">
      <c r="B60" s="1" t="s">
        <v>224</v>
      </c>
      <c r="D60" s="1" t="s">
        <v>94</v>
      </c>
      <c r="F60" s="1" t="s">
        <v>26</v>
      </c>
    </row>
    <row r="61" spans="2:6" ht="15">
      <c r="B61" s="1" t="s">
        <v>225</v>
      </c>
      <c r="D61" s="1" t="s">
        <v>96</v>
      </c>
      <c r="F61" s="1" t="s">
        <v>37</v>
      </c>
    </row>
    <row r="64" spans="1:6" ht="15">
      <c r="A64" s="1" t="s">
        <v>226</v>
      </c>
      <c r="F64" s="1" t="s">
        <v>227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46">
        <v>1</v>
      </c>
      <c r="E8" s="747"/>
      <c r="F8" s="747"/>
      <c r="G8" s="746">
        <v>2</v>
      </c>
      <c r="H8" s="747"/>
      <c r="I8" s="747"/>
      <c r="J8" s="746">
        <v>3</v>
      </c>
      <c r="K8" s="747"/>
      <c r="L8" s="747"/>
      <c r="M8" s="746">
        <v>4</v>
      </c>
      <c r="N8" s="747"/>
      <c r="O8" s="747"/>
      <c r="P8" s="746">
        <v>5</v>
      </c>
      <c r="Q8" s="747"/>
      <c r="R8" s="747"/>
      <c r="S8" s="746">
        <v>6</v>
      </c>
      <c r="T8" s="747"/>
      <c r="U8" s="747"/>
      <c r="V8" s="746">
        <v>7</v>
      </c>
      <c r="W8" s="747"/>
      <c r="X8" s="747"/>
      <c r="Y8" s="746">
        <v>8</v>
      </c>
      <c r="Z8" s="747"/>
      <c r="AA8" s="747"/>
      <c r="AB8" s="746">
        <v>9</v>
      </c>
      <c r="AC8" s="747"/>
      <c r="AD8" s="747"/>
      <c r="AE8" s="746">
        <v>10</v>
      </c>
      <c r="AF8" s="747"/>
      <c r="AG8" s="747"/>
      <c r="AH8" s="746">
        <v>11</v>
      </c>
      <c r="AI8" s="747"/>
      <c r="AJ8" s="747"/>
      <c r="AK8" s="746">
        <v>12</v>
      </c>
      <c r="AL8" s="747"/>
      <c r="AM8" s="751"/>
      <c r="AN8" s="506" t="s">
        <v>1</v>
      </c>
      <c r="AO8" s="750" t="s">
        <v>2</v>
      </c>
      <c r="AP8" s="750"/>
      <c r="AQ8" s="750"/>
      <c r="AR8" s="750" t="s">
        <v>12</v>
      </c>
      <c r="AS8" s="750"/>
      <c r="AT8" s="750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22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O8:AQ8"/>
    <mergeCell ref="AR8:AT8"/>
    <mergeCell ref="AH8:AJ8"/>
    <mergeCell ref="AK8:A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22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6">
      <selection activeCell="D30" sqref="D30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/>
      <c r="D3" s="622"/>
      <c r="E3" s="622"/>
    </row>
    <row r="4" spans="1:5" ht="12.75">
      <c r="A4" s="622"/>
      <c r="B4" s="725" t="s">
        <v>133</v>
      </c>
      <c r="C4" s="622"/>
      <c r="D4" s="622"/>
      <c r="E4" s="622"/>
    </row>
    <row r="5" spans="1:5" ht="12.75">
      <c r="A5" s="622"/>
      <c r="B5" s="622"/>
      <c r="C5" s="622"/>
      <c r="D5" s="622"/>
      <c r="E5" s="622"/>
    </row>
    <row r="6" spans="1:5" ht="12.75">
      <c r="A6" s="621" t="s">
        <v>73</v>
      </c>
      <c r="B6" s="622"/>
      <c r="C6" s="622"/>
      <c r="D6" s="622"/>
      <c r="E6" s="622"/>
    </row>
    <row r="7" spans="1:5" ht="12.75">
      <c r="A7" s="623"/>
      <c r="B7" s="621" t="s">
        <v>73</v>
      </c>
      <c r="C7" s="622"/>
      <c r="D7" s="622"/>
      <c r="E7" s="622"/>
    </row>
    <row r="8" spans="1:5" ht="12.75">
      <c r="A8" s="624" t="s">
        <v>107</v>
      </c>
      <c r="B8" s="623" t="s">
        <v>115</v>
      </c>
      <c r="C8" s="622"/>
      <c r="D8" s="622"/>
      <c r="E8" s="622"/>
    </row>
    <row r="9" spans="1:5" ht="12.75">
      <c r="A9" s="622"/>
      <c r="B9" s="625"/>
      <c r="C9" s="621" t="s">
        <v>73</v>
      </c>
      <c r="D9" s="622" t="s">
        <v>22</v>
      </c>
      <c r="E9" s="622"/>
    </row>
    <row r="10" spans="1:5" ht="12.75">
      <c r="A10" s="621" t="s">
        <v>82</v>
      </c>
      <c r="B10" s="625"/>
      <c r="C10" s="623" t="s">
        <v>115</v>
      </c>
      <c r="D10" s="622"/>
      <c r="E10" s="622"/>
    </row>
    <row r="11" spans="1:5" ht="12.75">
      <c r="A11" s="623" t="s">
        <v>22</v>
      </c>
      <c r="B11" s="624" t="s">
        <v>84</v>
      </c>
      <c r="C11" s="625"/>
      <c r="D11" s="622"/>
      <c r="E11" s="622"/>
    </row>
    <row r="12" spans="1:5" ht="12.75">
      <c r="A12" s="624" t="s">
        <v>84</v>
      </c>
      <c r="B12" s="622" t="s">
        <v>120</v>
      </c>
      <c r="C12" s="625"/>
      <c r="D12" s="622"/>
      <c r="E12" s="622"/>
    </row>
    <row r="13" spans="1:5" ht="12.75">
      <c r="A13" s="622"/>
      <c r="B13" s="622"/>
      <c r="C13" s="625"/>
      <c r="D13" s="621" t="s">
        <v>73</v>
      </c>
      <c r="E13" s="622"/>
    </row>
    <row r="14" spans="1:5" ht="12.75">
      <c r="A14" s="621" t="s">
        <v>38</v>
      </c>
      <c r="B14" s="622"/>
      <c r="C14" s="625"/>
      <c r="D14" s="623" t="s">
        <v>115</v>
      </c>
      <c r="E14" s="622"/>
    </row>
    <row r="15" spans="1:5" ht="12.75">
      <c r="A15" s="623"/>
      <c r="B15" s="621" t="s">
        <v>76</v>
      </c>
      <c r="C15" s="625"/>
      <c r="D15" s="625"/>
      <c r="E15" s="622"/>
    </row>
    <row r="16" spans="1:5" ht="12.75">
      <c r="A16" s="624" t="s">
        <v>76</v>
      </c>
      <c r="B16" s="623" t="s">
        <v>120</v>
      </c>
      <c r="C16" s="625"/>
      <c r="D16" s="625"/>
      <c r="E16" s="622"/>
    </row>
    <row r="17" spans="1:5" ht="12.75">
      <c r="A17" s="622"/>
      <c r="B17" s="625"/>
      <c r="C17" s="627" t="s">
        <v>76</v>
      </c>
      <c r="D17" s="625"/>
      <c r="E17" s="622"/>
    </row>
    <row r="18" spans="1:5" ht="12.75">
      <c r="A18" s="621" t="s">
        <v>86</v>
      </c>
      <c r="B18" s="625"/>
      <c r="C18" s="28" t="s">
        <v>118</v>
      </c>
      <c r="D18" s="625"/>
      <c r="E18" s="622"/>
    </row>
    <row r="19" spans="1:5" ht="12.75">
      <c r="A19" s="623"/>
      <c r="B19" s="624" t="s">
        <v>80</v>
      </c>
      <c r="C19" s="28"/>
      <c r="D19" s="625"/>
      <c r="E19" s="622"/>
    </row>
    <row r="20" spans="1:5" ht="12.75">
      <c r="A20" s="624" t="s">
        <v>80</v>
      </c>
      <c r="B20" s="622" t="s">
        <v>120</v>
      </c>
      <c r="C20" s="28"/>
      <c r="D20" s="625"/>
      <c r="E20" s="622"/>
    </row>
    <row r="21" spans="1:5" ht="12.75">
      <c r="A21" s="622"/>
      <c r="B21" s="622"/>
      <c r="C21" s="28"/>
      <c r="D21" s="625" t="s">
        <v>22</v>
      </c>
      <c r="E21" s="621" t="s">
        <v>22</v>
      </c>
    </row>
    <row r="22" spans="1:5" ht="12.75">
      <c r="A22" s="621" t="s">
        <v>135</v>
      </c>
      <c r="B22" s="622"/>
      <c r="C22" s="726" t="s">
        <v>134</v>
      </c>
      <c r="D22" s="625" t="s">
        <v>22</v>
      </c>
      <c r="E22" s="622"/>
    </row>
    <row r="23" spans="1:5" ht="12.75">
      <c r="A23" s="623"/>
      <c r="B23" s="621" t="s">
        <v>135</v>
      </c>
      <c r="C23" s="28"/>
      <c r="D23" s="625"/>
      <c r="E23" s="622"/>
    </row>
    <row r="24" spans="1:5" ht="12.75">
      <c r="A24" s="624" t="s">
        <v>136</v>
      </c>
      <c r="B24" s="623" t="s">
        <v>115</v>
      </c>
      <c r="C24" s="28"/>
      <c r="D24" s="625"/>
      <c r="E24" s="622"/>
    </row>
    <row r="25" spans="1:5" ht="12.75">
      <c r="A25" s="622"/>
      <c r="B25" s="625"/>
      <c r="C25" s="626" t="s">
        <v>135</v>
      </c>
      <c r="D25" s="625"/>
      <c r="E25" s="622"/>
    </row>
    <row r="26" spans="1:5" ht="12.75">
      <c r="A26" s="621" t="s">
        <v>137</v>
      </c>
      <c r="B26" s="625"/>
      <c r="C26" s="625" t="s">
        <v>115</v>
      </c>
      <c r="D26" s="625"/>
      <c r="E26" s="622"/>
    </row>
    <row r="27" spans="1:5" ht="12.75">
      <c r="A27" s="623"/>
      <c r="B27" s="624" t="s">
        <v>138</v>
      </c>
      <c r="C27" s="625"/>
      <c r="D27" s="625"/>
      <c r="E27" s="622"/>
    </row>
    <row r="28" spans="1:5" ht="12.75">
      <c r="A28" s="624" t="s">
        <v>138</v>
      </c>
      <c r="B28" s="622" t="s">
        <v>115</v>
      </c>
      <c r="C28" s="625"/>
      <c r="D28" s="625"/>
      <c r="E28" s="622"/>
    </row>
    <row r="29" spans="1:5" ht="12.75">
      <c r="A29" s="622"/>
      <c r="B29" s="622"/>
      <c r="C29" s="625"/>
      <c r="D29" s="624" t="s">
        <v>135</v>
      </c>
      <c r="E29" s="622"/>
    </row>
    <row r="30" spans="1:5" ht="12.75">
      <c r="A30" s="621" t="s">
        <v>139</v>
      </c>
      <c r="B30" s="622"/>
      <c r="C30" s="625"/>
      <c r="D30" s="622" t="s">
        <v>118</v>
      </c>
      <c r="E30" s="622" t="s">
        <v>24</v>
      </c>
    </row>
    <row r="31" spans="1:5" ht="12.75">
      <c r="A31" s="623"/>
      <c r="B31" s="621" t="s">
        <v>142</v>
      </c>
      <c r="C31" s="625"/>
      <c r="D31" s="622"/>
      <c r="E31" s="622"/>
    </row>
    <row r="32" spans="1:5" ht="12.75">
      <c r="A32" s="624" t="s">
        <v>140</v>
      </c>
      <c r="B32" s="623" t="s">
        <v>118</v>
      </c>
      <c r="C32" s="625"/>
      <c r="D32" s="622" t="s">
        <v>22</v>
      </c>
      <c r="E32" s="622"/>
    </row>
    <row r="33" spans="1:5" ht="12.75">
      <c r="A33" s="622"/>
      <c r="B33" s="625"/>
      <c r="C33" s="624" t="s">
        <v>143</v>
      </c>
      <c r="D33" s="622" t="s">
        <v>24</v>
      </c>
      <c r="E33" s="622"/>
    </row>
    <row r="34" spans="1:5" ht="12.75">
      <c r="A34" s="621" t="s">
        <v>141</v>
      </c>
      <c r="B34" s="625"/>
      <c r="C34" s="622" t="s">
        <v>115</v>
      </c>
      <c r="E34" s="622"/>
    </row>
    <row r="35" spans="1:5" ht="12.75">
      <c r="A35" s="623"/>
      <c r="B35" s="624" t="s">
        <v>143</v>
      </c>
      <c r="C35" s="622" t="s">
        <v>25</v>
      </c>
      <c r="D35" s="622" t="s">
        <v>22</v>
      </c>
      <c r="E35" s="622"/>
    </row>
    <row r="36" spans="1:5" ht="12.75">
      <c r="A36" s="624"/>
      <c r="B36" s="622" t="s">
        <v>115</v>
      </c>
      <c r="C36" s="622"/>
      <c r="D36" s="622"/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37">
      <selection activeCell="G59" sqref="G59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spans="1:3" ht="12.75">
      <c r="A1" s="621"/>
      <c r="C1" s="725" t="s">
        <v>111</v>
      </c>
    </row>
    <row r="2" spans="1:3" ht="12.75">
      <c r="A2" s="623"/>
      <c r="B2" s="621" t="s">
        <v>112</v>
      </c>
      <c r="C2" s="622" t="s">
        <v>22</v>
      </c>
    </row>
    <row r="3" spans="1:3" ht="12.75">
      <c r="A3" s="624" t="s">
        <v>22</v>
      </c>
      <c r="B3" s="623"/>
      <c r="C3" s="28"/>
    </row>
    <row r="4" spans="2:14" ht="12.75">
      <c r="B4" s="625"/>
      <c r="C4" s="626" t="s">
        <v>119</v>
      </c>
      <c r="N4" s="622" t="s">
        <v>22</v>
      </c>
    </row>
    <row r="5" spans="1:3" ht="12.75">
      <c r="A5" s="621" t="s">
        <v>96</v>
      </c>
      <c r="B5" s="625"/>
      <c r="C5" s="625" t="s">
        <v>115</v>
      </c>
    </row>
    <row r="6" spans="1:3" ht="12.75">
      <c r="A6" s="623"/>
      <c r="B6" s="624" t="s">
        <v>96</v>
      </c>
      <c r="C6" s="625"/>
    </row>
    <row r="7" spans="1:3" ht="12.75">
      <c r="A7" s="624" t="s">
        <v>93</v>
      </c>
      <c r="B7" s="622" t="s">
        <v>115</v>
      </c>
      <c r="C7" s="625"/>
    </row>
    <row r="8" spans="2:4" ht="12.75">
      <c r="B8" s="28"/>
      <c r="C8" s="625"/>
      <c r="D8" s="626" t="s">
        <v>119</v>
      </c>
    </row>
    <row r="9" spans="1:4" ht="12.75">
      <c r="A9" s="621" t="s">
        <v>116</v>
      </c>
      <c r="C9" s="625"/>
      <c r="D9" s="623" t="s">
        <v>118</v>
      </c>
    </row>
    <row r="10" spans="1:4" ht="12.75">
      <c r="A10" s="623"/>
      <c r="B10" s="621" t="s">
        <v>101</v>
      </c>
      <c r="C10" s="625"/>
      <c r="D10" s="625"/>
    </row>
    <row r="11" spans="1:4" ht="12.75">
      <c r="A11" s="624" t="s">
        <v>101</v>
      </c>
      <c r="B11" s="623" t="s">
        <v>115</v>
      </c>
      <c r="C11" s="625"/>
      <c r="D11" s="625"/>
    </row>
    <row r="12" spans="2:4" ht="12.75">
      <c r="B12" s="625"/>
      <c r="C12" s="627" t="s">
        <v>97</v>
      </c>
      <c r="D12" s="625"/>
    </row>
    <row r="13" spans="1:4" ht="12.75">
      <c r="A13" s="621"/>
      <c r="B13" s="625"/>
      <c r="C13" s="622" t="s">
        <v>115</v>
      </c>
      <c r="D13" s="625"/>
    </row>
    <row r="14" spans="1:4" ht="12.75">
      <c r="A14" s="623"/>
      <c r="B14" s="624" t="s">
        <v>97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52</v>
      </c>
    </row>
    <row r="17" spans="1:6" ht="12.75">
      <c r="A17" s="621"/>
      <c r="D17" s="625"/>
      <c r="E17" s="637" t="s">
        <v>115</v>
      </c>
      <c r="F17" s="28"/>
    </row>
    <row r="18" spans="1:6" ht="12.75">
      <c r="A18" s="623"/>
      <c r="B18" s="621" t="s">
        <v>94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117</v>
      </c>
      <c r="D20" s="625"/>
      <c r="E20" s="28"/>
      <c r="F20" s="28"/>
    </row>
    <row r="21" spans="1:6" ht="12.75">
      <c r="A21" s="621" t="s">
        <v>90</v>
      </c>
      <c r="B21" s="625"/>
      <c r="C21" s="623" t="s">
        <v>118</v>
      </c>
      <c r="D21" s="625"/>
      <c r="E21" s="28"/>
      <c r="F21" s="28"/>
    </row>
    <row r="22" spans="1:6" ht="12.75">
      <c r="A22" s="623"/>
      <c r="B22" s="624" t="s">
        <v>113</v>
      </c>
      <c r="C22" s="625"/>
      <c r="D22" s="625"/>
      <c r="E22" s="28"/>
      <c r="F22" s="28"/>
    </row>
    <row r="23" spans="1:6" ht="12.75">
      <c r="A23" s="624" t="s">
        <v>117</v>
      </c>
      <c r="B23" s="622" t="s">
        <v>118</v>
      </c>
      <c r="C23" s="625"/>
      <c r="D23" s="625"/>
      <c r="E23" s="28"/>
      <c r="F23" s="28"/>
    </row>
    <row r="24" spans="2:6" ht="12.75">
      <c r="B24" s="28"/>
      <c r="C24" s="625"/>
      <c r="D24" s="627" t="s">
        <v>91</v>
      </c>
      <c r="E24" s="28"/>
      <c r="F24" s="28"/>
    </row>
    <row r="25" spans="1:6" ht="12.75">
      <c r="A25" s="621" t="s">
        <v>103</v>
      </c>
      <c r="C25" s="625"/>
      <c r="D25" s="622" t="s">
        <v>120</v>
      </c>
      <c r="E25" s="28"/>
      <c r="F25" s="28"/>
    </row>
    <row r="26" spans="1:6" ht="12.75">
      <c r="A26" s="623"/>
      <c r="B26" s="621" t="s">
        <v>114</v>
      </c>
      <c r="C26" s="625"/>
      <c r="D26" s="622" t="s">
        <v>22</v>
      </c>
      <c r="E26" s="28"/>
      <c r="F26" s="28"/>
    </row>
    <row r="27" spans="1:6" ht="12.75">
      <c r="A27" s="624" t="s">
        <v>114</v>
      </c>
      <c r="B27" s="623" t="s">
        <v>118</v>
      </c>
      <c r="C27" s="625"/>
      <c r="E27" s="28"/>
      <c r="F27" s="28"/>
    </row>
    <row r="28" spans="2:6" ht="12.75">
      <c r="B28" s="625"/>
      <c r="C28" s="624" t="s">
        <v>91</v>
      </c>
      <c r="E28" s="28"/>
      <c r="F28" s="28"/>
    </row>
    <row r="29" spans="1:6" ht="12.75">
      <c r="A29" s="621"/>
      <c r="B29" s="625"/>
      <c r="C29" s="622" t="s">
        <v>115</v>
      </c>
      <c r="E29" s="28"/>
      <c r="F29" s="28"/>
    </row>
    <row r="30" spans="1:6" ht="12.75">
      <c r="A30" s="623"/>
      <c r="B30" s="624" t="s">
        <v>91</v>
      </c>
      <c r="D30" s="622" t="s">
        <v>121</v>
      </c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725" t="s">
        <v>122</v>
      </c>
      <c r="E33" s="28"/>
      <c r="F33" s="638"/>
    </row>
    <row r="34" spans="1:6" ht="12.75">
      <c r="A34" s="623"/>
      <c r="B34" s="621" t="s">
        <v>85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85</v>
      </c>
      <c r="E36" s="28"/>
      <c r="F36" s="28"/>
    </row>
    <row r="37" spans="1:6" ht="12.75">
      <c r="A37" s="621" t="s">
        <v>109</v>
      </c>
      <c r="B37" s="625"/>
      <c r="C37" s="623" t="s">
        <v>124</v>
      </c>
      <c r="E37" s="28"/>
      <c r="F37" s="28"/>
    </row>
    <row r="38" spans="1:6" ht="12.75">
      <c r="A38" s="623"/>
      <c r="B38" s="624" t="s">
        <v>109</v>
      </c>
      <c r="C38" s="625"/>
      <c r="E38" s="28"/>
      <c r="F38" s="28"/>
    </row>
    <row r="39" spans="1:6" ht="12.75">
      <c r="A39" s="624" t="s">
        <v>87</v>
      </c>
      <c r="B39" s="622" t="s">
        <v>118</v>
      </c>
      <c r="C39" s="625"/>
      <c r="E39" s="28"/>
      <c r="F39" s="28"/>
    </row>
    <row r="40" spans="2:6" ht="12.75">
      <c r="B40" s="28"/>
      <c r="C40" s="625"/>
      <c r="D40" s="621" t="s">
        <v>85</v>
      </c>
      <c r="E40" s="28"/>
      <c r="F40" s="28"/>
    </row>
    <row r="41" spans="1:6" ht="12.75">
      <c r="A41" s="621"/>
      <c r="C41" s="625"/>
      <c r="D41" s="623" t="s">
        <v>118</v>
      </c>
      <c r="E41" s="28"/>
      <c r="F41" s="28"/>
    </row>
    <row r="42" spans="1:6" ht="12.75">
      <c r="A42" s="623"/>
      <c r="B42" s="621" t="s">
        <v>78</v>
      </c>
      <c r="C42" s="625"/>
      <c r="D42" s="625"/>
      <c r="E42" s="28"/>
      <c r="F42" s="28"/>
    </row>
    <row r="43" spans="1:6" ht="12.75">
      <c r="A43" s="624"/>
      <c r="B43" s="623"/>
      <c r="C43" s="625"/>
      <c r="D43" s="625"/>
      <c r="E43" s="28"/>
      <c r="F43" s="28"/>
    </row>
    <row r="44" spans="2:6" ht="12.75">
      <c r="B44" s="625"/>
      <c r="C44" s="624" t="s">
        <v>108</v>
      </c>
      <c r="D44" s="625"/>
      <c r="E44" s="28"/>
      <c r="F44" s="28"/>
    </row>
    <row r="45" spans="1:6" ht="12.75">
      <c r="A45" s="621"/>
      <c r="B45" s="625"/>
      <c r="C45" s="622" t="s">
        <v>120</v>
      </c>
      <c r="D45" s="625"/>
      <c r="E45" s="28"/>
      <c r="F45" s="28"/>
    </row>
    <row r="46" spans="1:6" ht="12.75">
      <c r="A46" s="623"/>
      <c r="B46" s="624" t="s">
        <v>108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110</v>
      </c>
      <c r="F48" s="28"/>
    </row>
    <row r="49" spans="1:5" ht="12.75">
      <c r="A49" s="621"/>
      <c r="D49" s="625"/>
      <c r="E49" s="622" t="s">
        <v>118</v>
      </c>
    </row>
    <row r="50" spans="1:4" ht="12.75">
      <c r="A50" s="623"/>
      <c r="B50" s="621" t="s">
        <v>123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81</v>
      </c>
      <c r="D52" s="625"/>
    </row>
    <row r="53" spans="1:4" ht="12.75">
      <c r="A53" s="621"/>
      <c r="B53" s="625"/>
      <c r="C53" s="623" t="s">
        <v>118</v>
      </c>
      <c r="D53" s="625"/>
    </row>
    <row r="54" spans="1:4" ht="12.75">
      <c r="A54" s="623"/>
      <c r="B54" s="624" t="s">
        <v>81</v>
      </c>
      <c r="C54" s="625"/>
      <c r="D54" s="625"/>
    </row>
    <row r="55" spans="1:4" ht="12.75">
      <c r="A55" s="624"/>
      <c r="C55" s="625"/>
      <c r="D55" s="625"/>
    </row>
    <row r="56" spans="3:4" ht="12.75">
      <c r="C56" s="625"/>
      <c r="D56" s="624" t="s">
        <v>110</v>
      </c>
    </row>
    <row r="57" spans="1:4" ht="12.75">
      <c r="A57" s="621"/>
      <c r="C57" s="625"/>
      <c r="D57" s="622" t="s">
        <v>115</v>
      </c>
    </row>
    <row r="58" spans="1:3" ht="12.75">
      <c r="A58" s="623"/>
      <c r="B58" s="621" t="s">
        <v>110</v>
      </c>
      <c r="C58" s="625"/>
    </row>
    <row r="59" spans="1:3" ht="12.75">
      <c r="A59" s="624"/>
      <c r="B59" s="623"/>
      <c r="C59" s="625"/>
    </row>
    <row r="60" spans="2:3" ht="12.75">
      <c r="B60" s="625"/>
      <c r="C60" s="624" t="s">
        <v>110</v>
      </c>
    </row>
    <row r="61" spans="1:3" ht="12.75">
      <c r="A61" s="621"/>
      <c r="B61" s="625"/>
      <c r="C61" s="622" t="s">
        <v>120</v>
      </c>
    </row>
    <row r="62" spans="1:2" ht="12.75">
      <c r="A62" s="623"/>
      <c r="B62" s="624" t="s">
        <v>83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635"/>
    </row>
    <row r="2" spans="1:6" s="632" customFormat="1" ht="12.75">
      <c r="A2" s="629"/>
      <c r="E2" s="635"/>
      <c r="F2" s="635"/>
    </row>
    <row r="3" ht="12.75">
      <c r="B3" s="725" t="s">
        <v>125</v>
      </c>
    </row>
    <row r="4" ht="12.75">
      <c r="A4" s="621"/>
    </row>
    <row r="5" spans="1:2" ht="12.75">
      <c r="A5" s="623"/>
      <c r="B5" s="621" t="s">
        <v>52</v>
      </c>
    </row>
    <row r="6" spans="1:3" ht="12.75">
      <c r="A6" s="624"/>
      <c r="B6" s="623" t="s">
        <v>117</v>
      </c>
      <c r="C6" s="28"/>
    </row>
    <row r="7" spans="2:3" ht="12.75">
      <c r="B7" s="625"/>
      <c r="C7" s="626" t="s">
        <v>119</v>
      </c>
    </row>
    <row r="8" spans="1:3" ht="12.75">
      <c r="A8" s="621" t="s">
        <v>128</v>
      </c>
      <c r="B8" s="625"/>
      <c r="C8" s="625" t="s">
        <v>129</v>
      </c>
    </row>
    <row r="9" spans="1:3" ht="12.75">
      <c r="A9" s="623"/>
      <c r="B9" s="624" t="s">
        <v>116</v>
      </c>
      <c r="C9" s="625" t="s">
        <v>115</v>
      </c>
    </row>
    <row r="10" spans="1:3" ht="12.75">
      <c r="A10" s="624" t="s">
        <v>116</v>
      </c>
      <c r="B10" s="622" t="s">
        <v>89</v>
      </c>
      <c r="C10" s="625"/>
    </row>
    <row r="11" spans="1:4" ht="12.75">
      <c r="A11" s="622" t="s">
        <v>89</v>
      </c>
      <c r="B11" s="28" t="s">
        <v>115</v>
      </c>
      <c r="C11" s="625"/>
      <c r="D11" s="626" t="s">
        <v>119</v>
      </c>
    </row>
    <row r="12" spans="1:4" ht="12.75">
      <c r="A12" s="621"/>
      <c r="C12" s="625"/>
      <c r="D12" s="623" t="s">
        <v>117</v>
      </c>
    </row>
    <row r="13" spans="1:4" ht="12.75">
      <c r="A13" s="623"/>
      <c r="B13" s="621" t="s">
        <v>92</v>
      </c>
      <c r="C13" s="625"/>
      <c r="D13" s="625" t="s">
        <v>120</v>
      </c>
    </row>
    <row r="14" spans="1:4" ht="12.75">
      <c r="A14" s="624"/>
      <c r="B14" s="623" t="s">
        <v>102</v>
      </c>
      <c r="C14" s="625"/>
      <c r="D14" s="625"/>
    </row>
    <row r="15" spans="2:4" ht="12.75">
      <c r="B15" s="625"/>
      <c r="C15" s="627" t="s">
        <v>101</v>
      </c>
      <c r="D15" s="625"/>
    </row>
    <row r="16" spans="1:4" ht="12.75">
      <c r="A16" s="621"/>
      <c r="B16" s="625"/>
      <c r="C16" s="622" t="s">
        <v>94</v>
      </c>
      <c r="D16" s="625"/>
    </row>
    <row r="17" spans="1:4" ht="12.75">
      <c r="A17" s="623"/>
      <c r="B17" s="624" t="s">
        <v>101</v>
      </c>
      <c r="C17" s="622" t="s">
        <v>115</v>
      </c>
      <c r="D17" s="625"/>
    </row>
    <row r="18" spans="1:4" ht="12.75">
      <c r="A18" s="624"/>
      <c r="B18" s="622" t="s">
        <v>94</v>
      </c>
      <c r="C18" s="28"/>
      <c r="D18" s="625"/>
    </row>
    <row r="19" spans="2:5" ht="12.75">
      <c r="B19" s="28"/>
      <c r="D19" s="625"/>
      <c r="E19" s="626" t="s">
        <v>91</v>
      </c>
    </row>
    <row r="20" spans="1:5" ht="12.75">
      <c r="A20" s="621"/>
      <c r="D20" s="625"/>
      <c r="E20" s="637" t="s">
        <v>97</v>
      </c>
    </row>
    <row r="21" spans="1:5" ht="12.75">
      <c r="A21" s="623"/>
      <c r="B21" s="621" t="s">
        <v>90</v>
      </c>
      <c r="D21" s="625"/>
      <c r="E21" s="28" t="s">
        <v>118</v>
      </c>
    </row>
    <row r="22" spans="1:5" ht="12.75">
      <c r="A22" s="624"/>
      <c r="B22" s="623" t="s">
        <v>96</v>
      </c>
      <c r="D22" s="625"/>
      <c r="E22" s="28"/>
    </row>
    <row r="23" spans="2:5" ht="12.75">
      <c r="B23" s="625"/>
      <c r="C23" s="621" t="s">
        <v>90</v>
      </c>
      <c r="D23" s="625"/>
      <c r="E23" s="28"/>
    </row>
    <row r="24" spans="1:5" ht="12.75">
      <c r="A24" s="621"/>
      <c r="B24" s="625"/>
      <c r="C24" s="623" t="s">
        <v>96</v>
      </c>
      <c r="D24" s="625"/>
      <c r="E24" s="28"/>
    </row>
    <row r="25" spans="1:5" ht="12.75">
      <c r="A25" s="623"/>
      <c r="B25" s="624" t="s">
        <v>114</v>
      </c>
      <c r="C25" s="625" t="s">
        <v>115</v>
      </c>
      <c r="D25" s="625"/>
      <c r="E25" s="28"/>
    </row>
    <row r="26" spans="1:5" ht="12.75">
      <c r="A26" s="624"/>
      <c r="B26" s="622" t="s">
        <v>103</v>
      </c>
      <c r="C26" s="625"/>
      <c r="D26" s="625"/>
      <c r="E26" s="28"/>
    </row>
    <row r="27" spans="2:5" ht="12.75">
      <c r="B27" s="28"/>
      <c r="C27" s="625"/>
      <c r="D27" s="627" t="s">
        <v>91</v>
      </c>
      <c r="E27" s="28"/>
    </row>
    <row r="28" spans="1:5" ht="12.75">
      <c r="A28" s="621"/>
      <c r="C28" s="625"/>
      <c r="D28" s="622" t="s">
        <v>97</v>
      </c>
      <c r="E28" s="28"/>
    </row>
    <row r="29" spans="1:5" ht="12.75">
      <c r="A29" s="623"/>
      <c r="B29" s="621" t="s">
        <v>126</v>
      </c>
      <c r="C29" s="625"/>
      <c r="D29" s="622" t="s">
        <v>115</v>
      </c>
      <c r="E29" s="28"/>
    </row>
    <row r="30" spans="1:5" ht="12.75">
      <c r="A30" s="624"/>
      <c r="B30" s="623" t="s">
        <v>93</v>
      </c>
      <c r="C30" s="625"/>
      <c r="E30" s="28"/>
    </row>
    <row r="31" spans="2:5" ht="12.75">
      <c r="B31" s="625"/>
      <c r="C31" s="624" t="s">
        <v>91</v>
      </c>
      <c r="E31" s="28"/>
    </row>
    <row r="32" spans="1:5" ht="12.75">
      <c r="A32" s="621"/>
      <c r="B32" s="625"/>
      <c r="C32" s="622" t="s">
        <v>97</v>
      </c>
      <c r="E32" s="28"/>
    </row>
    <row r="33" spans="1:5" ht="12.75">
      <c r="A33" s="623"/>
      <c r="B33" s="624" t="s">
        <v>91</v>
      </c>
      <c r="C33" s="622" t="s">
        <v>115</v>
      </c>
      <c r="E33" s="28" t="s">
        <v>130</v>
      </c>
    </row>
    <row r="34" spans="1:5" ht="12.75">
      <c r="A34" s="624"/>
      <c r="B34" s="622" t="s">
        <v>97</v>
      </c>
      <c r="E34" s="28"/>
    </row>
    <row r="35" spans="1:5" ht="12.75">
      <c r="A35" s="28"/>
      <c r="E35" s="28"/>
    </row>
    <row r="41" ht="12.75">
      <c r="B41" s="622" t="s">
        <v>22</v>
      </c>
    </row>
    <row r="42" ht="12.75">
      <c r="B42" s="725" t="s">
        <v>131</v>
      </c>
    </row>
    <row r="43" spans="1:6" ht="12.75">
      <c r="A43" s="621" t="s">
        <v>22</v>
      </c>
      <c r="E43" s="28"/>
      <c r="F43" s="638"/>
    </row>
    <row r="44" spans="1:6" ht="12.75">
      <c r="A44" s="623"/>
      <c r="B44" s="621" t="s">
        <v>95</v>
      </c>
      <c r="E44" s="28"/>
      <c r="F44" s="28"/>
    </row>
    <row r="45" spans="1:6" ht="12.75">
      <c r="A45" s="624" t="s">
        <v>22</v>
      </c>
      <c r="B45" s="623"/>
      <c r="E45" s="28"/>
      <c r="F45" s="28"/>
    </row>
    <row r="46" spans="2:6" ht="12.75">
      <c r="B46" s="625"/>
      <c r="C46" s="621" t="s">
        <v>89</v>
      </c>
      <c r="E46" s="28"/>
      <c r="F46" s="28"/>
    </row>
    <row r="47" spans="1:6" ht="12.75">
      <c r="A47" s="621" t="s">
        <v>102</v>
      </c>
      <c r="B47" s="625"/>
      <c r="C47" s="623" t="s">
        <v>115</v>
      </c>
      <c r="E47" s="28"/>
      <c r="F47" s="28"/>
    </row>
    <row r="48" spans="1:6" ht="12.75">
      <c r="A48" s="623"/>
      <c r="B48" s="624" t="s">
        <v>89</v>
      </c>
      <c r="C48" s="625"/>
      <c r="E48" s="28"/>
      <c r="F48" s="28"/>
    </row>
    <row r="49" spans="1:6" ht="12.75">
      <c r="A49" s="624" t="s">
        <v>89</v>
      </c>
      <c r="B49" s="622" t="s">
        <v>115</v>
      </c>
      <c r="C49" s="625"/>
      <c r="E49" s="28"/>
      <c r="F49" s="28"/>
    </row>
    <row r="50" spans="2:6" ht="12.75">
      <c r="B50" s="28"/>
      <c r="C50" s="625"/>
      <c r="D50" s="621" t="s">
        <v>89</v>
      </c>
      <c r="E50" s="28"/>
      <c r="F50" s="28"/>
    </row>
    <row r="51" spans="1:6" ht="12.75">
      <c r="A51" s="621" t="s">
        <v>92</v>
      </c>
      <c r="C51" s="625"/>
      <c r="D51" s="637" t="s">
        <v>115</v>
      </c>
      <c r="E51" s="28"/>
      <c r="F51" s="28"/>
    </row>
    <row r="52" spans="1:6" ht="12.75">
      <c r="A52" s="623"/>
      <c r="B52" s="621" t="s">
        <v>92</v>
      </c>
      <c r="C52" s="625"/>
      <c r="D52" s="28"/>
      <c r="E52" s="28"/>
      <c r="F52" s="28"/>
    </row>
    <row r="53" spans="1:6" ht="12.75">
      <c r="A53" s="624" t="s">
        <v>132</v>
      </c>
      <c r="B53" s="623" t="s">
        <v>118</v>
      </c>
      <c r="C53" s="625"/>
      <c r="D53" s="28"/>
      <c r="E53" s="28"/>
      <c r="F53" s="28"/>
    </row>
    <row r="54" spans="2:6" ht="12.75">
      <c r="B54" s="625"/>
      <c r="C54" s="624" t="s">
        <v>105</v>
      </c>
      <c r="D54" s="28"/>
      <c r="E54" s="28"/>
      <c r="F54" s="28"/>
    </row>
    <row r="55" spans="1:6" ht="12.75">
      <c r="A55" s="621" t="s">
        <v>22</v>
      </c>
      <c r="B55" s="625"/>
      <c r="C55" s="622" t="s">
        <v>115</v>
      </c>
      <c r="D55" s="28"/>
      <c r="E55" s="28"/>
      <c r="F55" s="28"/>
    </row>
    <row r="56" spans="1:6" ht="12.75">
      <c r="A56" s="623"/>
      <c r="B56" s="624" t="s">
        <v>105</v>
      </c>
      <c r="D56" s="28"/>
      <c r="E56" s="28"/>
      <c r="F56" s="28"/>
    </row>
    <row r="57" spans="1:6" ht="12.75">
      <c r="A57" s="624" t="s">
        <v>22</v>
      </c>
      <c r="D57" s="28"/>
      <c r="E57" s="28"/>
      <c r="F57" s="28"/>
    </row>
    <row r="59" spans="1:4" ht="12.75">
      <c r="A59" s="622" t="s">
        <v>22</v>
      </c>
      <c r="B59" s="622" t="s">
        <v>22</v>
      </c>
      <c r="C59" s="622" t="s">
        <v>22</v>
      </c>
      <c r="D59" s="622" t="s">
        <v>22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2" ht="12.75">
      <c r="A2" s="623"/>
      <c r="B2" s="621"/>
    </row>
    <row r="3" spans="1:3" ht="12.75">
      <c r="A3" s="624"/>
      <c r="B3" s="623"/>
      <c r="C3" s="28"/>
    </row>
    <row r="4" spans="2:3" ht="12.75">
      <c r="B4" s="625"/>
      <c r="C4" s="626"/>
    </row>
    <row r="5" spans="1:3" ht="12.75">
      <c r="A5" s="621"/>
      <c r="B5" s="625"/>
      <c r="C5" s="625"/>
    </row>
    <row r="6" spans="1:3" ht="12.75">
      <c r="A6" s="623"/>
      <c r="B6" s="624"/>
      <c r="C6" s="625"/>
    </row>
    <row r="7" spans="1:3" ht="12.75">
      <c r="A7" s="624"/>
      <c r="C7" s="625"/>
    </row>
    <row r="8" spans="2:4" ht="12.75">
      <c r="B8" s="28"/>
      <c r="C8" s="625"/>
      <c r="D8" s="626"/>
    </row>
    <row r="9" spans="1:4" ht="12.75">
      <c r="A9" s="621"/>
      <c r="C9" s="625"/>
      <c r="D9" s="623"/>
    </row>
    <row r="10" spans="1:4" ht="12.75">
      <c r="A10" s="623"/>
      <c r="B10" s="621"/>
      <c r="C10" s="625"/>
      <c r="D10" s="625"/>
    </row>
    <row r="11" spans="1:4" ht="12.75">
      <c r="A11" s="624"/>
      <c r="B11" s="623"/>
      <c r="C11" s="625"/>
      <c r="D11" s="625"/>
    </row>
    <row r="12" spans="2:4" ht="12.75">
      <c r="B12" s="625"/>
      <c r="C12" s="627"/>
      <c r="D12" s="625"/>
    </row>
    <row r="13" spans="1:4" ht="12.75">
      <c r="A13" s="621"/>
      <c r="B13" s="625"/>
      <c r="D13" s="625"/>
    </row>
    <row r="14" spans="1:4" ht="12.75">
      <c r="A14" s="623"/>
      <c r="B14" s="624"/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/>
    </row>
    <row r="17" spans="1:6" ht="12.75">
      <c r="A17" s="621"/>
      <c r="D17" s="625"/>
      <c r="E17" s="637"/>
      <c r="F17" s="28"/>
    </row>
    <row r="18" spans="1:6" ht="12.75">
      <c r="A18" s="623"/>
      <c r="B18" s="621"/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/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/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/>
      <c r="E24" s="28"/>
      <c r="F24" s="28"/>
    </row>
    <row r="25" spans="1:6" ht="12.75">
      <c r="A25" s="621"/>
      <c r="C25" s="625"/>
      <c r="E25" s="28"/>
      <c r="F25" s="28"/>
    </row>
    <row r="26" spans="1:6" ht="12.75">
      <c r="A26" s="623"/>
      <c r="B26" s="621"/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/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/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E33" s="28"/>
      <c r="F33" s="638"/>
    </row>
    <row r="34" spans="1:6" ht="12.75">
      <c r="A34" s="623"/>
      <c r="B34" s="621"/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/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/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/>
      <c r="E40" s="28"/>
      <c r="F40" s="28"/>
    </row>
    <row r="41" spans="1:6" ht="12.75">
      <c r="A41" s="621"/>
      <c r="C41" s="625"/>
      <c r="D41" s="637"/>
      <c r="E41" s="28"/>
      <c r="F41" s="28"/>
    </row>
    <row r="42" spans="1:6" ht="12.75">
      <c r="A42" s="623"/>
      <c r="B42" s="621"/>
      <c r="C42" s="625"/>
      <c r="D42" s="28"/>
      <c r="E42" s="28"/>
      <c r="F42" s="28"/>
    </row>
    <row r="43" spans="1:6" ht="12.75">
      <c r="A43" s="624"/>
      <c r="B43" s="623"/>
      <c r="C43" s="625"/>
      <c r="D43" s="28"/>
      <c r="E43" s="28"/>
      <c r="F43" s="28"/>
    </row>
    <row r="44" spans="2:6" ht="12.75">
      <c r="B44" s="625"/>
      <c r="C44" s="624"/>
      <c r="D44" s="28"/>
      <c r="E44" s="28"/>
      <c r="F44" s="28"/>
    </row>
    <row r="45" spans="1:6" ht="12.75">
      <c r="A45" s="621"/>
      <c r="B45" s="625"/>
      <c r="D45" s="28"/>
      <c r="E45" s="28"/>
      <c r="F45" s="28"/>
    </row>
    <row r="46" spans="1:6" ht="12.75">
      <c r="A46" s="623"/>
      <c r="B46" s="624"/>
      <c r="D46" s="28"/>
      <c r="E46" s="28"/>
      <c r="F46" s="28"/>
    </row>
    <row r="47" spans="1:6" ht="12.75">
      <c r="A47" s="624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/>
      <c r="D49" s="28"/>
      <c r="E49" s="28"/>
    </row>
    <row r="50" spans="1:5" ht="12.75">
      <c r="A50" s="623"/>
      <c r="B50" s="621"/>
      <c r="D50" s="28"/>
      <c r="E50" s="28"/>
    </row>
    <row r="51" spans="1:5" ht="12.75">
      <c r="A51" s="624"/>
      <c r="B51" s="623"/>
      <c r="D51" s="28"/>
      <c r="E51" s="28"/>
    </row>
    <row r="52" spans="2:5" ht="12.75">
      <c r="B52" s="625"/>
      <c r="C52" s="621"/>
      <c r="D52" s="28"/>
      <c r="E52" s="28"/>
    </row>
    <row r="53" spans="1:5" ht="12.75">
      <c r="A53" s="621"/>
      <c r="B53" s="625"/>
      <c r="C53" s="623"/>
      <c r="D53" s="28"/>
      <c r="E53" s="28"/>
    </row>
    <row r="54" spans="1:5" ht="12.75">
      <c r="A54" s="623"/>
      <c r="B54" s="624"/>
      <c r="C54" s="625"/>
      <c r="D54" s="28"/>
      <c r="E54" s="28"/>
    </row>
    <row r="55" spans="1:5" ht="12.75">
      <c r="A55" s="624"/>
      <c r="C55" s="625"/>
      <c r="D55" s="28"/>
      <c r="E55" s="28"/>
    </row>
    <row r="56" spans="3:5" ht="12.75">
      <c r="C56" s="625"/>
      <c r="D56" s="621"/>
      <c r="E56" s="28"/>
    </row>
    <row r="57" spans="1:3" ht="12.75">
      <c r="A57" s="621"/>
      <c r="C57" s="625"/>
    </row>
    <row r="58" spans="1:3" ht="12.75">
      <c r="A58" s="623"/>
      <c r="B58" s="621"/>
      <c r="C58" s="625"/>
    </row>
    <row r="59" spans="1:3" ht="12.75">
      <c r="A59" s="624"/>
      <c r="B59" s="623"/>
      <c r="C59" s="625"/>
    </row>
    <row r="60" spans="2:3" ht="12.75">
      <c r="B60" s="625"/>
      <c r="C60" s="624"/>
    </row>
    <row r="61" spans="1:2" ht="12.75">
      <c r="A61" s="621"/>
      <c r="B61" s="625"/>
    </row>
    <row r="62" spans="1:2" ht="12.75">
      <c r="A62" s="623"/>
      <c r="B62" s="624"/>
    </row>
    <row r="63" ht="12.75">
      <c r="A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ht="12.75">
      <c r="B1" s="621"/>
    </row>
    <row r="2" spans="2:3" ht="12.75">
      <c r="B2" s="623"/>
      <c r="C2" s="621"/>
    </row>
    <row r="3" spans="2:4" ht="12.75">
      <c r="B3" s="624"/>
      <c r="C3" s="623"/>
      <c r="D3" s="28"/>
    </row>
    <row r="4" spans="3:4" ht="12.75">
      <c r="C4" s="625"/>
      <c r="D4" s="626"/>
    </row>
    <row r="5" spans="2:4" ht="12.75">
      <c r="B5" s="621"/>
      <c r="C5" s="625"/>
      <c r="D5" s="625"/>
    </row>
    <row r="6" spans="2:4" ht="12.75">
      <c r="B6" s="623"/>
      <c r="C6" s="624"/>
      <c r="D6" s="625"/>
    </row>
    <row r="7" spans="2:4" ht="12.75">
      <c r="B7" s="624"/>
      <c r="D7" s="625"/>
    </row>
    <row r="8" spans="3:5" ht="12.75">
      <c r="C8" s="28"/>
      <c r="D8" s="625"/>
      <c r="E8" s="626"/>
    </row>
    <row r="9" spans="2:6" ht="12.75">
      <c r="B9" s="621"/>
      <c r="D9" s="625"/>
      <c r="E9" s="637"/>
      <c r="F9" s="28"/>
    </row>
    <row r="10" spans="2:6" ht="12.75">
      <c r="B10" s="623"/>
      <c r="C10" s="621"/>
      <c r="D10" s="625"/>
      <c r="E10" s="28"/>
      <c r="F10" s="28"/>
    </row>
    <row r="11" spans="2:6" ht="12.75">
      <c r="B11" s="624"/>
      <c r="C11" s="623"/>
      <c r="D11" s="625"/>
      <c r="E11" s="28"/>
      <c r="F11" s="28"/>
    </row>
    <row r="12" spans="3:6" ht="12.75">
      <c r="C12" s="625"/>
      <c r="D12" s="627"/>
      <c r="E12" s="28"/>
      <c r="F12" s="28"/>
    </row>
    <row r="13" spans="2:6" ht="12.75">
      <c r="B13" s="621"/>
      <c r="C13" s="625"/>
      <c r="E13" s="28"/>
      <c r="F13" s="28"/>
    </row>
    <row r="14" spans="2:6" ht="12.75">
      <c r="B14" s="623"/>
      <c r="C14" s="624"/>
      <c r="E14" s="28"/>
      <c r="F14" s="28"/>
    </row>
    <row r="15" spans="2:6" ht="12.75">
      <c r="B15" s="624"/>
      <c r="D15" s="28"/>
      <c r="E15" s="28"/>
      <c r="F15" s="28"/>
    </row>
    <row r="16" spans="3:6" ht="12.75">
      <c r="C16" s="28"/>
      <c r="E16" s="28"/>
      <c r="F16" s="28"/>
    </row>
    <row r="17" spans="2:7" ht="12.75">
      <c r="B17" s="621"/>
      <c r="E17" s="28"/>
      <c r="F17" s="28"/>
      <c r="G17" s="28"/>
    </row>
    <row r="18" spans="2:7" ht="12.75">
      <c r="B18" s="623"/>
      <c r="C18" s="621"/>
      <c r="E18" s="28"/>
      <c r="F18" s="28"/>
      <c r="G18" s="28"/>
    </row>
    <row r="19" spans="2:7" ht="12.75">
      <c r="B19" s="624"/>
      <c r="C19" s="623"/>
      <c r="E19" s="28"/>
      <c r="F19" s="28"/>
      <c r="G19" s="28"/>
    </row>
    <row r="20" spans="3:7" ht="12.75">
      <c r="C20" s="625"/>
      <c r="D20" s="621"/>
      <c r="E20" s="28"/>
      <c r="F20" s="28"/>
      <c r="G20" s="28"/>
    </row>
    <row r="21" spans="2:7" ht="12.75">
      <c r="B21" s="621"/>
      <c r="C21" s="625"/>
      <c r="D21" s="623"/>
      <c r="E21" s="28"/>
      <c r="F21" s="28"/>
      <c r="G21" s="28"/>
    </row>
    <row r="22" spans="2:7" ht="12.75">
      <c r="B22" s="623"/>
      <c r="C22" s="624"/>
      <c r="D22" s="625"/>
      <c r="E22" s="28"/>
      <c r="F22" s="28"/>
      <c r="G22" s="28"/>
    </row>
    <row r="23" spans="2:7" ht="12.75">
      <c r="B23" s="624"/>
      <c r="D23" s="625"/>
      <c r="E23" s="28"/>
      <c r="F23" s="28"/>
      <c r="G23" s="28"/>
    </row>
    <row r="24" spans="3:7" ht="12.75">
      <c r="C24" s="28"/>
      <c r="D24" s="625"/>
      <c r="E24" s="626"/>
      <c r="F24" s="28"/>
      <c r="G24" s="28"/>
    </row>
    <row r="25" spans="2:7" ht="12.75">
      <c r="B25" s="621"/>
      <c r="D25" s="625"/>
      <c r="F25" s="28"/>
      <c r="G25" s="28"/>
    </row>
    <row r="26" spans="2:7" ht="12.75">
      <c r="B26" s="623"/>
      <c r="C26" s="621"/>
      <c r="D26" s="625"/>
      <c r="F26" s="28"/>
      <c r="G26" s="28"/>
    </row>
    <row r="27" spans="2:7" ht="12.75">
      <c r="B27" s="624"/>
      <c r="C27" s="623"/>
      <c r="D27" s="625"/>
      <c r="F27" s="28"/>
      <c r="G27" s="28"/>
    </row>
    <row r="28" spans="3:7" ht="12.75">
      <c r="C28" s="625"/>
      <c r="D28" s="624"/>
      <c r="F28" s="28"/>
      <c r="G28" s="28"/>
    </row>
    <row r="29" spans="2:7" ht="12.75">
      <c r="B29" s="621"/>
      <c r="C29" s="625"/>
      <c r="F29" s="28"/>
      <c r="G29" s="28"/>
    </row>
    <row r="30" spans="2:7" ht="12.75">
      <c r="B30" s="623"/>
      <c r="C30" s="624"/>
      <c r="F30" s="28"/>
      <c r="G30" s="28"/>
    </row>
    <row r="31" spans="2:7" ht="12.75">
      <c r="B31" s="624"/>
      <c r="F31" s="28"/>
      <c r="G31" s="28"/>
    </row>
    <row r="32" spans="3:7" ht="12.75">
      <c r="C32" s="28"/>
      <c r="F32" s="28"/>
      <c r="G32" s="638"/>
    </row>
    <row r="33" spans="2:7" ht="12.75">
      <c r="B33" s="621"/>
      <c r="F33" s="28"/>
      <c r="G33" s="638"/>
    </row>
    <row r="34" spans="2:7" ht="12.75">
      <c r="B34" s="623"/>
      <c r="C34" s="621"/>
      <c r="F34" s="28"/>
      <c r="G34" s="28"/>
    </row>
    <row r="35" spans="2:7" ht="12.75">
      <c r="B35" s="624"/>
      <c r="C35" s="623"/>
      <c r="F35" s="28"/>
      <c r="G35" s="28"/>
    </row>
    <row r="36" spans="3:7" ht="12.75">
      <c r="C36" s="625"/>
      <c r="D36" s="621"/>
      <c r="F36" s="28"/>
      <c r="G36" s="28"/>
    </row>
    <row r="37" spans="2:7" ht="12.75">
      <c r="B37" s="621"/>
      <c r="C37" s="625"/>
      <c r="D37" s="623"/>
      <c r="F37" s="28"/>
      <c r="G37" s="28"/>
    </row>
    <row r="38" spans="2:7" ht="12.75">
      <c r="B38" s="623"/>
      <c r="C38" s="624"/>
      <c r="D38" s="625"/>
      <c r="F38" s="28"/>
      <c r="G38" s="28"/>
    </row>
    <row r="39" spans="2:7" ht="12.75">
      <c r="B39" s="624"/>
      <c r="D39" s="625"/>
      <c r="F39" s="28"/>
      <c r="G39" s="28"/>
    </row>
    <row r="40" spans="3:7" ht="12.75">
      <c r="C40" s="28"/>
      <c r="D40" s="625"/>
      <c r="E40" s="621"/>
      <c r="F40" s="28"/>
      <c r="G40" s="28"/>
    </row>
    <row r="41" spans="2:7" ht="12.75">
      <c r="B41" s="621"/>
      <c r="D41" s="625"/>
      <c r="E41" s="637"/>
      <c r="F41" s="28"/>
      <c r="G41" s="28"/>
    </row>
    <row r="42" spans="2:7" ht="12.75">
      <c r="B42" s="623"/>
      <c r="C42" s="621"/>
      <c r="D42" s="625"/>
      <c r="E42" s="28"/>
      <c r="F42" s="28"/>
      <c r="G42" s="28"/>
    </row>
    <row r="43" spans="2:7" ht="12.75">
      <c r="B43" s="624"/>
      <c r="C43" s="623"/>
      <c r="D43" s="625"/>
      <c r="E43" s="28"/>
      <c r="F43" s="28"/>
      <c r="G43" s="28"/>
    </row>
    <row r="44" spans="3:7" ht="12.75">
      <c r="C44" s="625"/>
      <c r="D44" s="624"/>
      <c r="E44" s="28"/>
      <c r="F44" s="28"/>
      <c r="G44" s="28"/>
    </row>
    <row r="45" spans="2:7" ht="12.75">
      <c r="B45" s="621"/>
      <c r="C45" s="625"/>
      <c r="E45" s="28"/>
      <c r="F45" s="28"/>
      <c r="G45" s="28"/>
    </row>
    <row r="46" spans="2:7" ht="12.75">
      <c r="B46" s="623"/>
      <c r="C46" s="624"/>
      <c r="E46" s="28"/>
      <c r="F46" s="28"/>
      <c r="G46" s="28"/>
    </row>
    <row r="47" spans="2:7" ht="12.75">
      <c r="B47" s="624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21"/>
      <c r="E49" s="28"/>
      <c r="F49" s="28"/>
    </row>
    <row r="50" spans="2:6" ht="12.75">
      <c r="B50" s="623"/>
      <c r="C50" s="621"/>
      <c r="E50" s="28"/>
      <c r="F50" s="28"/>
    </row>
    <row r="51" spans="2:6" ht="12.75">
      <c r="B51" s="624"/>
      <c r="C51" s="623"/>
      <c r="E51" s="28"/>
      <c r="F51" s="28"/>
    </row>
    <row r="52" spans="3:6" ht="12.75">
      <c r="C52" s="625"/>
      <c r="D52" s="621"/>
      <c r="E52" s="28"/>
      <c r="F52" s="28"/>
    </row>
    <row r="53" spans="2:6" ht="12.75">
      <c r="B53" s="621"/>
      <c r="C53" s="625"/>
      <c r="D53" s="623"/>
      <c r="E53" s="28"/>
      <c r="F53" s="28"/>
    </row>
    <row r="54" spans="2:6" ht="12.75">
      <c r="B54" s="623"/>
      <c r="C54" s="624"/>
      <c r="D54" s="625"/>
      <c r="E54" s="28"/>
      <c r="F54" s="28"/>
    </row>
    <row r="55" spans="2:6" ht="12.75">
      <c r="B55" s="624"/>
      <c r="D55" s="625"/>
      <c r="E55" s="28"/>
      <c r="F55" s="28"/>
    </row>
    <row r="56" spans="4:6" ht="12.75">
      <c r="D56" s="625"/>
      <c r="E56" s="621"/>
      <c r="F56" s="28"/>
    </row>
    <row r="57" spans="2:4" ht="12.75">
      <c r="B57" s="621"/>
      <c r="D57" s="625"/>
    </row>
    <row r="58" spans="2:4" ht="12.75">
      <c r="B58" s="623"/>
      <c r="C58" s="621"/>
      <c r="D58" s="625"/>
    </row>
    <row r="59" spans="2:4" ht="12.75">
      <c r="B59" s="624"/>
      <c r="C59" s="623"/>
      <c r="D59" s="625"/>
    </row>
    <row r="60" spans="3:4" ht="12.75">
      <c r="C60" s="625"/>
      <c r="D60" s="624"/>
    </row>
    <row r="61" spans="2:3" ht="12.75">
      <c r="B61" s="621"/>
      <c r="C61" s="625"/>
    </row>
    <row r="62" spans="2:3" ht="12.75">
      <c r="B62" s="623"/>
      <c r="C62" s="624"/>
    </row>
    <row r="63" ht="12.75">
      <c r="B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22</v>
      </c>
      <c r="D5" t="s">
        <v>22</v>
      </c>
    </row>
    <row r="6" ht="12.75">
      <c r="A6" t="s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">
      <selection activeCell="C19" sqref="C19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23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26</v>
      </c>
      <c r="C4" s="672" t="s">
        <v>27</v>
      </c>
      <c r="D4" s="671"/>
      <c r="E4" s="671"/>
      <c r="F4" s="56"/>
      <c r="G4" s="54"/>
      <c r="H4" s="21"/>
    </row>
    <row r="5" spans="1:8" ht="20.25">
      <c r="A5" s="55">
        <v>2</v>
      </c>
      <c r="B5" s="671"/>
      <c r="C5" s="672" t="s">
        <v>28</v>
      </c>
      <c r="D5" s="673"/>
      <c r="E5" s="671"/>
      <c r="F5" s="56"/>
      <c r="G5" s="56"/>
      <c r="H5" s="21"/>
    </row>
    <row r="6" spans="1:8" ht="20.25">
      <c r="A6" s="55">
        <v>3</v>
      </c>
      <c r="B6" s="671"/>
      <c r="C6" s="672" t="s">
        <v>29</v>
      </c>
      <c r="D6" s="673"/>
      <c r="E6" s="671"/>
      <c r="F6" s="56"/>
      <c r="G6" s="56"/>
      <c r="H6" s="21"/>
    </row>
    <row r="7" spans="1:8" ht="20.25">
      <c r="A7" s="55">
        <v>4</v>
      </c>
      <c r="B7" s="671"/>
      <c r="C7" s="672" t="s">
        <v>30</v>
      </c>
      <c r="D7" s="673"/>
      <c r="E7" s="671"/>
      <c r="F7" s="56"/>
      <c r="G7" s="56"/>
      <c r="H7" s="21"/>
    </row>
    <row r="8" spans="1:8" ht="20.25">
      <c r="A8" s="55">
        <v>5</v>
      </c>
      <c r="B8" s="671"/>
      <c r="C8" s="672" t="s">
        <v>31</v>
      </c>
      <c r="D8" s="673"/>
      <c r="E8" s="671"/>
      <c r="F8" s="56"/>
      <c r="G8" s="56"/>
      <c r="H8" s="21"/>
    </row>
    <row r="9" spans="1:8" ht="20.25">
      <c r="A9" s="55">
        <v>6</v>
      </c>
      <c r="B9" s="671"/>
      <c r="C9" s="672" t="s">
        <v>32</v>
      </c>
      <c r="D9" s="673"/>
      <c r="E9" s="671"/>
      <c r="F9" s="56"/>
      <c r="G9" s="56"/>
      <c r="H9" s="21"/>
    </row>
    <row r="10" spans="1:8" ht="20.25">
      <c r="A10" s="55">
        <v>7</v>
      </c>
      <c r="B10" s="671" t="s">
        <v>33</v>
      </c>
      <c r="C10" s="672" t="s">
        <v>34</v>
      </c>
      <c r="D10" s="673"/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35</v>
      </c>
      <c r="D11" s="673"/>
      <c r="E11" s="682"/>
      <c r="F11" s="56"/>
      <c r="G11" s="56"/>
      <c r="H11" s="21"/>
    </row>
    <row r="12" spans="1:8" ht="20.25">
      <c r="A12" s="55">
        <v>9</v>
      </c>
      <c r="B12" s="671"/>
      <c r="C12" s="672" t="s">
        <v>36</v>
      </c>
      <c r="D12" s="673"/>
      <c r="E12" s="671"/>
      <c r="F12" s="56"/>
      <c r="G12" s="56"/>
      <c r="H12" s="21"/>
    </row>
    <row r="13" spans="1:8" ht="20.25">
      <c r="A13" s="55">
        <v>10</v>
      </c>
      <c r="B13" s="671" t="s">
        <v>37</v>
      </c>
      <c r="C13" s="672" t="s">
        <v>39</v>
      </c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 t="s">
        <v>40</v>
      </c>
      <c r="D14" s="673"/>
      <c r="E14" s="671"/>
      <c r="F14" s="56"/>
      <c r="G14" s="56"/>
      <c r="H14" s="21"/>
    </row>
    <row r="15" spans="1:8" ht="20.25">
      <c r="A15" s="55">
        <v>12</v>
      </c>
      <c r="B15" s="671" t="s">
        <v>41</v>
      </c>
      <c r="C15" s="672" t="s">
        <v>42</v>
      </c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 t="s">
        <v>43</v>
      </c>
      <c r="D16" s="673"/>
      <c r="E16" s="671"/>
      <c r="F16" s="56"/>
      <c r="G16" s="56"/>
      <c r="H16" s="21"/>
    </row>
    <row r="17" spans="1:8" ht="20.25">
      <c r="A17" s="55">
        <v>14</v>
      </c>
      <c r="B17" s="671" t="s">
        <v>44</v>
      </c>
      <c r="C17" s="672" t="s">
        <v>45</v>
      </c>
      <c r="D17" s="673"/>
      <c r="E17" s="671"/>
      <c r="F17" s="56"/>
      <c r="G17" s="56"/>
      <c r="H17" s="21"/>
    </row>
    <row r="18" spans="1:8" ht="20.25">
      <c r="A18" s="55">
        <v>15</v>
      </c>
      <c r="B18" s="671" t="s">
        <v>46</v>
      </c>
      <c r="C18" s="672" t="s">
        <v>47</v>
      </c>
      <c r="D18" s="673"/>
      <c r="E18" s="671"/>
      <c r="F18" s="56"/>
      <c r="G18" s="56"/>
      <c r="H18" s="21"/>
    </row>
    <row r="19" spans="1:8" ht="20.25">
      <c r="A19" s="55">
        <v>16</v>
      </c>
      <c r="B19" s="671" t="s">
        <v>48</v>
      </c>
      <c r="C19" s="672" t="s">
        <v>49</v>
      </c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R10" sqref="R10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51</v>
      </c>
      <c r="C4" s="672" t="s">
        <v>52</v>
      </c>
      <c r="D4" s="671"/>
      <c r="E4" s="671"/>
      <c r="F4" s="56"/>
      <c r="G4" s="54"/>
      <c r="H4" s="21"/>
    </row>
    <row r="5" spans="1:8" ht="20.25">
      <c r="A5" s="55">
        <v>2</v>
      </c>
      <c r="B5" s="671"/>
      <c r="C5" s="672" t="s">
        <v>53</v>
      </c>
      <c r="D5" s="673"/>
      <c r="E5" s="671"/>
      <c r="F5" s="56"/>
      <c r="G5" s="56"/>
      <c r="H5" s="21"/>
    </row>
    <row r="6" spans="1:8" ht="20.25">
      <c r="A6" s="55">
        <v>3</v>
      </c>
      <c r="B6" s="671"/>
      <c r="C6" s="672" t="s">
        <v>54</v>
      </c>
      <c r="D6" s="673"/>
      <c r="E6" s="671"/>
      <c r="F6" s="56"/>
      <c r="G6" s="56"/>
      <c r="H6" s="21"/>
    </row>
    <row r="7" spans="1:8" ht="20.25">
      <c r="A7" s="55">
        <v>4</v>
      </c>
      <c r="B7" s="671"/>
      <c r="C7" s="672" t="s">
        <v>55</v>
      </c>
      <c r="D7" s="673"/>
      <c r="E7" s="671"/>
      <c r="F7" s="56"/>
      <c r="G7" s="56"/>
      <c r="H7" s="21"/>
    </row>
    <row r="8" spans="1:8" ht="20.25">
      <c r="A8" s="55">
        <v>5</v>
      </c>
      <c r="B8" s="671" t="s">
        <v>26</v>
      </c>
      <c r="C8" s="672" t="s">
        <v>56</v>
      </c>
      <c r="D8" s="673"/>
      <c r="E8" s="671"/>
      <c r="F8" s="56"/>
      <c r="G8" s="56"/>
      <c r="H8" s="21"/>
    </row>
    <row r="9" spans="1:8" ht="20.25">
      <c r="A9" s="55">
        <v>6</v>
      </c>
      <c r="B9" s="671"/>
      <c r="C9" s="672" t="s">
        <v>57</v>
      </c>
      <c r="D9" s="673"/>
      <c r="E9" s="671"/>
      <c r="F9" s="56"/>
      <c r="G9" s="56"/>
      <c r="H9" s="21"/>
    </row>
    <row r="10" spans="1:8" ht="20.25">
      <c r="A10" s="55">
        <v>7</v>
      </c>
      <c r="B10" s="671"/>
      <c r="C10" s="672" t="s">
        <v>58</v>
      </c>
      <c r="D10" s="673"/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59</v>
      </c>
      <c r="D11" s="673"/>
      <c r="E11" s="682"/>
      <c r="F11" s="56"/>
      <c r="G11" s="56"/>
      <c r="H11" s="21"/>
    </row>
    <row r="12" spans="1:8" ht="20.25">
      <c r="A12" s="55">
        <v>9</v>
      </c>
      <c r="B12" s="671" t="s">
        <v>37</v>
      </c>
      <c r="C12" s="672" t="s">
        <v>60</v>
      </c>
      <c r="D12" s="673"/>
      <c r="E12" s="671"/>
      <c r="F12" s="56"/>
      <c r="G12" s="56"/>
      <c r="H12" s="21"/>
    </row>
    <row r="13" spans="1:8" ht="20.25">
      <c r="A13" s="55">
        <v>10</v>
      </c>
      <c r="B13" s="671"/>
      <c r="C13" s="672" t="s">
        <v>61</v>
      </c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 t="s">
        <v>62</v>
      </c>
      <c r="D14" s="673"/>
      <c r="E14" s="671"/>
      <c r="F14" s="56"/>
      <c r="G14" s="56"/>
      <c r="H14" s="21"/>
    </row>
    <row r="15" spans="1:8" ht="20.25">
      <c r="A15" s="55">
        <v>12</v>
      </c>
      <c r="B15" s="671" t="s">
        <v>33</v>
      </c>
      <c r="C15" s="672" t="s">
        <v>63</v>
      </c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 t="s">
        <v>64</v>
      </c>
      <c r="D16" s="673"/>
      <c r="E16" s="671"/>
      <c r="F16" s="56"/>
      <c r="G16" s="56"/>
      <c r="H16" s="21"/>
    </row>
    <row r="17" spans="1:8" ht="20.25">
      <c r="A17" s="55">
        <v>14</v>
      </c>
      <c r="B17" s="671" t="s">
        <v>65</v>
      </c>
      <c r="C17" s="672" t="s">
        <v>66</v>
      </c>
      <c r="D17" s="673"/>
      <c r="E17" s="671"/>
      <c r="F17" s="56"/>
      <c r="G17" s="56"/>
      <c r="H17" s="21"/>
    </row>
    <row r="18" spans="1:8" ht="20.25">
      <c r="A18" s="55">
        <v>15</v>
      </c>
      <c r="B18" s="671" t="s">
        <v>46</v>
      </c>
      <c r="C18" s="672" t="s">
        <v>67</v>
      </c>
      <c r="D18" s="673"/>
      <c r="E18" s="671"/>
      <c r="F18" s="56"/>
      <c r="G18" s="56"/>
      <c r="H18" s="21"/>
    </row>
    <row r="19" spans="1:8" ht="20.25">
      <c r="A19" s="55">
        <v>16</v>
      </c>
      <c r="B19" s="671" t="s">
        <v>48</v>
      </c>
      <c r="C19" s="672" t="s">
        <v>68</v>
      </c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 t="s">
        <v>69</v>
      </c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 t="s">
        <v>70</v>
      </c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 t="s">
        <v>50</v>
      </c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ht="13.5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91"/>
    </row>
    <row r="48" spans="1:29" s="16" customFormat="1" ht="13.5" thickBot="1">
      <c r="A48" s="7" t="s">
        <v>20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28" t="s">
        <v>1</v>
      </c>
      <c r="Q48" s="729"/>
      <c r="R48" s="730"/>
      <c r="S48" s="731" t="s">
        <v>2</v>
      </c>
      <c r="T48" s="729"/>
      <c r="U48" s="729"/>
      <c r="V48" s="729"/>
      <c r="W48" s="730"/>
      <c r="X48" s="731" t="s">
        <v>12</v>
      </c>
      <c r="Y48" s="729"/>
      <c r="Z48" s="730"/>
      <c r="AA48" s="731" t="s">
        <v>3</v>
      </c>
      <c r="AB48" s="732"/>
      <c r="AC48" s="733"/>
    </row>
    <row r="49" spans="1:29" s="13" customFormat="1" ht="15">
      <c r="A49" s="82">
        <v>1</v>
      </c>
      <c r="B49" s="83"/>
      <c r="C49" s="686"/>
      <c r="D49" s="84"/>
      <c r="E49" s="85"/>
      <c r="F49" s="86"/>
      <c r="G49" s="87"/>
      <c r="H49" s="88" t="s">
        <v>4</v>
      </c>
      <c r="I49" s="89"/>
      <c r="J49" s="87"/>
      <c r="K49" s="88" t="s">
        <v>4</v>
      </c>
      <c r="L49" s="89"/>
      <c r="M49" s="87"/>
      <c r="N49" s="88" t="s">
        <v>4</v>
      </c>
      <c r="O49" s="90"/>
      <c r="P49" s="91"/>
      <c r="Q49" s="92"/>
      <c r="R49" s="93"/>
      <c r="S49" s="94"/>
      <c r="T49" s="95">
        <f>SUM(G49+J49+M49)</f>
        <v>0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/>
      <c r="AC49" s="101"/>
    </row>
    <row r="50" spans="1:29" s="13" customFormat="1" ht="15">
      <c r="A50" s="102">
        <v>2</v>
      </c>
      <c r="B50" s="103"/>
      <c r="C50" s="687"/>
      <c r="D50" s="104"/>
      <c r="E50" s="105" t="s">
        <v>4</v>
      </c>
      <c r="F50" s="106"/>
      <c r="G50" s="107"/>
      <c r="H50" s="108"/>
      <c r="I50" s="109"/>
      <c r="J50" s="110"/>
      <c r="K50" s="111" t="s">
        <v>4</v>
      </c>
      <c r="L50" s="112"/>
      <c r="M50" s="110"/>
      <c r="N50" s="111" t="s">
        <v>4</v>
      </c>
      <c r="O50" s="113"/>
      <c r="P50" s="114"/>
      <c r="Q50" s="115"/>
      <c r="R50" s="116"/>
      <c r="S50" s="117"/>
      <c r="T50" s="117">
        <f>SUM(D50+J50+M50)</f>
        <v>0</v>
      </c>
      <c r="U50" s="115" t="s">
        <v>4</v>
      </c>
      <c r="V50" s="118">
        <f>SUM(F50+L50+O50)</f>
        <v>0</v>
      </c>
      <c r="W50" s="119"/>
      <c r="X50" s="117"/>
      <c r="Y50" s="115" t="s">
        <v>4</v>
      </c>
      <c r="Z50" s="118"/>
      <c r="AA50" s="120"/>
      <c r="AB50" s="115"/>
      <c r="AC50" s="121"/>
    </row>
    <row r="51" spans="1:29" s="13" customFormat="1" ht="15">
      <c r="A51" s="102">
        <v>3</v>
      </c>
      <c r="B51" s="103"/>
      <c r="C51" s="687"/>
      <c r="D51" s="122"/>
      <c r="E51" s="111" t="s">
        <v>4</v>
      </c>
      <c r="F51" s="112"/>
      <c r="G51" s="123"/>
      <c r="H51" s="105" t="s">
        <v>4</v>
      </c>
      <c r="I51" s="106"/>
      <c r="J51" s="107"/>
      <c r="K51" s="108"/>
      <c r="L51" s="109"/>
      <c r="M51" s="110"/>
      <c r="N51" s="111" t="s">
        <v>4</v>
      </c>
      <c r="O51" s="113"/>
      <c r="P51" s="114"/>
      <c r="Q51" s="115"/>
      <c r="R51" s="116"/>
      <c r="S51" s="117"/>
      <c r="T51" s="117">
        <f>SUM(D51+G51+M51)</f>
        <v>0</v>
      </c>
      <c r="U51" s="115" t="s">
        <v>4</v>
      </c>
      <c r="V51" s="118">
        <f>SUM(F51+I51+O51)</f>
        <v>0</v>
      </c>
      <c r="W51" s="119"/>
      <c r="X51" s="117"/>
      <c r="Y51" s="115" t="s">
        <v>4</v>
      </c>
      <c r="Z51" s="118"/>
      <c r="AA51" s="120"/>
      <c r="AB51" s="115"/>
      <c r="AC51" s="121"/>
    </row>
    <row r="52" spans="1:29" s="13" customFormat="1" ht="15.75" thickBot="1">
      <c r="A52" s="124">
        <v>4</v>
      </c>
      <c r="B52" s="125"/>
      <c r="C52" s="688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s="15" customFormat="1" ht="18.7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s="21" customFormat="1" ht="21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s="21" customFormat="1" ht="21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>
        <v>3</v>
      </c>
      <c r="K37" s="88" t="s">
        <v>4</v>
      </c>
      <c r="L37" s="89">
        <v>3</v>
      </c>
      <c r="M37" s="87">
        <v>3</v>
      </c>
      <c r="N37" s="88" t="s">
        <v>4</v>
      </c>
      <c r="O37" s="90">
        <v>3</v>
      </c>
      <c r="P37" s="91"/>
      <c r="Q37" s="92"/>
      <c r="R37" s="93"/>
      <c r="S37" s="94"/>
      <c r="T37" s="95">
        <f>SUM(G37+J37+M37)</f>
        <v>6</v>
      </c>
      <c r="U37" s="96" t="s">
        <v>4</v>
      </c>
      <c r="V37" s="97">
        <f>SUM(F37+I37+L37+O37)</f>
        <v>6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s="21" customFormat="1" ht="21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</sheetData>
  <sheetProtection/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91"/>
    </row>
    <row r="36" spans="1:29" s="16" customFormat="1" ht="15.75" thickBot="1">
      <c r="A36" s="150" t="s">
        <v>18</v>
      </c>
      <c r="B36" s="293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" customFormat="1" ht="15.75">
      <c r="A37" s="294">
        <v>1</v>
      </c>
      <c r="B37" s="227"/>
      <c r="C37" s="686"/>
      <c r="D37" s="228"/>
      <c r="E37" s="229"/>
      <c r="F37" s="230"/>
      <c r="G37" s="231"/>
      <c r="H37" s="232" t="s">
        <v>4</v>
      </c>
      <c r="I37" s="233"/>
      <c r="J37" s="231"/>
      <c r="K37" s="232" t="s">
        <v>4</v>
      </c>
      <c r="L37" s="233"/>
      <c r="M37" s="231"/>
      <c r="N37" s="232" t="s">
        <v>4</v>
      </c>
      <c r="O37" s="234"/>
      <c r="P37" s="235"/>
      <c r="Q37" s="236"/>
      <c r="R37" s="237"/>
      <c r="S37" s="238"/>
      <c r="T37" s="239">
        <f>SUM(G37+J37+M37)</f>
        <v>0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/>
      <c r="AC37" s="245"/>
    </row>
    <row r="38" spans="1:29" s="1" customFormat="1" ht="15.75">
      <c r="A38" s="295">
        <v>2</v>
      </c>
      <c r="B38" s="247"/>
      <c r="C38" s="687"/>
      <c r="D38" s="248"/>
      <c r="E38" s="249" t="s">
        <v>4</v>
      </c>
      <c r="F38" s="250"/>
      <c r="G38" s="251"/>
      <c r="H38" s="252"/>
      <c r="I38" s="253"/>
      <c r="J38" s="254"/>
      <c r="K38" s="255" t="s">
        <v>4</v>
      </c>
      <c r="L38" s="256"/>
      <c r="M38" s="254"/>
      <c r="N38" s="255" t="s">
        <v>4</v>
      </c>
      <c r="O38" s="257"/>
      <c r="P38" s="258"/>
      <c r="Q38" s="259"/>
      <c r="R38" s="260"/>
      <c r="S38" s="261"/>
      <c r="T38" s="261">
        <f>SUM(D38+J38+M38)</f>
        <v>0</v>
      </c>
      <c r="U38" s="259" t="s">
        <v>4</v>
      </c>
      <c r="V38" s="262">
        <f>SUM(F38+L38+O38)</f>
        <v>0</v>
      </c>
      <c r="W38" s="263"/>
      <c r="X38" s="261"/>
      <c r="Y38" s="259" t="s">
        <v>4</v>
      </c>
      <c r="Z38" s="262"/>
      <c r="AA38" s="264"/>
      <c r="AB38" s="259"/>
      <c r="AC38" s="265"/>
    </row>
    <row r="39" spans="1:29" s="1" customFormat="1" ht="15.75">
      <c r="A39" s="295">
        <v>3</v>
      </c>
      <c r="B39" s="247"/>
      <c r="C39" s="687"/>
      <c r="D39" s="266"/>
      <c r="E39" s="255" t="s">
        <v>4</v>
      </c>
      <c r="F39" s="256"/>
      <c r="G39" s="267"/>
      <c r="H39" s="249" t="s">
        <v>4</v>
      </c>
      <c r="I39" s="250"/>
      <c r="J39" s="251"/>
      <c r="K39" s="252"/>
      <c r="L39" s="253"/>
      <c r="M39" s="254"/>
      <c r="N39" s="255" t="s">
        <v>4</v>
      </c>
      <c r="O39" s="257"/>
      <c r="P39" s="258"/>
      <c r="Q39" s="259"/>
      <c r="R39" s="260"/>
      <c r="S39" s="261"/>
      <c r="T39" s="261">
        <f>SUM(D39+G39+M39)</f>
        <v>0</v>
      </c>
      <c r="U39" s="259" t="s">
        <v>4</v>
      </c>
      <c r="V39" s="262">
        <f>SUM(F39+I39+O39)</f>
        <v>0</v>
      </c>
      <c r="W39" s="263"/>
      <c r="X39" s="261"/>
      <c r="Y39" s="259" t="s">
        <v>4</v>
      </c>
      <c r="Z39" s="262"/>
      <c r="AA39" s="264"/>
      <c r="AB39" s="259"/>
      <c r="AC39" s="265"/>
    </row>
    <row r="40" spans="1:29" s="1" customFormat="1" ht="16.5" thickBot="1">
      <c r="A40" s="296">
        <v>4</v>
      </c>
      <c r="B40" s="269"/>
      <c r="C40" s="688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F1" sqref="AF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21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21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21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21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21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21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Jan</cp:lastModifiedBy>
  <cp:lastPrinted>2012-11-19T13:29:20Z</cp:lastPrinted>
  <dcterms:created xsi:type="dcterms:W3CDTF">2013-01-20T16:39:49Z</dcterms:created>
  <dcterms:modified xsi:type="dcterms:W3CDTF">2016-11-10T08:00:55Z</dcterms:modified>
  <cp:category/>
  <cp:version/>
  <cp:contentType/>
  <cp:contentStatus/>
</cp:coreProperties>
</file>