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0"/>
  </bookViews>
  <sheets>
    <sheet name="zpráva" sheetId="1" r:id="rId1"/>
    <sheet name="Prez." sheetId="2" r:id="rId2"/>
    <sheet name="Prez. (2)" sheetId="3" r:id="rId3"/>
    <sheet name="S4x9" sheetId="4" r:id="rId4"/>
    <sheet name="S4x8" sheetId="5" r:id="rId5"/>
    <sheet name="tabulky" sheetId="6" r:id="rId6"/>
    <sheet name="S4x6" sheetId="7" r:id="rId7"/>
    <sheet name="S4x5" sheetId="8" r:id="rId8"/>
    <sheet name="S5x6" sheetId="9" r:id="rId9"/>
    <sheet name="S5x5" sheetId="10" r:id="rId10"/>
    <sheet name="S5x4" sheetId="11" r:id="rId11"/>
    <sheet name="S6x6" sheetId="12" r:id="rId12"/>
    <sheet name="S6x5" sheetId="13" r:id="rId13"/>
    <sheet name="S6x4" sheetId="14" r:id="rId14"/>
    <sheet name="S6x2" sheetId="15" r:id="rId15"/>
    <sheet name="S6x1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mix" sheetId="22" r:id="rId22"/>
    <sheet name="P16+16" sheetId="23" r:id="rId23"/>
    <sheet name="P16+8" sheetId="24" r:id="rId24"/>
    <sheet name="P16+8+8" sheetId="25" r:id="rId25"/>
    <sheet name="pavouci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<sst xmlns="http://schemas.openxmlformats.org/spreadsheetml/2006/main" count="3156" uniqueCount="177">
  <si>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</si>
  <si>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</si>
  <si>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</si>
  <si>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</si>
  <si>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</si>
  <si>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</si>
  <si>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</si>
  <si>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</si>
  <si>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</si>
  <si>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</si>
  <si>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</si>
  <si>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</si>
  <si>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</si>
  <si>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</si>
  <si>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</si>
  <si>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</si>
  <si>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</si>
  <si>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</si>
  <si>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</si>
  <si>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</si>
  <si>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</si>
  <si>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</si>
  <si>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</si>
  <si>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</si>
  <si>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</si>
  <si>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</si>
  <si>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</si>
  <si>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 xml:space="preserve">     </t>
  </si>
  <si>
    <t>z okresního přeboru staršího žactva,který se konal 11.12.2016 v tělocvičně mateřské školky</t>
  </si>
  <si>
    <t>ve Vintířově.Pořadatelem byl z pověření okr.svazu st.tenisu oddíl Baníku  Vintířov.Startovalo</t>
  </si>
  <si>
    <t>11 žáků a 8 žákyň.Hrálo se na 6 stolech,hrací prostor byl vymezen ohrádkami,u stolů byly</t>
  </si>
  <si>
    <t>a počítadla stavu.Žáci hráli dvoustupnňovým systémem,žačky skupinovým a čtyřhry KO</t>
  </si>
  <si>
    <t>systémem.Celý turnaj proběhl hladce, bez rušivýh jevů.</t>
  </si>
  <si>
    <t>z rušivých jevů.Hl.rozhodčím byl Pavel Haluška.</t>
  </si>
  <si>
    <t xml:space="preserve"> jevů.Zahájení turnaje bylo v 9 hodin</t>
  </si>
  <si>
    <t>a zakončení předáním medailí v 15 hodin.Přebor řídil rozhodčí Pavel Haluška.</t>
  </si>
  <si>
    <t>Konečné pořadí.</t>
  </si>
  <si>
    <t>Dvouhra st.žáků:</t>
  </si>
  <si>
    <t>1.  Nykl</t>
  </si>
  <si>
    <t>Jiří</t>
  </si>
  <si>
    <t>Batesta Chodov</t>
  </si>
  <si>
    <t>2.  Brož</t>
  </si>
  <si>
    <t>Matěj</t>
  </si>
  <si>
    <t>3.  Boči</t>
  </si>
  <si>
    <t>Lukáš</t>
  </si>
  <si>
    <t>4.  Neškrabal</t>
  </si>
  <si>
    <t>David</t>
  </si>
  <si>
    <t xml:space="preserve">             5.   -    6.  Kupčík</t>
  </si>
  <si>
    <t>Albert</t>
  </si>
  <si>
    <t>TJ Lomnice</t>
  </si>
  <si>
    <t xml:space="preserve">    Svoboda</t>
  </si>
  <si>
    <t>Dominik</t>
  </si>
  <si>
    <t xml:space="preserve">                        7.  Strouhal</t>
  </si>
  <si>
    <t>7.Strouhal</t>
  </si>
  <si>
    <t>Jan</t>
  </si>
  <si>
    <t>Baník Sokolov</t>
  </si>
  <si>
    <t>8. Beňo</t>
  </si>
  <si>
    <t>Matyáš</t>
  </si>
  <si>
    <t xml:space="preserve">            9.   -   10.  Brotánek</t>
  </si>
  <si>
    <t xml:space="preserve">                             Pušman</t>
  </si>
  <si>
    <t>Samuel</t>
  </si>
  <si>
    <t xml:space="preserve">                       11. Nesměrák</t>
  </si>
  <si>
    <t>Baník Vintířov</t>
  </si>
  <si>
    <t>Dvouhra st.žákyň:</t>
  </si>
  <si>
    <t xml:space="preserve">1.  Morová </t>
  </si>
  <si>
    <t>Natálie</t>
  </si>
  <si>
    <t>2.  Perglerová</t>
  </si>
  <si>
    <t>Barbora</t>
  </si>
  <si>
    <t>3.  Kárová</t>
  </si>
  <si>
    <t>Klára</t>
  </si>
  <si>
    <t>4.  Furchová</t>
  </si>
  <si>
    <t>Zuzana</t>
  </si>
  <si>
    <t>5.  Hubená</t>
  </si>
  <si>
    <t>Martina</t>
  </si>
  <si>
    <t>6.  Sankotová</t>
  </si>
  <si>
    <t>7.  Kupčíková</t>
  </si>
  <si>
    <t>Nela</t>
  </si>
  <si>
    <t>8.  Hajská</t>
  </si>
  <si>
    <t>Tereza</t>
  </si>
  <si>
    <t>Čtyřhra st.žáků:</t>
  </si>
  <si>
    <t>Boči</t>
  </si>
  <si>
    <t>Svoboda</t>
  </si>
  <si>
    <t>3.  Kupčík</t>
  </si>
  <si>
    <t>Beňo</t>
  </si>
  <si>
    <t>4.  Brotánek</t>
  </si>
  <si>
    <t>Strouhal</t>
  </si>
  <si>
    <t>Čtyřhra st.žákyň:</t>
  </si>
  <si>
    <t>1.  Morová</t>
  </si>
  <si>
    <t>Kárová</t>
  </si>
  <si>
    <t>2.  Hubená</t>
  </si>
  <si>
    <t>Perglerová</t>
  </si>
  <si>
    <t>3.  Sankotová</t>
  </si>
  <si>
    <t>Kupčíková</t>
  </si>
  <si>
    <t>Smíšená čtyřhra:</t>
  </si>
  <si>
    <t>1.  Brož</t>
  </si>
  <si>
    <t>Morová</t>
  </si>
  <si>
    <t>2.  Boči</t>
  </si>
  <si>
    <t>3.  Nykl</t>
  </si>
  <si>
    <t>Hubená</t>
  </si>
  <si>
    <t>4.  Nesměrák</t>
  </si>
  <si>
    <t>Vintířov/Chodov</t>
  </si>
  <si>
    <t xml:space="preserve">           V Kynšperku 13.12.2016</t>
  </si>
  <si>
    <t xml:space="preserve">              Pavel Haluška</t>
  </si>
  <si>
    <t>Nykl Jiří</t>
  </si>
  <si>
    <t>Svoboda Dominik</t>
  </si>
  <si>
    <t>03</t>
  </si>
  <si>
    <t>Boči Lukáš</t>
  </si>
  <si>
    <t>Neškrabal David</t>
  </si>
  <si>
    <t>04</t>
  </si>
  <si>
    <t>Pušman Samuel</t>
  </si>
  <si>
    <t>Brož Matěj</t>
  </si>
  <si>
    <t>Beňo Matyáš</t>
  </si>
  <si>
    <t>Kupčík Albert</t>
  </si>
  <si>
    <t>Brotánek Jan</t>
  </si>
  <si>
    <t>Strouhal Jan</t>
  </si>
  <si>
    <t>Nesměrák Jiří</t>
  </si>
  <si>
    <t>06</t>
  </si>
  <si>
    <t>Kárová Klára</t>
  </si>
  <si>
    <t>Hubená Martina</t>
  </si>
  <si>
    <t>Morová Natálie</t>
  </si>
  <si>
    <t>Pergleová Barbora</t>
  </si>
  <si>
    <t>02</t>
  </si>
  <si>
    <t>Furchová Zuzana</t>
  </si>
  <si>
    <t>05</t>
  </si>
  <si>
    <t>Sankotová Klára</t>
  </si>
  <si>
    <t>Kupčíková Nela</t>
  </si>
  <si>
    <t>07</t>
  </si>
  <si>
    <t>Hajská Tereza</t>
  </si>
  <si>
    <t>skupiny st.žáků:</t>
  </si>
  <si>
    <t>1.</t>
  </si>
  <si>
    <t>Brož</t>
  </si>
  <si>
    <t>Brotánek</t>
  </si>
  <si>
    <t>3.</t>
  </si>
  <si>
    <t>2.</t>
  </si>
  <si>
    <t>Nykl</t>
  </si>
  <si>
    <t>4.</t>
  </si>
  <si>
    <t>Kupčík</t>
  </si>
  <si>
    <t>Pušman</t>
  </si>
  <si>
    <t>Neškabal</t>
  </si>
  <si>
    <t>Nesměrák</t>
  </si>
  <si>
    <t>skupiny st.žákyň</t>
  </si>
  <si>
    <t>Furchová</t>
  </si>
  <si>
    <t>Hajská</t>
  </si>
  <si>
    <t>Sankotová</t>
  </si>
  <si>
    <t>žákyně o 1.-4.místo:</t>
  </si>
  <si>
    <t>žákyně o 5.-8.místo:</t>
  </si>
  <si>
    <t>5.</t>
  </si>
  <si>
    <t>6.</t>
  </si>
  <si>
    <t>7.</t>
  </si>
  <si>
    <t>8.</t>
  </si>
  <si>
    <t>Neškrabal</t>
  </si>
  <si>
    <t>3:1</t>
  </si>
  <si>
    <t>3:0</t>
  </si>
  <si>
    <t>3:2</t>
  </si>
  <si>
    <t>o 3.místo:Boči-Neškrabal 3:0</t>
  </si>
  <si>
    <t>dvouhra o 1.-6.místo:</t>
  </si>
  <si>
    <t>dvouhra o 7.-11.místo:</t>
  </si>
  <si>
    <t>Baňo</t>
  </si>
  <si>
    <t>čtyřhra st.žáků:</t>
  </si>
  <si>
    <t>Beňo 3:0</t>
  </si>
  <si>
    <t>Nykl-Boči</t>
  </si>
  <si>
    <t>Brož-Svoboda</t>
  </si>
  <si>
    <t>o 3.místo: Kupčík-Beňo 3:2</t>
  </si>
  <si>
    <t>čtyřhra st.žákyň:</t>
  </si>
  <si>
    <t>Prglerová</t>
  </si>
  <si>
    <t>Morová-Kárová</t>
  </si>
  <si>
    <t>Hubená-Perglerová</t>
  </si>
  <si>
    <t>3:0 wo</t>
  </si>
  <si>
    <t>mix:</t>
  </si>
  <si>
    <t>Brož-Morová</t>
  </si>
  <si>
    <t>Nesměrák-Kárová</t>
  </si>
  <si>
    <t>Beňo-Sankotová</t>
  </si>
  <si>
    <t>Nykl-Hubená</t>
  </si>
  <si>
    <t>Nekrabal-Kupčíková</t>
  </si>
  <si>
    <t>Kupčík-Furchová</t>
  </si>
  <si>
    <t>Boči-Perglerová</t>
  </si>
  <si>
    <t>Brož - Morová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</si>
</sst>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6" fillId="0" borderId="61" xfId="0" applyFont="1" applyBorder="1" applyAlignment="1">
      <alignment/>
    </xf>
    <xf numFmtId="49" fontId="6" fillId="0" borderId="10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6" xfId="0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E50" sqref="E50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ht="15">
      <c r="A2" s="720" t="s">
        <v>28</v>
      </c>
    </row>
    <row r="3" spans="1:2" ht="15">
      <c r="A3" s="720" t="s">
        <v>29</v>
      </c>
      <c r="B3" s="4"/>
    </row>
    <row r="4" spans="1:2" ht="15">
      <c r="A4" s="720" t="s">
        <v>30</v>
      </c>
      <c r="B4" s="4"/>
    </row>
    <row r="5" spans="1:6" ht="15.75">
      <c r="A5" s="720" t="s">
        <v>31</v>
      </c>
      <c r="B5" s="3"/>
      <c r="C5" s="2"/>
      <c r="F5" s="2"/>
    </row>
    <row r="6" spans="1:5" ht="15">
      <c r="A6" s="720" t="s">
        <v>32</v>
      </c>
      <c r="B6" s="4"/>
      <c r="D6" s="1" t="s">
        <v>33</v>
      </c>
      <c r="E6" s="1" t="s">
        <v>34</v>
      </c>
    </row>
    <row r="7" spans="1:2" ht="15">
      <c r="A7" s="1" t="s">
        <v>35</v>
      </c>
      <c r="B7" s="4"/>
    </row>
    <row r="8" spans="1:3" ht="15">
      <c r="A8" s="1" t="s">
        <v>36</v>
      </c>
      <c r="B8" s="4"/>
      <c r="C8" s="13"/>
    </row>
    <row r="9" spans="1:3" ht="15">
      <c r="A9" s="1" t="s">
        <v>37</v>
      </c>
      <c r="B9" s="4"/>
      <c r="C9" s="13"/>
    </row>
    <row r="10" spans="2:6" ht="15">
      <c r="B10" s="721" t="s">
        <v>38</v>
      </c>
      <c r="C10" s="13"/>
      <c r="D10" s="1" t="s">
        <v>39</v>
      </c>
      <c r="F10" s="1" t="s">
        <v>40</v>
      </c>
    </row>
    <row r="11" spans="2:6" ht="15">
      <c r="B11" s="5" t="s">
        <v>41</v>
      </c>
      <c r="C11" s="13"/>
      <c r="D11" s="1" t="s">
        <v>42</v>
      </c>
      <c r="F11" s="1" t="s">
        <v>40</v>
      </c>
    </row>
    <row r="12" spans="2:6" ht="15">
      <c r="B12" s="5" t="s">
        <v>43</v>
      </c>
      <c r="C12" s="13"/>
      <c r="D12" s="1" t="s">
        <v>44</v>
      </c>
      <c r="F12" s="1" t="s">
        <v>40</v>
      </c>
    </row>
    <row r="13" spans="2:6" ht="15">
      <c r="B13" s="1" t="s">
        <v>45</v>
      </c>
      <c r="C13" s="13"/>
      <c r="D13" s="1" t="s">
        <v>46</v>
      </c>
      <c r="F13" s="1" t="s">
        <v>40</v>
      </c>
    </row>
    <row r="14" spans="1:6" ht="15">
      <c r="A14" s="1" t="s">
        <v>47</v>
      </c>
      <c r="C14" s="13"/>
      <c r="D14" s="1" t="s">
        <v>48</v>
      </c>
      <c r="F14" s="1" t="s">
        <v>49</v>
      </c>
    </row>
    <row r="15" spans="2:6" ht="15">
      <c r="B15" s="1" t="s">
        <v>50</v>
      </c>
      <c r="D15" s="1" t="s">
        <v>51</v>
      </c>
      <c r="F15" s="1" t="s">
        <v>40</v>
      </c>
    </row>
    <row r="16" spans="1:6" ht="15">
      <c r="A16" s="1" t="s">
        <v>52</v>
      </c>
      <c r="B16" s="1" t="s">
        <v>53</v>
      </c>
      <c r="D16" s="1" t="s">
        <v>54</v>
      </c>
      <c r="F16" s="1" t="s">
        <v>55</v>
      </c>
    </row>
    <row r="17" spans="2:6" ht="15">
      <c r="B17" s="1" t="s">
        <v>56</v>
      </c>
      <c r="D17" s="1" t="s">
        <v>57</v>
      </c>
      <c r="F17" s="1" t="s">
        <v>49</v>
      </c>
    </row>
    <row r="18" spans="1:6" ht="15">
      <c r="A18" s="1" t="s">
        <v>58</v>
      </c>
      <c r="D18" s="1" t="s">
        <v>54</v>
      </c>
      <c r="F18" s="1" t="s">
        <v>55</v>
      </c>
    </row>
    <row r="19" spans="1:19" ht="15">
      <c r="A19" s="1" t="s">
        <v>59</v>
      </c>
      <c r="D19" s="1" t="s">
        <v>60</v>
      </c>
      <c r="F19" s="1" t="s">
        <v>40</v>
      </c>
      <c r="S19" t="s">
        <v>20</v>
      </c>
    </row>
    <row r="20" spans="1:6" ht="15">
      <c r="A20" s="1" t="s">
        <v>61</v>
      </c>
      <c r="D20" s="1" t="s">
        <v>39</v>
      </c>
      <c r="F20" s="1" t="s">
        <v>62</v>
      </c>
    </row>
    <row r="22" ht="15">
      <c r="A22" s="1" t="s">
        <v>63</v>
      </c>
    </row>
    <row r="23" spans="2:6" ht="15">
      <c r="B23" s="1" t="s">
        <v>64</v>
      </c>
      <c r="D23" s="1" t="s">
        <v>65</v>
      </c>
      <c r="F23" s="1" t="s">
        <v>40</v>
      </c>
    </row>
    <row r="24" spans="2:6" ht="15">
      <c r="B24" s="1" t="s">
        <v>66</v>
      </c>
      <c r="D24" s="1" t="s">
        <v>67</v>
      </c>
      <c r="F24" s="1" t="s">
        <v>40</v>
      </c>
    </row>
    <row r="25" spans="2:6" ht="15">
      <c r="B25" s="1" t="s">
        <v>68</v>
      </c>
      <c r="D25" s="1" t="s">
        <v>69</v>
      </c>
      <c r="F25" s="1" t="s">
        <v>40</v>
      </c>
    </row>
    <row r="26" spans="2:6" ht="15">
      <c r="B26" s="1" t="s">
        <v>70</v>
      </c>
      <c r="D26" s="1" t="s">
        <v>71</v>
      </c>
      <c r="F26" s="1" t="s">
        <v>49</v>
      </c>
    </row>
    <row r="27" spans="2:6" ht="15">
      <c r="B27" s="1" t="s">
        <v>72</v>
      </c>
      <c r="D27" s="1" t="s">
        <v>73</v>
      </c>
      <c r="F27" s="1" t="s">
        <v>40</v>
      </c>
    </row>
    <row r="28" spans="2:6" ht="15">
      <c r="B28" s="1" t="s">
        <v>74</v>
      </c>
      <c r="D28" s="1" t="s">
        <v>69</v>
      </c>
      <c r="F28" s="1" t="s">
        <v>49</v>
      </c>
    </row>
    <row r="29" spans="2:6" ht="15">
      <c r="B29" s="1" t="s">
        <v>75</v>
      </c>
      <c r="D29" s="1" t="s">
        <v>76</v>
      </c>
      <c r="F29" s="1" t="s">
        <v>49</v>
      </c>
    </row>
    <row r="30" spans="1:6" ht="15">
      <c r="A30" s="1" t="s">
        <v>25</v>
      </c>
      <c r="B30" s="1" t="s">
        <v>77</v>
      </c>
      <c r="D30" s="1" t="s">
        <v>78</v>
      </c>
      <c r="F30" s="1" t="s">
        <v>62</v>
      </c>
    </row>
    <row r="32" ht="15">
      <c r="A32" s="1" t="s">
        <v>79</v>
      </c>
    </row>
    <row r="33" spans="2:6" ht="15">
      <c r="B33" s="1" t="s">
        <v>38</v>
      </c>
      <c r="D33" s="1" t="s">
        <v>80</v>
      </c>
      <c r="F33" s="1" t="s">
        <v>40</v>
      </c>
    </row>
    <row r="34" spans="2:6" ht="15">
      <c r="B34" s="1" t="s">
        <v>41</v>
      </c>
      <c r="D34" s="1" t="s">
        <v>81</v>
      </c>
      <c r="F34" s="1" t="s">
        <v>40</v>
      </c>
    </row>
    <row r="35" spans="2:6" ht="15">
      <c r="B35" s="1" t="s">
        <v>82</v>
      </c>
      <c r="D35" s="1" t="s">
        <v>83</v>
      </c>
      <c r="F35" s="1" t="s">
        <v>49</v>
      </c>
    </row>
    <row r="36" spans="2:6" ht="15">
      <c r="B36" s="1" t="s">
        <v>84</v>
      </c>
      <c r="D36" s="1" t="s">
        <v>85</v>
      </c>
      <c r="F36" s="1" t="s">
        <v>55</v>
      </c>
    </row>
    <row r="38" ht="15">
      <c r="A38" s="1" t="s">
        <v>86</v>
      </c>
    </row>
    <row r="39" spans="2:6" ht="15">
      <c r="B39" s="1" t="s">
        <v>87</v>
      </c>
      <c r="D39" s="1" t="s">
        <v>88</v>
      </c>
      <c r="F39" s="1" t="s">
        <v>40</v>
      </c>
    </row>
    <row r="40" spans="2:6" ht="15">
      <c r="B40" s="1" t="s">
        <v>89</v>
      </c>
      <c r="D40" s="1" t="s">
        <v>90</v>
      </c>
      <c r="F40" s="1" t="s">
        <v>40</v>
      </c>
    </row>
    <row r="41" spans="2:6" ht="15">
      <c r="B41" s="1" t="s">
        <v>91</v>
      </c>
      <c r="D41" s="1" t="s">
        <v>92</v>
      </c>
      <c r="F41" s="1" t="s">
        <v>49</v>
      </c>
    </row>
    <row r="43" ht="15">
      <c r="A43" s="1" t="s">
        <v>93</v>
      </c>
    </row>
    <row r="44" spans="2:6" ht="15">
      <c r="B44" s="1" t="s">
        <v>94</v>
      </c>
      <c r="D44" s="1" t="s">
        <v>95</v>
      </c>
      <c r="F44" s="1" t="s">
        <v>40</v>
      </c>
    </row>
    <row r="45" spans="2:6" ht="15">
      <c r="B45" s="1" t="s">
        <v>96</v>
      </c>
      <c r="D45" s="1" t="s">
        <v>90</v>
      </c>
      <c r="F45" s="1" t="s">
        <v>40</v>
      </c>
    </row>
    <row r="46" spans="2:6" ht="15">
      <c r="B46" s="1" t="s">
        <v>97</v>
      </c>
      <c r="D46" s="1" t="s">
        <v>98</v>
      </c>
      <c r="F46" s="1" t="s">
        <v>40</v>
      </c>
    </row>
    <row r="47" spans="2:6" ht="15">
      <c r="B47" s="1" t="s">
        <v>99</v>
      </c>
      <c r="D47" s="1" t="s">
        <v>88</v>
      </c>
      <c r="F47" s="1" t="s">
        <v>100</v>
      </c>
    </row>
    <row r="50" spans="1:5" ht="15">
      <c r="A50" s="1" t="s">
        <v>101</v>
      </c>
      <c r="E50" s="1" t="s">
        <v>102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B1" sqref="AB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2">
        <v>1</v>
      </c>
      <c r="M5" s="739"/>
      <c r="N5" s="740"/>
      <c r="O5" s="737">
        <v>2</v>
      </c>
      <c r="P5" s="739"/>
      <c r="Q5" s="740"/>
      <c r="R5" s="737">
        <v>3</v>
      </c>
      <c r="S5" s="739"/>
      <c r="T5" s="740"/>
      <c r="U5" s="737">
        <v>4</v>
      </c>
      <c r="V5" s="739"/>
      <c r="W5" s="741"/>
      <c r="X5" s="734">
        <v>5</v>
      </c>
      <c r="Y5" s="735"/>
      <c r="Z5" s="736"/>
      <c r="AA5" s="737">
        <v>6</v>
      </c>
      <c r="AB5" s="735"/>
      <c r="AC5" s="738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42">
        <v>1</v>
      </c>
      <c r="M13" s="739"/>
      <c r="N13" s="740"/>
      <c r="O13" s="737">
        <v>2</v>
      </c>
      <c r="P13" s="739"/>
      <c r="Q13" s="740"/>
      <c r="R13" s="737">
        <v>3</v>
      </c>
      <c r="S13" s="739"/>
      <c r="T13" s="740"/>
      <c r="U13" s="737">
        <v>4</v>
      </c>
      <c r="V13" s="739"/>
      <c r="W13" s="741"/>
      <c r="X13" s="734">
        <v>5</v>
      </c>
      <c r="Y13" s="735"/>
      <c r="Z13" s="736"/>
      <c r="AA13" s="737">
        <v>6</v>
      </c>
      <c r="AB13" s="735"/>
      <c r="AC13" s="738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42">
        <v>1</v>
      </c>
      <c r="M21" s="739"/>
      <c r="N21" s="740"/>
      <c r="O21" s="737">
        <v>2</v>
      </c>
      <c r="P21" s="739"/>
      <c r="Q21" s="740"/>
      <c r="R21" s="737">
        <v>3</v>
      </c>
      <c r="S21" s="739"/>
      <c r="T21" s="740"/>
      <c r="U21" s="737">
        <v>4</v>
      </c>
      <c r="V21" s="739"/>
      <c r="W21" s="741"/>
      <c r="X21" s="734">
        <v>5</v>
      </c>
      <c r="Y21" s="735"/>
      <c r="Z21" s="736"/>
      <c r="AA21" s="737">
        <v>6</v>
      </c>
      <c r="AB21" s="735"/>
      <c r="AC21" s="738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42">
        <v>1</v>
      </c>
      <c r="M29" s="739"/>
      <c r="N29" s="740"/>
      <c r="O29" s="737">
        <v>2</v>
      </c>
      <c r="P29" s="739"/>
      <c r="Q29" s="740"/>
      <c r="R29" s="737">
        <v>3</v>
      </c>
      <c r="S29" s="739"/>
      <c r="T29" s="740"/>
      <c r="U29" s="737">
        <v>4</v>
      </c>
      <c r="V29" s="739"/>
      <c r="W29" s="741"/>
      <c r="X29" s="734">
        <v>5</v>
      </c>
      <c r="Y29" s="735"/>
      <c r="Z29" s="736"/>
      <c r="AA29" s="737">
        <v>6</v>
      </c>
      <c r="AB29" s="735"/>
      <c r="AC29" s="738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42">
        <v>1</v>
      </c>
      <c r="M37" s="739"/>
      <c r="N37" s="740"/>
      <c r="O37" s="737">
        <v>2</v>
      </c>
      <c r="P37" s="739"/>
      <c r="Q37" s="740"/>
      <c r="R37" s="737">
        <v>3</v>
      </c>
      <c r="S37" s="739"/>
      <c r="T37" s="740"/>
      <c r="U37" s="737">
        <v>4</v>
      </c>
      <c r="V37" s="739"/>
      <c r="W37" s="741"/>
      <c r="X37" s="734">
        <v>5</v>
      </c>
      <c r="Y37" s="735"/>
      <c r="Z37" s="736"/>
      <c r="AA37" s="737">
        <v>6</v>
      </c>
      <c r="AB37" s="735"/>
      <c r="AC37" s="738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42">
        <v>1</v>
      </c>
      <c r="M45" s="739"/>
      <c r="N45" s="740"/>
      <c r="O45" s="737">
        <v>2</v>
      </c>
      <c r="P45" s="739"/>
      <c r="Q45" s="740"/>
      <c r="R45" s="737">
        <v>3</v>
      </c>
      <c r="S45" s="739"/>
      <c r="T45" s="740"/>
      <c r="U45" s="737">
        <v>4</v>
      </c>
      <c r="V45" s="739"/>
      <c r="W45" s="741"/>
      <c r="X45" s="734">
        <v>5</v>
      </c>
      <c r="Y45" s="735"/>
      <c r="Z45" s="736"/>
      <c r="AA45" s="737">
        <v>6</v>
      </c>
      <c r="AB45" s="735"/>
      <c r="AC45" s="738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  <mergeCell ref="X21:Z21"/>
    <mergeCell ref="AA21:AC21"/>
    <mergeCell ref="X29:Z29"/>
    <mergeCell ref="AA29:AC29"/>
    <mergeCell ref="X37:Z37"/>
    <mergeCell ref="AA37:AC37"/>
    <mergeCell ref="R29:T29"/>
    <mergeCell ref="U29:W29"/>
    <mergeCell ref="L21:N21"/>
    <mergeCell ref="O21:Q21"/>
    <mergeCell ref="R21:T21"/>
    <mergeCell ref="U21:W21"/>
    <mergeCell ref="L5:N5"/>
    <mergeCell ref="O5:Q5"/>
    <mergeCell ref="L13:N13"/>
    <mergeCell ref="O13:Q13"/>
    <mergeCell ref="L29:N29"/>
    <mergeCell ref="O29:Q29"/>
    <mergeCell ref="X5:Z5"/>
    <mergeCell ref="AA5:AC5"/>
    <mergeCell ref="X13:Z13"/>
    <mergeCell ref="AA13:AC13"/>
    <mergeCell ref="R13:T13"/>
    <mergeCell ref="U13:W13"/>
    <mergeCell ref="R5:T5"/>
    <mergeCell ref="U5:W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42">
        <v>1</v>
      </c>
      <c r="M6" s="739"/>
      <c r="N6" s="740"/>
      <c r="O6" s="737">
        <v>2</v>
      </c>
      <c r="P6" s="739"/>
      <c r="Q6" s="740"/>
      <c r="R6" s="737">
        <v>3</v>
      </c>
      <c r="S6" s="739"/>
      <c r="T6" s="740"/>
      <c r="U6" s="737">
        <v>4</v>
      </c>
      <c r="V6" s="739"/>
      <c r="W6" s="741"/>
      <c r="X6" s="734">
        <v>5</v>
      </c>
      <c r="Y6" s="735"/>
      <c r="Z6" s="736"/>
      <c r="AA6" s="737">
        <v>6</v>
      </c>
      <c r="AB6" s="735"/>
      <c r="AC6" s="738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42">
        <v>1</v>
      </c>
      <c r="M14" s="739"/>
      <c r="N14" s="740"/>
      <c r="O14" s="737">
        <v>2</v>
      </c>
      <c r="P14" s="739"/>
      <c r="Q14" s="740"/>
      <c r="R14" s="737">
        <v>3</v>
      </c>
      <c r="S14" s="739"/>
      <c r="T14" s="740"/>
      <c r="U14" s="737">
        <v>4</v>
      </c>
      <c r="V14" s="739"/>
      <c r="W14" s="741"/>
      <c r="X14" s="734">
        <v>5</v>
      </c>
      <c r="Y14" s="735"/>
      <c r="Z14" s="736"/>
      <c r="AA14" s="737">
        <v>6</v>
      </c>
      <c r="AB14" s="735"/>
      <c r="AC14" s="738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42">
        <v>1</v>
      </c>
      <c r="M22" s="739"/>
      <c r="N22" s="740"/>
      <c r="O22" s="737">
        <v>2</v>
      </c>
      <c r="P22" s="739"/>
      <c r="Q22" s="740"/>
      <c r="R22" s="737">
        <v>3</v>
      </c>
      <c r="S22" s="739"/>
      <c r="T22" s="740"/>
      <c r="U22" s="737">
        <v>4</v>
      </c>
      <c r="V22" s="739"/>
      <c r="W22" s="741"/>
      <c r="X22" s="734">
        <v>5</v>
      </c>
      <c r="Y22" s="735"/>
      <c r="Z22" s="736"/>
      <c r="AA22" s="737">
        <v>6</v>
      </c>
      <c r="AB22" s="735"/>
      <c r="AC22" s="738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42">
        <v>1</v>
      </c>
      <c r="M30" s="739"/>
      <c r="N30" s="740"/>
      <c r="O30" s="737">
        <v>2</v>
      </c>
      <c r="P30" s="739"/>
      <c r="Q30" s="740"/>
      <c r="R30" s="737">
        <v>3</v>
      </c>
      <c r="S30" s="739"/>
      <c r="T30" s="740"/>
      <c r="U30" s="737">
        <v>4</v>
      </c>
      <c r="V30" s="739"/>
      <c r="W30" s="741"/>
      <c r="X30" s="734">
        <v>5</v>
      </c>
      <c r="Y30" s="735"/>
      <c r="Z30" s="736"/>
      <c r="AA30" s="737">
        <v>6</v>
      </c>
      <c r="AB30" s="735"/>
      <c r="AC30" s="738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42">
        <v>1</v>
      </c>
      <c r="M38" s="739"/>
      <c r="N38" s="740"/>
      <c r="O38" s="737">
        <v>2</v>
      </c>
      <c r="P38" s="739"/>
      <c r="Q38" s="740"/>
      <c r="R38" s="737">
        <v>3</v>
      </c>
      <c r="S38" s="739"/>
      <c r="T38" s="740"/>
      <c r="U38" s="737">
        <v>4</v>
      </c>
      <c r="V38" s="739"/>
      <c r="W38" s="741"/>
      <c r="X38" s="734">
        <v>5</v>
      </c>
      <c r="Y38" s="735"/>
      <c r="Z38" s="736"/>
      <c r="AA38" s="737">
        <v>6</v>
      </c>
      <c r="AB38" s="735"/>
      <c r="AC38" s="738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X38:Z38"/>
    <mergeCell ref="AA38:AC38"/>
    <mergeCell ref="L38:N38"/>
    <mergeCell ref="O38:Q38"/>
    <mergeCell ref="R38:T38"/>
    <mergeCell ref="U38:W38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6:Z6"/>
    <mergeCell ref="AA6:AC6"/>
    <mergeCell ref="X14:Z14"/>
    <mergeCell ref="AA14:AC14"/>
    <mergeCell ref="X22:Z22"/>
    <mergeCell ref="AA22:AC22"/>
    <mergeCell ref="L14:N14"/>
    <mergeCell ref="O14:Q14"/>
    <mergeCell ref="R14:T14"/>
    <mergeCell ref="U14:W14"/>
    <mergeCell ref="L6:N6"/>
    <mergeCell ref="O6:Q6"/>
    <mergeCell ref="R6:T6"/>
    <mergeCell ref="U6:W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42">
        <v>1</v>
      </c>
      <c r="M5" s="739"/>
      <c r="N5" s="740"/>
      <c r="O5" s="737">
        <v>2</v>
      </c>
      <c r="P5" s="739"/>
      <c r="Q5" s="740"/>
      <c r="R5" s="737">
        <v>3</v>
      </c>
      <c r="S5" s="739"/>
      <c r="T5" s="740"/>
      <c r="U5" s="737">
        <v>4</v>
      </c>
      <c r="V5" s="739"/>
      <c r="W5" s="741"/>
      <c r="X5" s="734">
        <v>5</v>
      </c>
      <c r="Y5" s="735"/>
      <c r="Z5" s="736"/>
      <c r="AA5" s="737">
        <v>6</v>
      </c>
      <c r="AB5" s="735"/>
      <c r="AC5" s="738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42">
        <v>1</v>
      </c>
      <c r="M13" s="739"/>
      <c r="N13" s="740"/>
      <c r="O13" s="737">
        <v>2</v>
      </c>
      <c r="P13" s="739"/>
      <c r="Q13" s="740"/>
      <c r="R13" s="737">
        <v>3</v>
      </c>
      <c r="S13" s="739"/>
      <c r="T13" s="740"/>
      <c r="U13" s="737">
        <v>4</v>
      </c>
      <c r="V13" s="739"/>
      <c r="W13" s="741"/>
      <c r="X13" s="734">
        <v>5</v>
      </c>
      <c r="Y13" s="735"/>
      <c r="Z13" s="736"/>
      <c r="AA13" s="737">
        <v>6</v>
      </c>
      <c r="AB13" s="735"/>
      <c r="AC13" s="738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42">
        <v>1</v>
      </c>
      <c r="M21" s="739"/>
      <c r="N21" s="740"/>
      <c r="O21" s="737">
        <v>2</v>
      </c>
      <c r="P21" s="739"/>
      <c r="Q21" s="740"/>
      <c r="R21" s="737">
        <v>3</v>
      </c>
      <c r="S21" s="739"/>
      <c r="T21" s="740"/>
      <c r="U21" s="737">
        <v>4</v>
      </c>
      <c r="V21" s="739"/>
      <c r="W21" s="741"/>
      <c r="X21" s="734">
        <v>5</v>
      </c>
      <c r="Y21" s="735"/>
      <c r="Z21" s="736"/>
      <c r="AA21" s="737">
        <v>6</v>
      </c>
      <c r="AB21" s="735"/>
      <c r="AC21" s="738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42">
        <v>1</v>
      </c>
      <c r="M29" s="739"/>
      <c r="N29" s="740"/>
      <c r="O29" s="737">
        <v>2</v>
      </c>
      <c r="P29" s="739"/>
      <c r="Q29" s="740"/>
      <c r="R29" s="737">
        <v>3</v>
      </c>
      <c r="S29" s="739"/>
      <c r="T29" s="740"/>
      <c r="U29" s="737">
        <v>4</v>
      </c>
      <c r="V29" s="739"/>
      <c r="W29" s="741"/>
      <c r="X29" s="734">
        <v>5</v>
      </c>
      <c r="Y29" s="735"/>
      <c r="Z29" s="736"/>
      <c r="AA29" s="737">
        <v>6</v>
      </c>
      <c r="AB29" s="735"/>
      <c r="AC29" s="738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  <mergeCell ref="X5:Z5"/>
    <mergeCell ref="AA5:AC5"/>
    <mergeCell ref="X13:Z13"/>
    <mergeCell ref="AA13:AC13"/>
    <mergeCell ref="X21:Z21"/>
    <mergeCell ref="AA21:AC21"/>
    <mergeCell ref="L13:N13"/>
    <mergeCell ref="O13:Q13"/>
    <mergeCell ref="R13:T13"/>
    <mergeCell ref="U13:W13"/>
    <mergeCell ref="L5:N5"/>
    <mergeCell ref="O5:Q5"/>
    <mergeCell ref="R5:T5"/>
    <mergeCell ref="U5:W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43" t="s">
        <v>2</v>
      </c>
      <c r="X6" s="744"/>
      <c r="Y6" s="745"/>
      <c r="Z6" s="743" t="s">
        <v>12</v>
      </c>
      <c r="AA6" s="744"/>
      <c r="AB6" s="745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43" t="s">
        <v>2</v>
      </c>
      <c r="X21" s="744"/>
      <c r="Y21" s="745"/>
      <c r="Z21" s="743" t="s">
        <v>12</v>
      </c>
      <c r="AA21" s="744"/>
      <c r="AB21" s="745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AC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/>
      <c r="C8" s="714"/>
      <c r="D8" s="449"/>
      <c r="E8" s="447"/>
      <c r="F8" s="448"/>
      <c r="G8" s="449"/>
      <c r="H8" s="447" t="s">
        <v>4</v>
      </c>
      <c r="I8" s="450"/>
      <c r="J8" s="449"/>
      <c r="K8" s="447" t="s">
        <v>4</v>
      </c>
      <c r="L8" s="450"/>
      <c r="M8" s="449"/>
      <c r="N8" s="447" t="s">
        <v>4</v>
      </c>
      <c r="O8" s="450"/>
      <c r="P8" s="449"/>
      <c r="Q8" s="447" t="s">
        <v>4</v>
      </c>
      <c r="R8" s="450"/>
      <c r="S8" s="449"/>
      <c r="T8" s="447" t="s">
        <v>4</v>
      </c>
      <c r="U8" s="451"/>
      <c r="V8" s="452"/>
      <c r="W8" s="540">
        <f aca="true" t="shared" si="0" ref="W8:W13">SUM(D8+J8+G8+M8+P8+S8)</f>
        <v>0</v>
      </c>
      <c r="X8" s="481" t="s">
        <v>4</v>
      </c>
      <c r="Y8" s="482">
        <f aca="true" t="shared" si="1" ref="Y8:Y13">SUM(F8+I8+L8+O8+R8+U8)</f>
        <v>0</v>
      </c>
      <c r="Z8" s="447"/>
      <c r="AA8" s="447" t="s">
        <v>4</v>
      </c>
      <c r="AB8" s="453"/>
      <c r="AC8" s="454"/>
    </row>
    <row r="9" spans="1:29" ht="45" customHeight="1">
      <c r="A9" s="455">
        <v>2</v>
      </c>
      <c r="B9" s="529"/>
      <c r="C9" s="715"/>
      <c r="D9" s="458"/>
      <c r="E9" s="456" t="s">
        <v>4</v>
      </c>
      <c r="F9" s="457"/>
      <c r="G9" s="458"/>
      <c r="H9" s="456"/>
      <c r="I9" s="457"/>
      <c r="J9" s="458"/>
      <c r="K9" s="456" t="s">
        <v>4</v>
      </c>
      <c r="L9" s="457"/>
      <c r="M9" s="458"/>
      <c r="N9" s="456" t="s">
        <v>4</v>
      </c>
      <c r="O9" s="457"/>
      <c r="P9" s="458"/>
      <c r="Q9" s="456" t="s">
        <v>4</v>
      </c>
      <c r="R9" s="457"/>
      <c r="S9" s="458"/>
      <c r="T9" s="456" t="s">
        <v>4</v>
      </c>
      <c r="U9" s="459"/>
      <c r="V9" s="460"/>
      <c r="W9" s="541">
        <f t="shared" si="0"/>
        <v>0</v>
      </c>
      <c r="X9" s="484" t="s">
        <v>4</v>
      </c>
      <c r="Y9" s="483">
        <f t="shared" si="1"/>
        <v>0</v>
      </c>
      <c r="Z9" s="462"/>
      <c r="AA9" s="462" t="s">
        <v>4</v>
      </c>
      <c r="AB9" s="461"/>
      <c r="AC9" s="463"/>
    </row>
    <row r="10" spans="1:29" ht="45" customHeight="1">
      <c r="A10" s="455">
        <v>3</v>
      </c>
      <c r="B10" s="529"/>
      <c r="C10" s="715"/>
      <c r="D10" s="458"/>
      <c r="E10" s="462" t="s">
        <v>4</v>
      </c>
      <c r="F10" s="464"/>
      <c r="G10" s="458"/>
      <c r="H10" s="462" t="s">
        <v>4</v>
      </c>
      <c r="I10" s="464"/>
      <c r="J10" s="458"/>
      <c r="K10" s="465"/>
      <c r="L10" s="464"/>
      <c r="M10" s="458"/>
      <c r="N10" s="462" t="s">
        <v>4</v>
      </c>
      <c r="O10" s="464"/>
      <c r="P10" s="458"/>
      <c r="Q10" s="462" t="s">
        <v>4</v>
      </c>
      <c r="R10" s="464"/>
      <c r="S10" s="458"/>
      <c r="T10" s="462" t="s">
        <v>4</v>
      </c>
      <c r="U10" s="466"/>
      <c r="V10" s="467"/>
      <c r="W10" s="541">
        <f t="shared" si="0"/>
        <v>0</v>
      </c>
      <c r="X10" s="484" t="s">
        <v>4</v>
      </c>
      <c r="Y10" s="483">
        <f t="shared" si="1"/>
        <v>0</v>
      </c>
      <c r="Z10" s="462"/>
      <c r="AA10" s="462" t="s">
        <v>4</v>
      </c>
      <c r="AB10" s="461"/>
      <c r="AC10" s="463"/>
    </row>
    <row r="11" spans="1:29" ht="45" customHeight="1">
      <c r="A11" s="455">
        <v>4</v>
      </c>
      <c r="B11" s="529"/>
      <c r="C11" s="715"/>
      <c r="D11" s="458"/>
      <c r="E11" s="462" t="s">
        <v>4</v>
      </c>
      <c r="F11" s="457"/>
      <c r="G11" s="458"/>
      <c r="H11" s="462" t="s">
        <v>4</v>
      </c>
      <c r="I11" s="457"/>
      <c r="J11" s="458"/>
      <c r="K11" s="462" t="s">
        <v>4</v>
      </c>
      <c r="L11" s="457"/>
      <c r="M11" s="458"/>
      <c r="N11" s="465"/>
      <c r="O11" s="468"/>
      <c r="P11" s="458"/>
      <c r="Q11" s="462" t="s">
        <v>4</v>
      </c>
      <c r="R11" s="457"/>
      <c r="S11" s="458"/>
      <c r="T11" s="462" t="s">
        <v>4</v>
      </c>
      <c r="U11" s="459"/>
      <c r="V11" s="467"/>
      <c r="W11" s="541">
        <f t="shared" si="0"/>
        <v>0</v>
      </c>
      <c r="X11" s="484" t="s">
        <v>4</v>
      </c>
      <c r="Y11" s="483">
        <f t="shared" si="1"/>
        <v>0</v>
      </c>
      <c r="Z11" s="462"/>
      <c r="AA11" s="462" t="s">
        <v>4</v>
      </c>
      <c r="AB11" s="461"/>
      <c r="AC11" s="463"/>
    </row>
    <row r="12" spans="1:29" ht="45" customHeight="1">
      <c r="A12" s="455">
        <v>5</v>
      </c>
      <c r="B12" s="529"/>
      <c r="C12" s="715"/>
      <c r="D12" s="458"/>
      <c r="E12" s="462" t="s">
        <v>4</v>
      </c>
      <c r="F12" s="457"/>
      <c r="G12" s="458"/>
      <c r="H12" s="462" t="s">
        <v>4</v>
      </c>
      <c r="I12" s="457"/>
      <c r="J12" s="458"/>
      <c r="K12" s="462" t="s">
        <v>4</v>
      </c>
      <c r="L12" s="457"/>
      <c r="M12" s="458"/>
      <c r="N12" s="462" t="s">
        <v>4</v>
      </c>
      <c r="O12" s="457"/>
      <c r="P12" s="458"/>
      <c r="Q12" s="465"/>
      <c r="R12" s="457"/>
      <c r="S12" s="458"/>
      <c r="T12" s="462" t="s">
        <v>4</v>
      </c>
      <c r="U12" s="459"/>
      <c r="V12" s="467"/>
      <c r="W12" s="541">
        <f t="shared" si="0"/>
        <v>0</v>
      </c>
      <c r="X12" s="484" t="s">
        <v>4</v>
      </c>
      <c r="Y12" s="483">
        <f t="shared" si="1"/>
        <v>0</v>
      </c>
      <c r="Z12" s="462"/>
      <c r="AA12" s="462" t="s">
        <v>4</v>
      </c>
      <c r="AB12" s="461"/>
      <c r="AC12" s="463"/>
    </row>
    <row r="13" spans="1:29" ht="45" customHeight="1" thickBot="1">
      <c r="A13" s="539">
        <v>6</v>
      </c>
      <c r="B13" s="534"/>
      <c r="C13" s="716"/>
      <c r="D13" s="471"/>
      <c r="E13" s="469" t="s">
        <v>4</v>
      </c>
      <c r="F13" s="470"/>
      <c r="G13" s="471"/>
      <c r="H13" s="469" t="s">
        <v>4</v>
      </c>
      <c r="I13" s="470"/>
      <c r="J13" s="471"/>
      <c r="K13" s="469" t="s">
        <v>4</v>
      </c>
      <c r="L13" s="470"/>
      <c r="M13" s="471"/>
      <c r="N13" s="469" t="s">
        <v>4</v>
      </c>
      <c r="O13" s="470"/>
      <c r="P13" s="471"/>
      <c r="Q13" s="469" t="s">
        <v>4</v>
      </c>
      <c r="R13" s="470"/>
      <c r="S13" s="471"/>
      <c r="T13" s="472"/>
      <c r="U13" s="473"/>
      <c r="V13" s="474"/>
      <c r="W13" s="488">
        <f t="shared" si="0"/>
        <v>0</v>
      </c>
      <c r="X13" s="486" t="s">
        <v>4</v>
      </c>
      <c r="Y13" s="487">
        <f t="shared" si="1"/>
        <v>0</v>
      </c>
      <c r="Z13" s="469"/>
      <c r="AA13" s="469" t="s">
        <v>4</v>
      </c>
      <c r="AB13" s="475"/>
      <c r="AC13" s="476"/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6">
        <v>1</v>
      </c>
      <c r="E5" s="747"/>
      <c r="F5" s="747"/>
      <c r="G5" s="748">
        <v>2</v>
      </c>
      <c r="H5" s="747"/>
      <c r="I5" s="747"/>
      <c r="J5" s="748">
        <v>3</v>
      </c>
      <c r="K5" s="747"/>
      <c r="L5" s="747"/>
      <c r="M5" s="748">
        <v>4</v>
      </c>
      <c r="N5" s="747"/>
      <c r="O5" s="747"/>
      <c r="P5" s="748">
        <v>5</v>
      </c>
      <c r="Q5" s="747"/>
      <c r="R5" s="747"/>
      <c r="S5" s="748">
        <v>6</v>
      </c>
      <c r="T5" s="747"/>
      <c r="U5" s="747"/>
      <c r="V5" s="748">
        <v>7</v>
      </c>
      <c r="W5" s="747"/>
      <c r="X5" s="747"/>
      <c r="Y5" s="748">
        <v>8</v>
      </c>
      <c r="Z5" s="748"/>
      <c r="AA5" s="749"/>
      <c r="AB5" s="477" t="s">
        <v>1</v>
      </c>
      <c r="AC5" s="750" t="s">
        <v>2</v>
      </c>
      <c r="AD5" s="750"/>
      <c r="AE5" s="750"/>
      <c r="AF5" s="750" t="s">
        <v>12</v>
      </c>
      <c r="AG5" s="750"/>
      <c r="AH5" s="750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6">
        <v>1</v>
      </c>
      <c r="E17" s="747"/>
      <c r="F17" s="747"/>
      <c r="G17" s="748">
        <v>2</v>
      </c>
      <c r="H17" s="747"/>
      <c r="I17" s="747"/>
      <c r="J17" s="748">
        <v>3</v>
      </c>
      <c r="K17" s="747"/>
      <c r="L17" s="747"/>
      <c r="M17" s="748">
        <v>4</v>
      </c>
      <c r="N17" s="747"/>
      <c r="O17" s="747"/>
      <c r="P17" s="748">
        <v>5</v>
      </c>
      <c r="Q17" s="747"/>
      <c r="R17" s="747"/>
      <c r="S17" s="748">
        <v>6</v>
      </c>
      <c r="T17" s="747"/>
      <c r="U17" s="747"/>
      <c r="V17" s="748">
        <v>7</v>
      </c>
      <c r="W17" s="747"/>
      <c r="X17" s="747"/>
      <c r="Y17" s="748">
        <v>8</v>
      </c>
      <c r="Z17" s="748"/>
      <c r="AA17" s="749"/>
      <c r="AB17" s="477" t="s">
        <v>1</v>
      </c>
      <c r="AC17" s="750" t="s">
        <v>2</v>
      </c>
      <c r="AD17" s="750"/>
      <c r="AE17" s="750"/>
      <c r="AF17" s="750" t="s">
        <v>12</v>
      </c>
      <c r="AG17" s="750"/>
      <c r="AH17" s="750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6">
        <v>1</v>
      </c>
      <c r="E8" s="747"/>
      <c r="F8" s="747"/>
      <c r="G8" s="746">
        <v>2</v>
      </c>
      <c r="H8" s="747"/>
      <c r="I8" s="747"/>
      <c r="J8" s="746">
        <v>3</v>
      </c>
      <c r="K8" s="747"/>
      <c r="L8" s="747"/>
      <c r="M8" s="746">
        <v>4</v>
      </c>
      <c r="N8" s="747"/>
      <c r="O8" s="747"/>
      <c r="P8" s="746">
        <v>5</v>
      </c>
      <c r="Q8" s="747"/>
      <c r="R8" s="747"/>
      <c r="S8" s="746">
        <v>6</v>
      </c>
      <c r="T8" s="747"/>
      <c r="U8" s="747"/>
      <c r="V8" s="746">
        <v>7</v>
      </c>
      <c r="W8" s="747"/>
      <c r="X8" s="747"/>
      <c r="Y8" s="746">
        <v>8</v>
      </c>
      <c r="Z8" s="747"/>
      <c r="AA8" s="747"/>
      <c r="AB8" s="746">
        <v>9</v>
      </c>
      <c r="AC8" s="747"/>
      <c r="AD8" s="747"/>
      <c r="AE8" s="746">
        <v>10</v>
      </c>
      <c r="AF8" s="747"/>
      <c r="AG8" s="747"/>
      <c r="AH8" s="477" t="s">
        <v>1</v>
      </c>
      <c r="AI8" s="750" t="s">
        <v>2</v>
      </c>
      <c r="AJ8" s="750"/>
      <c r="AK8" s="750"/>
      <c r="AL8" s="750" t="s">
        <v>12</v>
      </c>
      <c r="AM8" s="750"/>
      <c r="AN8" s="750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D8:F8"/>
    <mergeCell ref="G8:I8"/>
    <mergeCell ref="J8:L8"/>
    <mergeCell ref="M8:O8"/>
    <mergeCell ref="AI8:AK8"/>
    <mergeCell ref="AL8:AN8"/>
    <mergeCell ref="P8:R8"/>
    <mergeCell ref="S8:U8"/>
    <mergeCell ref="V8:X8"/>
    <mergeCell ref="AE8:AG8"/>
    <mergeCell ref="Y8:AA8"/>
    <mergeCell ref="AB8:A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40</v>
      </c>
      <c r="C4" s="672" t="s">
        <v>103</v>
      </c>
      <c r="D4" s="671">
        <v>5</v>
      </c>
      <c r="E4" s="671"/>
      <c r="F4" s="56"/>
      <c r="G4" s="54"/>
      <c r="H4" s="21"/>
    </row>
    <row r="5" spans="1:8" ht="20.25">
      <c r="A5" s="55">
        <v>2</v>
      </c>
      <c r="B5" s="671"/>
      <c r="C5" s="672" t="s">
        <v>104</v>
      </c>
      <c r="D5" s="673" t="s">
        <v>105</v>
      </c>
      <c r="E5" s="671"/>
      <c r="F5" s="56"/>
      <c r="G5" s="56"/>
      <c r="H5" s="21"/>
    </row>
    <row r="6" spans="1:8" ht="20.25">
      <c r="A6" s="55">
        <v>3</v>
      </c>
      <c r="B6" s="671"/>
      <c r="C6" s="672" t="s">
        <v>106</v>
      </c>
      <c r="D6" s="673" t="s">
        <v>105</v>
      </c>
      <c r="E6" s="671"/>
      <c r="F6" s="56"/>
      <c r="G6" s="56"/>
      <c r="H6" s="21"/>
    </row>
    <row r="7" spans="1:8" ht="20.25">
      <c r="A7" s="55">
        <v>4</v>
      </c>
      <c r="B7" s="671"/>
      <c r="C7" s="672" t="s">
        <v>107</v>
      </c>
      <c r="D7" s="673" t="s">
        <v>108</v>
      </c>
      <c r="E7" s="671"/>
      <c r="F7" s="56"/>
      <c r="G7" s="56"/>
      <c r="H7" s="21"/>
    </row>
    <row r="8" spans="1:8" ht="20.25">
      <c r="A8" s="55">
        <v>5</v>
      </c>
      <c r="B8" s="671"/>
      <c r="C8" s="672" t="s">
        <v>109</v>
      </c>
      <c r="D8" s="673" t="s">
        <v>108</v>
      </c>
      <c r="E8" s="671"/>
      <c r="F8" s="56"/>
      <c r="G8" s="56"/>
      <c r="H8" s="21"/>
    </row>
    <row r="9" spans="1:8" ht="20.25">
      <c r="A9" s="55">
        <v>6</v>
      </c>
      <c r="B9" s="671"/>
      <c r="C9" s="672" t="s">
        <v>110</v>
      </c>
      <c r="D9" s="673" t="s">
        <v>105</v>
      </c>
      <c r="E9" s="671"/>
      <c r="F9" s="56"/>
      <c r="G9" s="56"/>
      <c r="H9" s="21"/>
    </row>
    <row r="10" spans="1:8" ht="20.25">
      <c r="A10" s="55">
        <v>7</v>
      </c>
      <c r="B10" s="671" t="s">
        <v>49</v>
      </c>
      <c r="C10" s="672" t="s">
        <v>111</v>
      </c>
      <c r="D10" s="673" t="s">
        <v>105</v>
      </c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112</v>
      </c>
      <c r="D11" s="673" t="s">
        <v>108</v>
      </c>
      <c r="E11" s="682"/>
      <c r="F11" s="56"/>
      <c r="G11" s="56"/>
      <c r="H11" s="21"/>
    </row>
    <row r="12" spans="1:8" ht="20.25">
      <c r="A12" s="55">
        <v>9</v>
      </c>
      <c r="B12" s="671" t="s">
        <v>55</v>
      </c>
      <c r="C12" s="672" t="s">
        <v>113</v>
      </c>
      <c r="D12" s="673" t="s">
        <v>105</v>
      </c>
      <c r="E12" s="671"/>
      <c r="F12" s="56"/>
      <c r="G12" s="56"/>
      <c r="H12" s="21"/>
    </row>
    <row r="13" spans="1:8" ht="20.25">
      <c r="A13" s="55">
        <v>10</v>
      </c>
      <c r="B13" s="671"/>
      <c r="C13" s="672" t="s">
        <v>114</v>
      </c>
      <c r="D13" s="673" t="s">
        <v>105</v>
      </c>
      <c r="E13" s="671"/>
      <c r="F13" s="56"/>
      <c r="G13" s="56"/>
      <c r="H13" s="21"/>
    </row>
    <row r="14" spans="1:8" ht="20.25">
      <c r="A14" s="55">
        <v>11</v>
      </c>
      <c r="B14" s="671" t="s">
        <v>62</v>
      </c>
      <c r="C14" s="672" t="s">
        <v>115</v>
      </c>
      <c r="D14" s="673" t="s">
        <v>116</v>
      </c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6">
        <v>1</v>
      </c>
      <c r="E8" s="747"/>
      <c r="F8" s="747"/>
      <c r="G8" s="746">
        <v>2</v>
      </c>
      <c r="H8" s="747"/>
      <c r="I8" s="747"/>
      <c r="J8" s="746">
        <v>3</v>
      </c>
      <c r="K8" s="747"/>
      <c r="L8" s="747"/>
      <c r="M8" s="746">
        <v>4</v>
      </c>
      <c r="N8" s="747"/>
      <c r="O8" s="747"/>
      <c r="P8" s="746">
        <v>5</v>
      </c>
      <c r="Q8" s="747"/>
      <c r="R8" s="747"/>
      <c r="S8" s="746">
        <v>6</v>
      </c>
      <c r="T8" s="747"/>
      <c r="U8" s="747"/>
      <c r="V8" s="746">
        <v>7</v>
      </c>
      <c r="W8" s="747"/>
      <c r="X8" s="747"/>
      <c r="Y8" s="746">
        <v>8</v>
      </c>
      <c r="Z8" s="747"/>
      <c r="AA8" s="747"/>
      <c r="AB8" s="746">
        <v>9</v>
      </c>
      <c r="AC8" s="747"/>
      <c r="AD8" s="747"/>
      <c r="AE8" s="746">
        <v>10</v>
      </c>
      <c r="AF8" s="747"/>
      <c r="AG8" s="747"/>
      <c r="AH8" s="746">
        <v>11</v>
      </c>
      <c r="AI8" s="747"/>
      <c r="AJ8" s="747"/>
      <c r="AK8" s="746">
        <v>12</v>
      </c>
      <c r="AL8" s="747"/>
      <c r="AM8" s="751"/>
      <c r="AN8" s="506" t="s">
        <v>1</v>
      </c>
      <c r="AO8" s="750" t="s">
        <v>2</v>
      </c>
      <c r="AP8" s="750"/>
      <c r="AQ8" s="750"/>
      <c r="AR8" s="750" t="s">
        <v>12</v>
      </c>
      <c r="AS8" s="750"/>
      <c r="AT8" s="750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O8:AQ8"/>
    <mergeCell ref="AR8:AT8"/>
    <mergeCell ref="AH8:AJ8"/>
    <mergeCell ref="AK8:AM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622"/>
      <c r="C4" s="622"/>
      <c r="D4" s="622"/>
      <c r="E4" s="622"/>
    </row>
    <row r="5" spans="1:5" ht="12.75">
      <c r="A5" s="622"/>
      <c r="B5" s="727" t="s">
        <v>168</v>
      </c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169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169</v>
      </c>
      <c r="D9" s="622" t="s">
        <v>23</v>
      </c>
      <c r="E9" s="622"/>
    </row>
    <row r="10" spans="1:5" ht="12.75">
      <c r="A10" s="621" t="s">
        <v>23</v>
      </c>
      <c r="B10" s="625"/>
      <c r="C10" s="623" t="s">
        <v>23</v>
      </c>
      <c r="D10" s="622"/>
      <c r="E10" s="622"/>
    </row>
    <row r="11" spans="1:5" ht="12.75">
      <c r="A11" s="623" t="s">
        <v>23</v>
      </c>
      <c r="B11" s="624" t="s">
        <v>23</v>
      </c>
      <c r="C11" s="625"/>
      <c r="D11" s="622"/>
      <c r="E11" s="622"/>
    </row>
    <row r="12" spans="1:5" ht="12.75">
      <c r="A12" s="624" t="s">
        <v>23</v>
      </c>
      <c r="B12" s="622" t="s">
        <v>23</v>
      </c>
      <c r="C12" s="625"/>
      <c r="D12" s="622"/>
      <c r="E12" s="622"/>
    </row>
    <row r="13" spans="1:5" ht="12.75">
      <c r="A13" s="622"/>
      <c r="B13" s="622"/>
      <c r="C13" s="625"/>
      <c r="D13" s="621" t="s">
        <v>169</v>
      </c>
      <c r="E13" s="622"/>
    </row>
    <row r="14" spans="1:5" ht="12.75">
      <c r="A14" s="621" t="s">
        <v>23</v>
      </c>
      <c r="B14" s="622"/>
      <c r="C14" s="625"/>
      <c r="D14" s="623" t="s">
        <v>151</v>
      </c>
      <c r="E14" s="622"/>
    </row>
    <row r="15" spans="1:5" ht="12.75">
      <c r="A15" s="623"/>
      <c r="B15" s="621" t="s">
        <v>170</v>
      </c>
      <c r="C15" s="625"/>
      <c r="D15" s="625"/>
      <c r="E15" s="622"/>
    </row>
    <row r="16" spans="1:5" ht="12.75">
      <c r="A16" s="624" t="s">
        <v>23</v>
      </c>
      <c r="B16" s="623"/>
      <c r="C16" s="625"/>
      <c r="D16" s="625"/>
      <c r="E16" s="622"/>
    </row>
    <row r="17" spans="1:5" ht="12.75">
      <c r="A17" s="622"/>
      <c r="B17" s="625"/>
      <c r="C17" s="627" t="s">
        <v>170</v>
      </c>
      <c r="D17" s="625"/>
      <c r="E17" s="622"/>
    </row>
    <row r="18" spans="1:5" ht="12.75">
      <c r="A18" s="621" t="s">
        <v>23</v>
      </c>
      <c r="B18" s="625"/>
      <c r="C18" s="28" t="s">
        <v>152</v>
      </c>
      <c r="D18" s="625"/>
      <c r="E18" s="622"/>
    </row>
    <row r="19" spans="1:5" ht="12.75">
      <c r="A19" s="623"/>
      <c r="B19" s="624" t="s">
        <v>171</v>
      </c>
      <c r="C19" s="28"/>
      <c r="D19" s="625"/>
      <c r="E19" s="622"/>
    </row>
    <row r="20" spans="1:5" ht="12.75">
      <c r="A20" s="624" t="s">
        <v>23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176</v>
      </c>
    </row>
    <row r="22" spans="1:5" ht="12.75">
      <c r="A22" s="621" t="s">
        <v>23</v>
      </c>
      <c r="B22" s="622"/>
      <c r="C22" s="28"/>
      <c r="D22" s="625" t="s">
        <v>23</v>
      </c>
      <c r="E22" s="622" t="s">
        <v>151</v>
      </c>
    </row>
    <row r="23" spans="1:5" ht="12.75">
      <c r="A23" s="623"/>
      <c r="B23" s="621" t="s">
        <v>172</v>
      </c>
      <c r="C23" s="28"/>
      <c r="D23" s="625"/>
      <c r="E23" s="622"/>
    </row>
    <row r="24" spans="1:5" ht="12.75">
      <c r="A24" s="624" t="s">
        <v>23</v>
      </c>
      <c r="B24" s="623"/>
      <c r="C24" s="28"/>
      <c r="D24" s="625"/>
      <c r="E24" s="622"/>
    </row>
    <row r="25" spans="1:5" ht="12.75">
      <c r="A25" s="622"/>
      <c r="B25" s="625"/>
      <c r="C25" s="626" t="s">
        <v>172</v>
      </c>
      <c r="D25" s="625"/>
      <c r="E25" s="622"/>
    </row>
    <row r="26" spans="1:5" ht="12.75">
      <c r="A26" s="621" t="s">
        <v>23</v>
      </c>
      <c r="B26" s="625"/>
      <c r="C26" s="625" t="s">
        <v>152</v>
      </c>
      <c r="D26" s="625"/>
      <c r="E26" s="622"/>
    </row>
    <row r="27" spans="1:5" ht="12.75">
      <c r="A27" s="623"/>
      <c r="B27" s="624" t="s">
        <v>173</v>
      </c>
      <c r="C27" s="625"/>
      <c r="D27" s="625"/>
      <c r="E27" s="622"/>
    </row>
    <row r="28" spans="1:5" ht="12.75">
      <c r="A28" s="624" t="s">
        <v>23</v>
      </c>
      <c r="B28" s="622"/>
      <c r="C28" s="625"/>
      <c r="D28" s="625"/>
      <c r="E28" s="622"/>
    </row>
    <row r="29" spans="1:5" ht="12.75">
      <c r="A29" s="622"/>
      <c r="B29" s="622"/>
      <c r="C29" s="625"/>
      <c r="D29" s="624" t="s">
        <v>175</v>
      </c>
      <c r="E29" s="622"/>
    </row>
    <row r="30" spans="1:5" ht="12.75">
      <c r="A30" s="621" t="s">
        <v>23</v>
      </c>
      <c r="B30" s="622"/>
      <c r="C30" s="625"/>
      <c r="D30" s="622" t="s">
        <v>153</v>
      </c>
      <c r="E30" s="622" t="s">
        <v>25</v>
      </c>
    </row>
    <row r="31" spans="1:5" ht="12.75">
      <c r="A31" s="623"/>
      <c r="B31" s="621" t="s">
        <v>174</v>
      </c>
      <c r="C31" s="625"/>
      <c r="D31" s="622"/>
      <c r="E31" s="622"/>
    </row>
    <row r="32" spans="1:5" ht="12.75">
      <c r="A32" s="624" t="s">
        <v>23</v>
      </c>
      <c r="B32" s="623" t="s">
        <v>23</v>
      </c>
      <c r="C32" s="625"/>
      <c r="D32" s="622" t="s">
        <v>23</v>
      </c>
      <c r="E32" s="622"/>
    </row>
    <row r="33" spans="1:5" ht="12.75">
      <c r="A33" s="622"/>
      <c r="B33" s="625"/>
      <c r="C33" s="624" t="s">
        <v>175</v>
      </c>
      <c r="D33" s="622" t="s">
        <v>25</v>
      </c>
      <c r="E33" s="622"/>
    </row>
    <row r="34" spans="1:5" ht="12.75">
      <c r="A34" s="621"/>
      <c r="B34" s="625"/>
      <c r="C34" s="622" t="s">
        <v>153</v>
      </c>
      <c r="E34" s="622"/>
    </row>
    <row r="35" spans="1:5" ht="12.75">
      <c r="A35" s="623"/>
      <c r="B35" s="624" t="s">
        <v>175</v>
      </c>
      <c r="C35" s="622" t="s">
        <v>26</v>
      </c>
      <c r="D35" s="622" t="s">
        <v>23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3" ht="12.75">
      <c r="A2" s="623"/>
      <c r="B2" s="621" t="s">
        <v>23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23</v>
      </c>
    </row>
    <row r="5" spans="1:3" ht="12.75">
      <c r="A5" s="621" t="s">
        <v>23</v>
      </c>
      <c r="B5" s="625"/>
      <c r="C5" s="625"/>
    </row>
    <row r="6" spans="1:3" ht="12.75">
      <c r="A6" s="623"/>
      <c r="B6" s="624" t="s">
        <v>23</v>
      </c>
      <c r="C6" s="625"/>
    </row>
    <row r="7" spans="1:3" ht="12.75">
      <c r="A7" s="624" t="s">
        <v>23</v>
      </c>
      <c r="C7" s="625"/>
    </row>
    <row r="8" spans="2:4" ht="12.75">
      <c r="B8" s="28"/>
      <c r="C8" s="625"/>
      <c r="D8" s="626" t="s">
        <v>23</v>
      </c>
    </row>
    <row r="9" spans="1:4" ht="12.75">
      <c r="A9" s="621" t="s">
        <v>23</v>
      </c>
      <c r="C9" s="625"/>
      <c r="D9" s="623"/>
    </row>
    <row r="10" spans="1:4" ht="12.75">
      <c r="A10" s="623"/>
      <c r="B10" s="621" t="s">
        <v>27</v>
      </c>
      <c r="C10" s="625"/>
      <c r="D10" s="625"/>
    </row>
    <row r="11" spans="1:4" ht="12.75">
      <c r="A11" s="624" t="s">
        <v>23</v>
      </c>
      <c r="B11" s="623"/>
      <c r="C11" s="625"/>
      <c r="D11" s="625"/>
    </row>
    <row r="12" spans="2:4" ht="12.75">
      <c r="B12" s="625"/>
      <c r="C12" s="627" t="s">
        <v>23</v>
      </c>
      <c r="D12" s="625"/>
    </row>
    <row r="13" spans="1:4" ht="12.75">
      <c r="A13" s="621"/>
      <c r="B13" s="625"/>
      <c r="D13" s="625"/>
    </row>
    <row r="14" spans="1:4" ht="12.75">
      <c r="A14" s="623"/>
      <c r="B14" s="624" t="s">
        <v>23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23</v>
      </c>
    </row>
    <row r="17" spans="1:6" ht="12.75">
      <c r="A17" s="621"/>
      <c r="D17" s="625"/>
      <c r="E17" s="637"/>
      <c r="F17" s="28"/>
    </row>
    <row r="18" spans="1:6" ht="12.75">
      <c r="A18" s="623"/>
      <c r="B18" s="621" t="s">
        <v>23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23</v>
      </c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 t="s">
        <v>23</v>
      </c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 t="s">
        <v>23</v>
      </c>
      <c r="E24" s="28"/>
      <c r="F24" s="28"/>
    </row>
    <row r="25" spans="1:6" ht="12.75">
      <c r="A25" s="621" t="s">
        <v>23</v>
      </c>
      <c r="C25" s="625"/>
      <c r="E25" s="28"/>
      <c r="F25" s="28"/>
    </row>
    <row r="26" spans="1:6" ht="12.75">
      <c r="A26" s="623"/>
      <c r="B26" s="621" t="s">
        <v>23</v>
      </c>
      <c r="C26" s="625"/>
      <c r="D26" s="622" t="s">
        <v>23</v>
      </c>
      <c r="E26" s="28"/>
      <c r="F26" s="28"/>
    </row>
    <row r="27" spans="1:6" ht="12.75">
      <c r="A27" s="624" t="s">
        <v>23</v>
      </c>
      <c r="B27" s="623"/>
      <c r="C27" s="625"/>
      <c r="E27" s="28"/>
      <c r="F27" s="28"/>
    </row>
    <row r="28" spans="2:6" ht="12.75">
      <c r="B28" s="625"/>
      <c r="C28" s="624" t="s">
        <v>23</v>
      </c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 t="s">
        <v>23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23</v>
      </c>
      <c r="E33" s="28"/>
      <c r="F33" s="638"/>
    </row>
    <row r="34" spans="1:6" ht="12.75">
      <c r="A34" s="623"/>
      <c r="B34" s="621" t="s">
        <v>23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23</v>
      </c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 t="s">
        <v>23</v>
      </c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 t="s">
        <v>23</v>
      </c>
      <c r="E40" s="28"/>
      <c r="F40" s="28"/>
    </row>
    <row r="41" spans="1:6" ht="12.75">
      <c r="A41" s="621"/>
      <c r="C41" s="625"/>
      <c r="D41" s="623"/>
      <c r="E41" s="28"/>
      <c r="F41" s="28"/>
    </row>
    <row r="42" spans="1:6" ht="12.75">
      <c r="A42" s="623"/>
      <c r="B42" s="621" t="s">
        <v>23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23</v>
      </c>
      <c r="D44" s="625"/>
      <c r="E44" s="28"/>
      <c r="F44" s="28"/>
    </row>
    <row r="45" spans="1:6" ht="12.75">
      <c r="A45" s="621"/>
      <c r="B45" s="625"/>
      <c r="D45" s="625"/>
      <c r="E45" s="28"/>
      <c r="F45" s="28"/>
    </row>
    <row r="46" spans="1:6" ht="12.75">
      <c r="A46" s="623"/>
      <c r="B46" s="624" t="s">
        <v>23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23</v>
      </c>
      <c r="F48" s="28"/>
    </row>
    <row r="49" spans="1:4" ht="12.75">
      <c r="A49" s="621"/>
      <c r="D49" s="625"/>
    </row>
    <row r="50" spans="1:4" ht="12.75">
      <c r="A50" s="623"/>
      <c r="B50" s="621" t="s">
        <v>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23</v>
      </c>
      <c r="D52" s="625"/>
    </row>
    <row r="53" spans="1:4" ht="12.75">
      <c r="A53" s="621"/>
      <c r="B53" s="625"/>
      <c r="C53" s="623"/>
      <c r="D53" s="625"/>
    </row>
    <row r="54" spans="1:4" ht="12.75">
      <c r="A54" s="623"/>
      <c r="B54" s="624" t="s">
        <v>23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23</v>
      </c>
    </row>
    <row r="57" spans="1:3" ht="12.75">
      <c r="A57" s="621"/>
      <c r="C57" s="625"/>
    </row>
    <row r="58" spans="1:3" ht="12.75">
      <c r="A58" s="623"/>
      <c r="B58" s="621" t="s">
        <v>23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23</v>
      </c>
    </row>
    <row r="61" spans="1:2" ht="12.75">
      <c r="A61" s="621"/>
      <c r="B61" s="625"/>
    </row>
    <row r="62" spans="1:2" ht="12.75">
      <c r="A62" s="623"/>
      <c r="B62" s="624" t="s">
        <v>23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/>
    </row>
    <row r="5" spans="1:2" ht="12.75">
      <c r="A5" s="623"/>
      <c r="B5" s="621"/>
    </row>
    <row r="6" spans="1:3" ht="12.75">
      <c r="A6" s="624"/>
      <c r="B6" s="623"/>
      <c r="C6" s="28"/>
    </row>
    <row r="7" spans="2:3" ht="12.75">
      <c r="B7" s="625"/>
      <c r="C7" s="626"/>
    </row>
    <row r="8" spans="1:3" ht="12.75">
      <c r="A8" s="621"/>
      <c r="B8" s="625"/>
      <c r="C8" s="625"/>
    </row>
    <row r="9" spans="1:3" ht="12.75">
      <c r="A9" s="623"/>
      <c r="B9" s="624"/>
      <c r="C9" s="625"/>
    </row>
    <row r="10" spans="1:3" ht="12.75">
      <c r="A10" s="624"/>
      <c r="C10" s="625"/>
    </row>
    <row r="11" spans="2:4" ht="12.75">
      <c r="B11" s="28"/>
      <c r="C11" s="625"/>
      <c r="D11" s="626"/>
    </row>
    <row r="12" spans="1:4" ht="12.75">
      <c r="A12" s="621"/>
      <c r="C12" s="625"/>
      <c r="D12" s="623"/>
    </row>
    <row r="13" spans="1:4" ht="12.75">
      <c r="A13" s="623"/>
      <c r="B13" s="621"/>
      <c r="C13" s="625"/>
      <c r="D13" s="625"/>
    </row>
    <row r="14" spans="1:4" ht="12.75">
      <c r="A14" s="624"/>
      <c r="B14" s="623"/>
      <c r="C14" s="625"/>
      <c r="D14" s="625"/>
    </row>
    <row r="15" spans="2:4" ht="12.75">
      <c r="B15" s="625"/>
      <c r="C15" s="627"/>
      <c r="D15" s="625"/>
    </row>
    <row r="16" spans="1:4" ht="12.75">
      <c r="A16" s="621"/>
      <c r="B16" s="625"/>
      <c r="D16" s="625"/>
    </row>
    <row r="17" spans="1:4" ht="12.75">
      <c r="A17" s="623"/>
      <c r="B17" s="624"/>
      <c r="D17" s="625"/>
    </row>
    <row r="18" spans="1:4" ht="12.75">
      <c r="A18" s="624"/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E57" sqref="E57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ht="12.75">
      <c r="B1" s="726" t="s">
        <v>155</v>
      </c>
    </row>
    <row r="2" spans="2:3" ht="12.75">
      <c r="B2" s="623"/>
      <c r="C2" s="621" t="s">
        <v>130</v>
      </c>
    </row>
    <row r="3" spans="2:4" ht="12.75">
      <c r="B3" s="624"/>
      <c r="C3" s="623"/>
      <c r="D3" s="28"/>
    </row>
    <row r="4" spans="3:4" ht="12.75">
      <c r="C4" s="625"/>
      <c r="D4" s="626" t="s">
        <v>130</v>
      </c>
    </row>
    <row r="5" spans="2:4" ht="12.75">
      <c r="B5" s="621" t="s">
        <v>80</v>
      </c>
      <c r="C5" s="625"/>
      <c r="D5" s="625" t="s">
        <v>151</v>
      </c>
    </row>
    <row r="6" spans="2:4" ht="12.75">
      <c r="B6" s="623"/>
      <c r="C6" s="624" t="s">
        <v>80</v>
      </c>
      <c r="D6" s="625"/>
    </row>
    <row r="7" spans="2:4" ht="12.75">
      <c r="B7" s="624" t="s">
        <v>136</v>
      </c>
      <c r="C7" s="622" t="s">
        <v>151</v>
      </c>
      <c r="D7" s="625"/>
    </row>
    <row r="8" spans="3:5" ht="12.75">
      <c r="C8" s="28"/>
      <c r="D8" s="625"/>
      <c r="E8" s="626" t="s">
        <v>134</v>
      </c>
    </row>
    <row r="9" spans="2:6" ht="12.75">
      <c r="B9" s="621" t="s">
        <v>150</v>
      </c>
      <c r="D9" s="625"/>
      <c r="E9" s="637" t="s">
        <v>153</v>
      </c>
      <c r="F9" s="28"/>
    </row>
    <row r="10" spans="2:6" ht="12.75">
      <c r="B10" s="623"/>
      <c r="C10" s="621" t="s">
        <v>150</v>
      </c>
      <c r="D10" s="625"/>
      <c r="E10" s="28"/>
      <c r="F10" s="28"/>
    </row>
    <row r="11" spans="2:6" ht="12.75">
      <c r="B11" s="624" t="s">
        <v>81</v>
      </c>
      <c r="C11" s="623" t="s">
        <v>151</v>
      </c>
      <c r="D11" s="625"/>
      <c r="E11" s="28"/>
      <c r="F11" s="28"/>
    </row>
    <row r="12" spans="3:6" ht="12.75">
      <c r="C12" s="625"/>
      <c r="D12" s="627" t="s">
        <v>134</v>
      </c>
      <c r="E12" s="28"/>
      <c r="F12" s="28"/>
    </row>
    <row r="13" spans="2:6" ht="12.75">
      <c r="B13" s="621"/>
      <c r="C13" s="625"/>
      <c r="D13" s="622" t="s">
        <v>152</v>
      </c>
      <c r="E13" s="28"/>
      <c r="F13" s="28"/>
    </row>
    <row r="14" spans="2:6" ht="12.75">
      <c r="B14" s="623"/>
      <c r="C14" s="624" t="s">
        <v>134</v>
      </c>
      <c r="E14" s="28"/>
      <c r="F14" s="28"/>
    </row>
    <row r="15" spans="2:6" ht="12.75">
      <c r="B15" s="624"/>
      <c r="D15" s="28" t="s">
        <v>154</v>
      </c>
      <c r="E15" s="28"/>
      <c r="F15" s="28"/>
    </row>
    <row r="16" spans="3:6" ht="12.75">
      <c r="C16" s="28"/>
      <c r="E16" s="28"/>
      <c r="F16" s="28"/>
    </row>
    <row r="17" spans="2:7" ht="12.75">
      <c r="B17" s="726" t="s">
        <v>156</v>
      </c>
      <c r="E17" s="28"/>
      <c r="F17" s="28"/>
      <c r="G17" s="28"/>
    </row>
    <row r="18" spans="2:7" ht="12.75">
      <c r="B18" s="623"/>
      <c r="C18" s="621" t="s">
        <v>83</v>
      </c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 t="s">
        <v>157</v>
      </c>
      <c r="E20" s="28"/>
      <c r="F20" s="28"/>
      <c r="G20" s="28"/>
    </row>
    <row r="21" spans="2:7" ht="12.75">
      <c r="B21" s="621"/>
      <c r="C21" s="625"/>
      <c r="D21" s="623" t="s">
        <v>151</v>
      </c>
      <c r="E21" s="28"/>
      <c r="F21" s="28"/>
      <c r="G21" s="28"/>
    </row>
    <row r="22" spans="2:7" ht="12.75">
      <c r="B22" s="623"/>
      <c r="C22" s="624" t="s">
        <v>137</v>
      </c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 t="s">
        <v>85</v>
      </c>
      <c r="F24" s="28"/>
      <c r="G24" s="28"/>
    </row>
    <row r="25" spans="2:7" ht="12.75">
      <c r="B25" s="621" t="s">
        <v>139</v>
      </c>
      <c r="D25" s="625"/>
      <c r="E25" s="622" t="s">
        <v>151</v>
      </c>
      <c r="F25" s="28"/>
      <c r="G25" s="28"/>
    </row>
    <row r="26" spans="2:7" ht="12.75">
      <c r="B26" s="623"/>
      <c r="C26" s="621" t="s">
        <v>85</v>
      </c>
      <c r="D26" s="625"/>
      <c r="F26" s="28"/>
      <c r="G26" s="28"/>
    </row>
    <row r="27" spans="2:7" ht="12.75">
      <c r="B27" s="624" t="s">
        <v>85</v>
      </c>
      <c r="C27" s="623" t="s">
        <v>152</v>
      </c>
      <c r="D27" s="625"/>
      <c r="F27" s="28"/>
      <c r="G27" s="28"/>
    </row>
    <row r="28" spans="3:7" ht="12.75">
      <c r="C28" s="625"/>
      <c r="D28" s="624" t="s">
        <v>85</v>
      </c>
      <c r="F28" s="28"/>
      <c r="G28" s="28"/>
    </row>
    <row r="29" spans="2:7" ht="12.75">
      <c r="B29" s="621"/>
      <c r="C29" s="625"/>
      <c r="D29" s="622" t="s">
        <v>151</v>
      </c>
      <c r="F29" s="28"/>
      <c r="G29" s="28"/>
    </row>
    <row r="30" spans="2:7" ht="12.75">
      <c r="B30" s="623"/>
      <c r="C30" s="624" t="s">
        <v>131</v>
      </c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726" t="s">
        <v>158</v>
      </c>
      <c r="F33" s="28"/>
      <c r="G33" s="638"/>
    </row>
    <row r="34" spans="2:7" ht="12.75">
      <c r="B34" s="623"/>
      <c r="C34" s="621" t="s">
        <v>134</v>
      </c>
      <c r="F34" s="28"/>
      <c r="G34" s="28"/>
    </row>
    <row r="35" spans="2:7" ht="12.75">
      <c r="B35" s="624"/>
      <c r="C35" s="623" t="s">
        <v>80</v>
      </c>
      <c r="F35" s="28"/>
      <c r="G35" s="28"/>
    </row>
    <row r="36" spans="3:7" ht="12.75">
      <c r="C36" s="625"/>
      <c r="D36" s="621" t="s">
        <v>160</v>
      </c>
      <c r="F36" s="28"/>
      <c r="G36" s="28"/>
    </row>
    <row r="37" spans="2:7" ht="12.75">
      <c r="B37" s="621"/>
      <c r="C37" s="625"/>
      <c r="D37" s="623" t="s">
        <v>152</v>
      </c>
      <c r="F37" s="28"/>
      <c r="G37" s="28"/>
    </row>
    <row r="38" spans="2:7" ht="12.75">
      <c r="B38" s="623"/>
      <c r="C38" s="624" t="s">
        <v>131</v>
      </c>
      <c r="D38" s="625"/>
      <c r="F38" s="28"/>
      <c r="G38" s="28"/>
    </row>
    <row r="39" spans="2:7" ht="12.75">
      <c r="B39" s="624"/>
      <c r="C39" s="622" t="s">
        <v>85</v>
      </c>
      <c r="D39" s="625"/>
      <c r="F39" s="28"/>
      <c r="G39" s="28"/>
    </row>
    <row r="40" spans="3:7" ht="12.75">
      <c r="C40" s="28"/>
      <c r="D40" s="625"/>
      <c r="E40" s="621" t="s">
        <v>160</v>
      </c>
      <c r="F40" s="28"/>
      <c r="G40" s="28"/>
    </row>
    <row r="41" spans="2:7" ht="12.75">
      <c r="B41" s="621" t="s">
        <v>136</v>
      </c>
      <c r="D41" s="625"/>
      <c r="E41" s="637" t="s">
        <v>151</v>
      </c>
      <c r="F41" s="28"/>
      <c r="G41" s="28"/>
    </row>
    <row r="42" spans="2:7" ht="12.75">
      <c r="B42" s="623" t="s">
        <v>83</v>
      </c>
      <c r="C42" s="621" t="s">
        <v>136</v>
      </c>
      <c r="D42" s="625"/>
      <c r="E42" s="28"/>
      <c r="F42" s="28"/>
      <c r="G42" s="28"/>
    </row>
    <row r="43" spans="2:7" ht="12.75">
      <c r="B43" s="624" t="s">
        <v>150</v>
      </c>
      <c r="C43" s="623" t="s">
        <v>159</v>
      </c>
      <c r="D43" s="625"/>
      <c r="E43" s="28"/>
      <c r="F43" s="28"/>
      <c r="G43" s="28"/>
    </row>
    <row r="44" spans="2:7" ht="12.75">
      <c r="B44" s="622" t="s">
        <v>137</v>
      </c>
      <c r="C44" s="625"/>
      <c r="D44" s="624" t="s">
        <v>161</v>
      </c>
      <c r="E44" s="28"/>
      <c r="F44" s="28"/>
      <c r="G44" s="28"/>
    </row>
    <row r="45" spans="2:7" ht="12.75">
      <c r="B45" s="621"/>
      <c r="C45" s="625"/>
      <c r="D45" s="622" t="s">
        <v>151</v>
      </c>
      <c r="E45" s="28"/>
      <c r="F45" s="28"/>
      <c r="G45" s="28"/>
    </row>
    <row r="46" spans="2:7" ht="12.75">
      <c r="B46" s="623"/>
      <c r="C46" s="624" t="s">
        <v>161</v>
      </c>
      <c r="E46" s="28"/>
      <c r="F46" s="28"/>
      <c r="G46" s="28"/>
    </row>
    <row r="47" spans="2:7" ht="12.75">
      <c r="B47" s="624"/>
      <c r="D47" s="622" t="s">
        <v>162</v>
      </c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726" t="s">
        <v>163</v>
      </c>
      <c r="E49" s="28"/>
      <c r="F49" s="28"/>
    </row>
    <row r="50" spans="2:6" ht="12.75">
      <c r="B50" s="623"/>
      <c r="C50" s="621" t="s">
        <v>95</v>
      </c>
      <c r="E50" s="28"/>
      <c r="F50" s="28"/>
    </row>
    <row r="51" spans="2:6" ht="12.75">
      <c r="B51" s="624"/>
      <c r="C51" s="623" t="s">
        <v>88</v>
      </c>
      <c r="E51" s="28"/>
      <c r="F51" s="28"/>
    </row>
    <row r="52" spans="3:6" ht="12.75">
      <c r="C52" s="625"/>
      <c r="D52" s="621" t="s">
        <v>165</v>
      </c>
      <c r="E52" s="28"/>
      <c r="F52" s="28"/>
    </row>
    <row r="53" spans="2:6" ht="12.75">
      <c r="B53" s="621"/>
      <c r="C53" s="625"/>
      <c r="D53" s="623" t="s">
        <v>151</v>
      </c>
      <c r="E53" s="28"/>
      <c r="F53" s="28"/>
    </row>
    <row r="54" spans="2:6" ht="12.75">
      <c r="B54" s="623"/>
      <c r="C54" s="624" t="s">
        <v>143</v>
      </c>
      <c r="D54" s="625"/>
      <c r="E54" s="28"/>
      <c r="F54" s="28"/>
    </row>
    <row r="55" spans="2:6" ht="12.75">
      <c r="B55" s="624"/>
      <c r="C55" s="622" t="s">
        <v>92</v>
      </c>
      <c r="D55" s="625"/>
      <c r="E55" s="28"/>
      <c r="F55" s="28"/>
    </row>
    <row r="56" spans="4:6" ht="12.75">
      <c r="D56" s="625"/>
      <c r="E56" s="621" t="s">
        <v>165</v>
      </c>
      <c r="F56" s="28"/>
    </row>
    <row r="57" spans="2:5" ht="12.75">
      <c r="B57" s="621"/>
      <c r="D57" s="625"/>
      <c r="E57" s="622" t="s">
        <v>151</v>
      </c>
    </row>
    <row r="58" spans="2:4" ht="12.75">
      <c r="B58" s="623"/>
      <c r="C58" s="621" t="s">
        <v>141</v>
      </c>
      <c r="D58" s="625"/>
    </row>
    <row r="59" spans="2:4" ht="12.75">
      <c r="B59" s="624"/>
      <c r="C59" s="623" t="s">
        <v>142</v>
      </c>
      <c r="D59" s="625"/>
    </row>
    <row r="60" spans="3:4" ht="12.75">
      <c r="C60" s="625"/>
      <c r="D60" s="624" t="s">
        <v>166</v>
      </c>
    </row>
    <row r="61" spans="2:4" ht="12.75">
      <c r="B61" s="621"/>
      <c r="C61" s="625"/>
      <c r="D61" s="622" t="s">
        <v>167</v>
      </c>
    </row>
    <row r="62" spans="2:3" ht="12.75">
      <c r="B62" s="623"/>
      <c r="C62" s="624" t="s">
        <v>98</v>
      </c>
    </row>
    <row r="63" spans="2:3" ht="12.75">
      <c r="B63" s="624"/>
      <c r="C63" s="622" t="s">
        <v>164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40</v>
      </c>
      <c r="C4" s="672" t="s">
        <v>117</v>
      </c>
      <c r="D4" s="671">
        <v>3</v>
      </c>
      <c r="E4" s="671"/>
      <c r="F4" s="56"/>
      <c r="G4" s="54"/>
      <c r="H4" s="21"/>
    </row>
    <row r="5" spans="1:8" ht="20.25">
      <c r="A5" s="55">
        <v>2</v>
      </c>
      <c r="B5" s="671"/>
      <c r="C5" s="672" t="s">
        <v>118</v>
      </c>
      <c r="D5" s="673" t="s">
        <v>105</v>
      </c>
      <c r="E5" s="671"/>
      <c r="F5" s="56"/>
      <c r="G5" s="56"/>
      <c r="H5" s="21"/>
    </row>
    <row r="6" spans="1:8" ht="20.25">
      <c r="A6" s="55">
        <v>3</v>
      </c>
      <c r="B6" s="671"/>
      <c r="C6" s="672" t="s">
        <v>119</v>
      </c>
      <c r="D6" s="673" t="s">
        <v>121</v>
      </c>
      <c r="E6" s="671"/>
      <c r="F6" s="56"/>
      <c r="G6" s="56"/>
      <c r="H6" s="21"/>
    </row>
    <row r="7" spans="1:8" ht="20.25">
      <c r="A7" s="55">
        <v>4</v>
      </c>
      <c r="B7" s="671"/>
      <c r="C7" s="672" t="s">
        <v>120</v>
      </c>
      <c r="D7" s="673" t="s">
        <v>121</v>
      </c>
      <c r="E7" s="671"/>
      <c r="F7" s="56"/>
      <c r="G7" s="56"/>
      <c r="H7" s="21"/>
    </row>
    <row r="8" spans="1:8" ht="20.25">
      <c r="A8" s="55">
        <v>5</v>
      </c>
      <c r="B8" s="671" t="s">
        <v>49</v>
      </c>
      <c r="C8" s="672" t="s">
        <v>122</v>
      </c>
      <c r="D8" s="673" t="s">
        <v>123</v>
      </c>
      <c r="E8" s="671"/>
      <c r="F8" s="56"/>
      <c r="G8" s="56"/>
      <c r="H8" s="21"/>
    </row>
    <row r="9" spans="1:8" ht="20.25">
      <c r="A9" s="55">
        <v>6</v>
      </c>
      <c r="B9" s="671"/>
      <c r="C9" s="672" t="s">
        <v>124</v>
      </c>
      <c r="D9" s="673" t="s">
        <v>123</v>
      </c>
      <c r="E9" s="671"/>
      <c r="F9" s="56"/>
      <c r="G9" s="56"/>
      <c r="H9" s="21"/>
    </row>
    <row r="10" spans="1:8" ht="20.25">
      <c r="A10" s="55">
        <v>7</v>
      </c>
      <c r="B10" s="671"/>
      <c r="C10" s="672" t="s">
        <v>125</v>
      </c>
      <c r="D10" s="673" t="s">
        <v>126</v>
      </c>
      <c r="E10" s="671"/>
      <c r="F10" s="56"/>
      <c r="G10" s="56"/>
      <c r="H10" s="21"/>
    </row>
    <row r="11" spans="1:8" ht="20.25">
      <c r="A11" s="55">
        <v>8</v>
      </c>
      <c r="B11" s="671" t="s">
        <v>62</v>
      </c>
      <c r="C11" s="672" t="s">
        <v>127</v>
      </c>
      <c r="D11" s="673" t="s">
        <v>121</v>
      </c>
      <c r="E11" s="682"/>
      <c r="F11" s="56"/>
      <c r="G11" s="56"/>
      <c r="H11" s="21"/>
    </row>
    <row r="12" spans="1:8" ht="20.25">
      <c r="A12" s="55">
        <v>9</v>
      </c>
      <c r="B12" s="671"/>
      <c r="C12" s="672"/>
      <c r="D12" s="673"/>
      <c r="E12" s="671"/>
      <c r="F12" s="56"/>
      <c r="G12" s="56"/>
      <c r="H12" s="21"/>
    </row>
    <row r="13" spans="1:8" ht="20.25">
      <c r="A13" s="55">
        <v>10</v>
      </c>
      <c r="B13" s="671"/>
      <c r="C13" s="672"/>
      <c r="D13" s="673"/>
      <c r="E13" s="671"/>
      <c r="F13" s="56"/>
      <c r="G13" s="56"/>
      <c r="H13" s="21"/>
    </row>
    <row r="14" spans="1:8" ht="20.25">
      <c r="A14" s="55">
        <v>11</v>
      </c>
      <c r="B14" s="671"/>
      <c r="C14" s="672"/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8" t="s">
        <v>1</v>
      </c>
      <c r="Q48" s="729"/>
      <c r="R48" s="730"/>
      <c r="S48" s="731" t="s">
        <v>2</v>
      </c>
      <c r="T48" s="729"/>
      <c r="U48" s="729"/>
      <c r="V48" s="729"/>
      <c r="W48" s="730"/>
      <c r="X48" s="731" t="s">
        <v>12</v>
      </c>
      <c r="Y48" s="729"/>
      <c r="Z48" s="730"/>
      <c r="AA48" s="731" t="s">
        <v>3</v>
      </c>
      <c r="AB48" s="732"/>
      <c r="AC48" s="733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8" t="s">
        <v>1</v>
      </c>
      <c r="Q54" s="729"/>
      <c r="R54" s="730"/>
      <c r="S54" s="731" t="s">
        <v>2</v>
      </c>
      <c r="T54" s="729"/>
      <c r="U54" s="729"/>
      <c r="V54" s="729"/>
      <c r="W54" s="730"/>
      <c r="X54" s="731" t="s">
        <v>12</v>
      </c>
      <c r="Y54" s="729"/>
      <c r="Z54" s="730"/>
      <c r="AA54" s="731" t="s">
        <v>3</v>
      </c>
      <c r="AB54" s="732"/>
      <c r="AC54" s="733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54:R54"/>
    <mergeCell ref="S54:W54"/>
    <mergeCell ref="X54:Z54"/>
    <mergeCell ref="AA54:AC54"/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67">
      <selection activeCell="C94" sqref="C94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8" t="s">
        <v>1</v>
      </c>
      <c r="Q48" s="729"/>
      <c r="R48" s="730"/>
      <c r="S48" s="731" t="s">
        <v>2</v>
      </c>
      <c r="T48" s="729"/>
      <c r="U48" s="729"/>
      <c r="V48" s="729"/>
      <c r="W48" s="730"/>
      <c r="X48" s="731" t="s">
        <v>12</v>
      </c>
      <c r="Y48" s="729"/>
      <c r="Z48" s="730"/>
      <c r="AA48" s="731" t="s">
        <v>3</v>
      </c>
      <c r="AB48" s="732"/>
      <c r="AC48" s="733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48:R48"/>
    <mergeCell ref="S48:W48"/>
    <mergeCell ref="X48:Z48"/>
    <mergeCell ref="AA48:AC48"/>
    <mergeCell ref="P42:R42"/>
    <mergeCell ref="S42:W42"/>
    <mergeCell ref="X42:Z42"/>
    <mergeCell ref="AA42:AC42"/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1">
      <selection activeCell="AB46" sqref="AB46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s="722" t="s">
        <v>128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129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3" customFormat="1" ht="15">
      <c r="A7" s="82">
        <v>1</v>
      </c>
      <c r="B7" s="723" t="s">
        <v>130</v>
      </c>
      <c r="C7" s="686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0</v>
      </c>
      <c r="M7" s="87"/>
      <c r="N7" s="88" t="s">
        <v>4</v>
      </c>
      <c r="O7" s="90"/>
      <c r="P7" s="91"/>
      <c r="Q7" s="92">
        <v>4</v>
      </c>
      <c r="R7" s="93"/>
      <c r="S7" s="94"/>
      <c r="T7" s="95">
        <f>SUM(G7+J7+M7)</f>
        <v>6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 t="s">
        <v>129</v>
      </c>
      <c r="AC7" s="101"/>
    </row>
    <row r="8" spans="1:29" s="13" customFormat="1" ht="15">
      <c r="A8" s="102">
        <v>2</v>
      </c>
      <c r="B8" s="724" t="s">
        <v>131</v>
      </c>
      <c r="C8" s="687"/>
      <c r="D8" s="104">
        <v>0</v>
      </c>
      <c r="E8" s="105" t="s">
        <v>4</v>
      </c>
      <c r="F8" s="106">
        <v>3</v>
      </c>
      <c r="G8" s="107"/>
      <c r="H8" s="108"/>
      <c r="I8" s="109"/>
      <c r="J8" s="110">
        <v>2</v>
      </c>
      <c r="K8" s="111" t="s">
        <v>4</v>
      </c>
      <c r="L8" s="112">
        <v>3</v>
      </c>
      <c r="M8" s="110"/>
      <c r="N8" s="111" t="s">
        <v>4</v>
      </c>
      <c r="O8" s="113"/>
      <c r="P8" s="114"/>
      <c r="Q8" s="115">
        <v>2</v>
      </c>
      <c r="R8" s="116"/>
      <c r="S8" s="117"/>
      <c r="T8" s="117">
        <f>SUM(D8+J8+M8)</f>
        <v>2</v>
      </c>
      <c r="U8" s="115" t="s">
        <v>4</v>
      </c>
      <c r="V8" s="118">
        <f>SUM(F8+L8+O8)</f>
        <v>6</v>
      </c>
      <c r="W8" s="119"/>
      <c r="X8" s="117"/>
      <c r="Y8" s="115" t="s">
        <v>4</v>
      </c>
      <c r="Z8" s="118"/>
      <c r="AA8" s="120"/>
      <c r="AB8" s="115" t="s">
        <v>132</v>
      </c>
      <c r="AC8" s="121"/>
    </row>
    <row r="9" spans="1:29" s="13" customFormat="1" ht="15">
      <c r="A9" s="102">
        <v>3</v>
      </c>
      <c r="B9" s="724" t="s">
        <v>81</v>
      </c>
      <c r="C9" s="687"/>
      <c r="D9" s="122">
        <v>0</v>
      </c>
      <c r="E9" s="111" t="s">
        <v>4</v>
      </c>
      <c r="F9" s="112">
        <v>3</v>
      </c>
      <c r="G9" s="123">
        <v>3</v>
      </c>
      <c r="H9" s="105" t="s">
        <v>4</v>
      </c>
      <c r="I9" s="106">
        <v>2</v>
      </c>
      <c r="J9" s="107"/>
      <c r="K9" s="108"/>
      <c r="L9" s="109"/>
      <c r="M9" s="110"/>
      <c r="N9" s="111" t="s">
        <v>4</v>
      </c>
      <c r="O9" s="113"/>
      <c r="P9" s="114"/>
      <c r="Q9" s="115">
        <v>3</v>
      </c>
      <c r="R9" s="116"/>
      <c r="S9" s="117"/>
      <c r="T9" s="117">
        <f>SUM(D9+G9+M9)</f>
        <v>3</v>
      </c>
      <c r="U9" s="115" t="s">
        <v>4</v>
      </c>
      <c r="V9" s="118">
        <f>SUM(F9+I9+O9)</f>
        <v>5</v>
      </c>
      <c r="W9" s="119"/>
      <c r="X9" s="117"/>
      <c r="Y9" s="115" t="s">
        <v>4</v>
      </c>
      <c r="Z9" s="118"/>
      <c r="AA9" s="120"/>
      <c r="AB9" s="115" t="s">
        <v>133</v>
      </c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133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3" customFormat="1" ht="15">
      <c r="A13" s="138">
        <v>1</v>
      </c>
      <c r="B13" s="723" t="s">
        <v>134</v>
      </c>
      <c r="C13" s="686"/>
      <c r="D13" s="84"/>
      <c r="E13" s="85"/>
      <c r="F13" s="86"/>
      <c r="G13" s="87">
        <v>3</v>
      </c>
      <c r="H13" s="88" t="s">
        <v>4</v>
      </c>
      <c r="I13" s="89">
        <v>0</v>
      </c>
      <c r="J13" s="87">
        <v>3</v>
      </c>
      <c r="K13" s="88" t="s">
        <v>4</v>
      </c>
      <c r="L13" s="89">
        <v>1</v>
      </c>
      <c r="M13" s="87">
        <v>3</v>
      </c>
      <c r="N13" s="88" t="s">
        <v>4</v>
      </c>
      <c r="O13" s="90">
        <v>0</v>
      </c>
      <c r="P13" s="91"/>
      <c r="Q13" s="92">
        <v>6</v>
      </c>
      <c r="R13" s="93"/>
      <c r="S13" s="94"/>
      <c r="T13" s="95">
        <f>SUM(G13+J13+M13)</f>
        <v>9</v>
      </c>
      <c r="U13" s="96" t="s">
        <v>4</v>
      </c>
      <c r="V13" s="97">
        <f>SUM(F13+I13+L13+O13)</f>
        <v>1</v>
      </c>
      <c r="W13" s="98"/>
      <c r="X13" s="95"/>
      <c r="Y13" s="96" t="s">
        <v>4</v>
      </c>
      <c r="Z13" s="97"/>
      <c r="AA13" s="99"/>
      <c r="AB13" s="100" t="s">
        <v>129</v>
      </c>
      <c r="AC13" s="101"/>
    </row>
    <row r="14" spans="1:29" s="13" customFormat="1" ht="15">
      <c r="A14" s="139">
        <v>2</v>
      </c>
      <c r="B14" s="724" t="s">
        <v>85</v>
      </c>
      <c r="C14" s="687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0</v>
      </c>
      <c r="K14" s="111" t="s">
        <v>4</v>
      </c>
      <c r="L14" s="112">
        <v>3</v>
      </c>
      <c r="M14" s="110">
        <v>2</v>
      </c>
      <c r="N14" s="111" t="s">
        <v>4</v>
      </c>
      <c r="O14" s="113">
        <v>3</v>
      </c>
      <c r="P14" s="114"/>
      <c r="Q14" s="115">
        <v>3</v>
      </c>
      <c r="R14" s="116"/>
      <c r="S14" s="117"/>
      <c r="T14" s="117">
        <f>SUM(D14+J14+M14)</f>
        <v>2</v>
      </c>
      <c r="U14" s="115" t="s">
        <v>4</v>
      </c>
      <c r="V14" s="118">
        <f>SUM(F14+L14+O14)</f>
        <v>9</v>
      </c>
      <c r="W14" s="119"/>
      <c r="X14" s="117"/>
      <c r="Y14" s="115" t="s">
        <v>4</v>
      </c>
      <c r="Z14" s="118"/>
      <c r="AA14" s="120"/>
      <c r="AB14" s="115" t="s">
        <v>135</v>
      </c>
      <c r="AC14" s="121"/>
    </row>
    <row r="15" spans="1:29" s="13" customFormat="1" ht="15">
      <c r="A15" s="139">
        <v>3</v>
      </c>
      <c r="B15" s="724" t="s">
        <v>136</v>
      </c>
      <c r="C15" s="687"/>
      <c r="D15" s="122">
        <v>1</v>
      </c>
      <c r="E15" s="111" t="s">
        <v>4</v>
      </c>
      <c r="F15" s="112">
        <v>3</v>
      </c>
      <c r="G15" s="123">
        <v>3</v>
      </c>
      <c r="H15" s="105" t="s">
        <v>4</v>
      </c>
      <c r="I15" s="106">
        <v>0</v>
      </c>
      <c r="J15" s="107"/>
      <c r="K15" s="108"/>
      <c r="L15" s="109"/>
      <c r="M15" s="110">
        <v>3</v>
      </c>
      <c r="N15" s="111" t="s">
        <v>4</v>
      </c>
      <c r="O15" s="113">
        <v>0</v>
      </c>
      <c r="P15" s="114"/>
      <c r="Q15" s="115">
        <v>5</v>
      </c>
      <c r="R15" s="116"/>
      <c r="S15" s="117"/>
      <c r="T15" s="117">
        <f>SUM(D15+G15+M15)</f>
        <v>7</v>
      </c>
      <c r="U15" s="115" t="s">
        <v>4</v>
      </c>
      <c r="V15" s="118">
        <f>SUM(F15+I15+O15)</f>
        <v>3</v>
      </c>
      <c r="W15" s="119"/>
      <c r="X15" s="117"/>
      <c r="Y15" s="115" t="s">
        <v>4</v>
      </c>
      <c r="Z15" s="118"/>
      <c r="AA15" s="120"/>
      <c r="AB15" s="115" t="s">
        <v>133</v>
      </c>
      <c r="AC15" s="121"/>
    </row>
    <row r="16" spans="1:29" s="13" customFormat="1" ht="15.75" thickBot="1">
      <c r="A16" s="140">
        <v>4</v>
      </c>
      <c r="B16" s="125" t="s">
        <v>137</v>
      </c>
      <c r="C16" s="688"/>
      <c r="D16" s="126">
        <v>0</v>
      </c>
      <c r="E16" s="127" t="s">
        <v>4</v>
      </c>
      <c r="F16" s="128">
        <v>3</v>
      </c>
      <c r="G16" s="129">
        <v>3</v>
      </c>
      <c r="H16" s="127" t="s">
        <v>4</v>
      </c>
      <c r="I16" s="128">
        <v>2</v>
      </c>
      <c r="J16" s="130">
        <v>0</v>
      </c>
      <c r="K16" s="131" t="s">
        <v>4</v>
      </c>
      <c r="L16" s="132">
        <v>3</v>
      </c>
      <c r="M16" s="133"/>
      <c r="N16" s="134"/>
      <c r="O16" s="135"/>
      <c r="P16" s="141"/>
      <c r="Q16" s="142">
        <v>4</v>
      </c>
      <c r="R16" s="143"/>
      <c r="S16" s="144"/>
      <c r="T16" s="144">
        <f>SUM(D16+G16+J16)</f>
        <v>3</v>
      </c>
      <c r="U16" s="145" t="s">
        <v>4</v>
      </c>
      <c r="V16" s="146">
        <f>SUM(F16+I16+L16)</f>
        <v>8</v>
      </c>
      <c r="W16" s="147"/>
      <c r="X16" s="144"/>
      <c r="Y16" s="145" t="s">
        <v>4</v>
      </c>
      <c r="Z16" s="146"/>
      <c r="AA16" s="148"/>
      <c r="AB16" s="145" t="s">
        <v>132</v>
      </c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132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3" customFormat="1" ht="15">
      <c r="A19" s="138">
        <v>1</v>
      </c>
      <c r="B19" s="723" t="s">
        <v>80</v>
      </c>
      <c r="C19" s="686"/>
      <c r="D19" s="84"/>
      <c r="E19" s="85"/>
      <c r="F19" s="86"/>
      <c r="G19" s="87">
        <v>3</v>
      </c>
      <c r="H19" s="88" t="s">
        <v>4</v>
      </c>
      <c r="I19" s="89">
        <v>0</v>
      </c>
      <c r="J19" s="87">
        <v>3</v>
      </c>
      <c r="K19" s="88" t="s">
        <v>4</v>
      </c>
      <c r="L19" s="89">
        <v>0</v>
      </c>
      <c r="M19" s="87">
        <v>3</v>
      </c>
      <c r="N19" s="88" t="s">
        <v>4</v>
      </c>
      <c r="O19" s="90">
        <v>0</v>
      </c>
      <c r="P19" s="91"/>
      <c r="Q19" s="92">
        <v>6</v>
      </c>
      <c r="R19" s="93"/>
      <c r="S19" s="94"/>
      <c r="T19" s="95">
        <f>SUM(G19+J19+M19)</f>
        <v>9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 t="s">
        <v>129</v>
      </c>
      <c r="AC19" s="101"/>
    </row>
    <row r="20" spans="1:29" s="13" customFormat="1" ht="15">
      <c r="A20" s="139">
        <v>2</v>
      </c>
      <c r="B20" s="724" t="s">
        <v>83</v>
      </c>
      <c r="C20" s="687"/>
      <c r="D20" s="104">
        <v>0</v>
      </c>
      <c r="E20" s="105" t="s">
        <v>4</v>
      </c>
      <c r="F20" s="106">
        <v>3</v>
      </c>
      <c r="G20" s="107"/>
      <c r="H20" s="108"/>
      <c r="I20" s="109"/>
      <c r="J20" s="110">
        <v>2</v>
      </c>
      <c r="K20" s="111" t="s">
        <v>4</v>
      </c>
      <c r="L20" s="112">
        <v>3</v>
      </c>
      <c r="M20" s="110">
        <v>3</v>
      </c>
      <c r="N20" s="111" t="s">
        <v>4</v>
      </c>
      <c r="O20" s="113">
        <v>0</v>
      </c>
      <c r="P20" s="114"/>
      <c r="Q20" s="115">
        <v>4</v>
      </c>
      <c r="R20" s="116"/>
      <c r="S20" s="117"/>
      <c r="T20" s="117">
        <f>SUM(D20+J20+M20)</f>
        <v>5</v>
      </c>
      <c r="U20" s="115" t="s">
        <v>4</v>
      </c>
      <c r="V20" s="118">
        <f>SUM(F20+L20+O20)</f>
        <v>6</v>
      </c>
      <c r="W20" s="119"/>
      <c r="X20" s="117"/>
      <c r="Y20" s="115" t="s">
        <v>4</v>
      </c>
      <c r="Z20" s="118"/>
      <c r="AA20" s="120"/>
      <c r="AB20" s="115" t="s">
        <v>132</v>
      </c>
      <c r="AC20" s="121"/>
    </row>
    <row r="21" spans="1:29" s="13" customFormat="1" ht="15">
      <c r="A21" s="139">
        <v>3</v>
      </c>
      <c r="B21" s="724" t="s">
        <v>138</v>
      </c>
      <c r="C21" s="687"/>
      <c r="D21" s="122">
        <v>0</v>
      </c>
      <c r="E21" s="111" t="s">
        <v>4</v>
      </c>
      <c r="F21" s="112">
        <v>3</v>
      </c>
      <c r="G21" s="123">
        <v>3</v>
      </c>
      <c r="H21" s="105" t="s">
        <v>4</v>
      </c>
      <c r="I21" s="106">
        <v>2</v>
      </c>
      <c r="J21" s="107"/>
      <c r="K21" s="108"/>
      <c r="L21" s="109"/>
      <c r="M21" s="110">
        <v>3</v>
      </c>
      <c r="N21" s="111" t="s">
        <v>4</v>
      </c>
      <c r="O21" s="113">
        <v>0</v>
      </c>
      <c r="P21" s="114"/>
      <c r="Q21" s="115">
        <v>5</v>
      </c>
      <c r="R21" s="116"/>
      <c r="S21" s="117"/>
      <c r="T21" s="117">
        <f>SUM(D21+G21+M21)</f>
        <v>6</v>
      </c>
      <c r="U21" s="115" t="s">
        <v>4</v>
      </c>
      <c r="V21" s="118">
        <f>SUM(F21+I21+O21)</f>
        <v>5</v>
      </c>
      <c r="W21" s="119"/>
      <c r="X21" s="117"/>
      <c r="Y21" s="115" t="s">
        <v>4</v>
      </c>
      <c r="Z21" s="118"/>
      <c r="AA21" s="120"/>
      <c r="AB21" s="115" t="s">
        <v>133</v>
      </c>
      <c r="AC21" s="121"/>
    </row>
    <row r="22" spans="1:29" s="13" customFormat="1" ht="15.75" thickBot="1">
      <c r="A22" s="140">
        <v>4</v>
      </c>
      <c r="B22" s="125" t="s">
        <v>139</v>
      </c>
      <c r="C22" s="688"/>
      <c r="D22" s="126">
        <v>0</v>
      </c>
      <c r="E22" s="127"/>
      <c r="F22" s="128">
        <v>3</v>
      </c>
      <c r="G22" s="129">
        <v>0</v>
      </c>
      <c r="H22" s="127" t="s">
        <v>4</v>
      </c>
      <c r="I22" s="128">
        <v>5</v>
      </c>
      <c r="J22" s="130">
        <v>0</v>
      </c>
      <c r="K22" s="131" t="s">
        <v>4</v>
      </c>
      <c r="L22" s="132">
        <v>3</v>
      </c>
      <c r="M22" s="133"/>
      <c r="N22" s="134"/>
      <c r="O22" s="135"/>
      <c r="P22" s="141"/>
      <c r="Q22" s="142">
        <v>3</v>
      </c>
      <c r="R22" s="143"/>
      <c r="S22" s="144"/>
      <c r="T22" s="144">
        <f>SUM(D22+G22+J22)</f>
        <v>0</v>
      </c>
      <c r="U22" s="145" t="s">
        <v>4</v>
      </c>
      <c r="V22" s="146">
        <f>SUM(F22+I22+L22)</f>
        <v>11</v>
      </c>
      <c r="W22" s="147"/>
      <c r="X22" s="144"/>
      <c r="Y22" s="145" t="s">
        <v>4</v>
      </c>
      <c r="Z22" s="146"/>
      <c r="AA22" s="148"/>
      <c r="AB22" s="145" t="s">
        <v>135</v>
      </c>
      <c r="AC22" s="149"/>
    </row>
    <row r="23" s="15" customFormat="1" ht="18.75" thickBot="1">
      <c r="C23" s="691"/>
    </row>
    <row r="24" spans="1:29" s="16" customFormat="1" ht="13.5" thickBot="1">
      <c r="A24" s="150" t="s">
        <v>129</v>
      </c>
      <c r="B24" s="725" t="s">
        <v>140</v>
      </c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3" customFormat="1" ht="15">
      <c r="A25" s="138">
        <v>1</v>
      </c>
      <c r="B25" s="723" t="s">
        <v>95</v>
      </c>
      <c r="C25" s="686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0</v>
      </c>
      <c r="M25" s="87">
        <v>3</v>
      </c>
      <c r="N25" s="88" t="s">
        <v>4</v>
      </c>
      <c r="O25" s="90">
        <v>0</v>
      </c>
      <c r="P25" s="91"/>
      <c r="Q25" s="92">
        <v>6</v>
      </c>
      <c r="R25" s="93"/>
      <c r="S25" s="94"/>
      <c r="T25" s="95">
        <f>SUM(G25+J25+M25)</f>
        <v>9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 t="s">
        <v>129</v>
      </c>
      <c r="AC25" s="101"/>
    </row>
    <row r="26" spans="1:29" s="13" customFormat="1" ht="15">
      <c r="A26" s="139">
        <v>2</v>
      </c>
      <c r="B26" s="724" t="s">
        <v>141</v>
      </c>
      <c r="C26" s="687"/>
      <c r="D26" s="104">
        <v>0</v>
      </c>
      <c r="E26" s="105" t="s">
        <v>4</v>
      </c>
      <c r="F26" s="106">
        <v>3</v>
      </c>
      <c r="G26" s="107"/>
      <c r="H26" s="108"/>
      <c r="I26" s="109"/>
      <c r="J26" s="110">
        <v>3</v>
      </c>
      <c r="K26" s="111" t="s">
        <v>4</v>
      </c>
      <c r="L26" s="112">
        <v>2</v>
      </c>
      <c r="M26" s="110">
        <v>3</v>
      </c>
      <c r="N26" s="111" t="s">
        <v>4</v>
      </c>
      <c r="O26" s="113">
        <v>0</v>
      </c>
      <c r="P26" s="114"/>
      <c r="Q26" s="115">
        <v>5</v>
      </c>
      <c r="R26" s="116"/>
      <c r="S26" s="117"/>
      <c r="T26" s="117">
        <f>SUM(D26+J26+M26)</f>
        <v>6</v>
      </c>
      <c r="U26" s="115" t="s">
        <v>4</v>
      </c>
      <c r="V26" s="118">
        <f>SUM(F26+L26+O26)</f>
        <v>5</v>
      </c>
      <c r="W26" s="119"/>
      <c r="X26" s="117"/>
      <c r="Y26" s="115" t="s">
        <v>4</v>
      </c>
      <c r="Z26" s="118"/>
      <c r="AA26" s="120"/>
      <c r="AB26" s="115" t="s">
        <v>133</v>
      </c>
      <c r="AC26" s="121"/>
    </row>
    <row r="27" spans="1:29" s="13" customFormat="1" ht="15">
      <c r="A27" s="139">
        <v>3</v>
      </c>
      <c r="B27" s="724" t="s">
        <v>98</v>
      </c>
      <c r="C27" s="687"/>
      <c r="D27" s="122">
        <v>0</v>
      </c>
      <c r="E27" s="111" t="s">
        <v>4</v>
      </c>
      <c r="F27" s="112">
        <v>3</v>
      </c>
      <c r="G27" s="123">
        <v>2</v>
      </c>
      <c r="H27" s="105" t="s">
        <v>4</v>
      </c>
      <c r="I27" s="106">
        <v>3</v>
      </c>
      <c r="J27" s="107"/>
      <c r="K27" s="108"/>
      <c r="L27" s="109"/>
      <c r="M27" s="110">
        <v>3</v>
      </c>
      <c r="N27" s="111" t="s">
        <v>4</v>
      </c>
      <c r="O27" s="113">
        <v>0</v>
      </c>
      <c r="P27" s="114"/>
      <c r="Q27" s="115">
        <v>4</v>
      </c>
      <c r="R27" s="116"/>
      <c r="S27" s="117"/>
      <c r="T27" s="117">
        <f>SUM(D27+G27+M27)</f>
        <v>5</v>
      </c>
      <c r="U27" s="115" t="s">
        <v>4</v>
      </c>
      <c r="V27" s="118">
        <f>SUM(F27+I27+O27)</f>
        <v>6</v>
      </c>
      <c r="W27" s="119"/>
      <c r="X27" s="117"/>
      <c r="Y27" s="115" t="s">
        <v>4</v>
      </c>
      <c r="Z27" s="118"/>
      <c r="AA27" s="120"/>
      <c r="AB27" s="115" t="s">
        <v>132</v>
      </c>
      <c r="AC27" s="121"/>
    </row>
    <row r="28" spans="1:29" s="13" customFormat="1" ht="15.75" thickBot="1">
      <c r="A28" s="140">
        <v>4</v>
      </c>
      <c r="B28" s="125" t="s">
        <v>142</v>
      </c>
      <c r="C28" s="688"/>
      <c r="D28" s="126">
        <v>0</v>
      </c>
      <c r="E28" s="127" t="s">
        <v>4</v>
      </c>
      <c r="F28" s="128">
        <v>3</v>
      </c>
      <c r="G28" s="129">
        <v>0</v>
      </c>
      <c r="H28" s="127" t="s">
        <v>4</v>
      </c>
      <c r="I28" s="128">
        <v>3</v>
      </c>
      <c r="J28" s="130">
        <v>0</v>
      </c>
      <c r="K28" s="131" t="s">
        <v>4</v>
      </c>
      <c r="L28" s="132">
        <v>3</v>
      </c>
      <c r="M28" s="133"/>
      <c r="N28" s="134"/>
      <c r="O28" s="135"/>
      <c r="P28" s="141"/>
      <c r="Q28" s="142">
        <v>3</v>
      </c>
      <c r="R28" s="143"/>
      <c r="S28" s="144"/>
      <c r="T28" s="144">
        <f>SUM(D28+G28+J28)</f>
        <v>0</v>
      </c>
      <c r="U28" s="145" t="s">
        <v>4</v>
      </c>
      <c r="V28" s="146">
        <f>SUM(F28+I28+L28)</f>
        <v>9</v>
      </c>
      <c r="W28" s="147"/>
      <c r="X28" s="144"/>
      <c r="Y28" s="145" t="s">
        <v>4</v>
      </c>
      <c r="Z28" s="146"/>
      <c r="AA28" s="148"/>
      <c r="AB28" s="145" t="s">
        <v>135</v>
      </c>
      <c r="AC28" s="149"/>
    </row>
    <row r="29" s="21" customFormat="1" ht="21" thickBot="1">
      <c r="C29" s="691"/>
    </row>
    <row r="30" spans="1:29" s="16" customFormat="1" ht="13.5" thickBot="1">
      <c r="A30" s="150" t="s">
        <v>133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3" customFormat="1" ht="15">
      <c r="A31" s="138">
        <v>1</v>
      </c>
      <c r="B31" s="723" t="s">
        <v>90</v>
      </c>
      <c r="C31" s="686"/>
      <c r="D31" s="84"/>
      <c r="E31" s="85"/>
      <c r="F31" s="86"/>
      <c r="G31" s="87">
        <v>3</v>
      </c>
      <c r="H31" s="88" t="s">
        <v>4</v>
      </c>
      <c r="I31" s="89">
        <v>0</v>
      </c>
      <c r="J31" s="87">
        <v>3</v>
      </c>
      <c r="K31" s="88" t="s">
        <v>4</v>
      </c>
      <c r="L31" s="89">
        <v>2</v>
      </c>
      <c r="M31" s="87">
        <v>3</v>
      </c>
      <c r="N31" s="88" t="s">
        <v>4</v>
      </c>
      <c r="O31" s="90">
        <v>0</v>
      </c>
      <c r="P31" s="91"/>
      <c r="Q31" s="92">
        <v>6</v>
      </c>
      <c r="R31" s="93"/>
      <c r="S31" s="94"/>
      <c r="T31" s="95">
        <f>SUM(G31+J31+M31)</f>
        <v>9</v>
      </c>
      <c r="U31" s="96" t="s">
        <v>4</v>
      </c>
      <c r="V31" s="97">
        <f>SUM(F31+I31+L31+O31)</f>
        <v>2</v>
      </c>
      <c r="W31" s="98"/>
      <c r="X31" s="95"/>
      <c r="Y31" s="96" t="s">
        <v>4</v>
      </c>
      <c r="Z31" s="97"/>
      <c r="AA31" s="99"/>
      <c r="AB31" s="100" t="s">
        <v>129</v>
      </c>
      <c r="AC31" s="101"/>
    </row>
    <row r="32" spans="1:29" s="13" customFormat="1" ht="15">
      <c r="A32" s="139">
        <v>2</v>
      </c>
      <c r="B32" s="724" t="s">
        <v>143</v>
      </c>
      <c r="C32" s="687"/>
      <c r="D32" s="104">
        <v>0</v>
      </c>
      <c r="E32" s="105" t="s">
        <v>4</v>
      </c>
      <c r="F32" s="106">
        <v>3</v>
      </c>
      <c r="G32" s="107"/>
      <c r="H32" s="108"/>
      <c r="I32" s="109"/>
      <c r="J32" s="110">
        <v>0</v>
      </c>
      <c r="K32" s="111" t="s">
        <v>4</v>
      </c>
      <c r="L32" s="112">
        <v>3</v>
      </c>
      <c r="M32" s="110">
        <v>3</v>
      </c>
      <c r="N32" s="111" t="s">
        <v>4</v>
      </c>
      <c r="O32" s="113">
        <v>0</v>
      </c>
      <c r="P32" s="114"/>
      <c r="Q32" s="115">
        <v>4</v>
      </c>
      <c r="R32" s="116"/>
      <c r="S32" s="117"/>
      <c r="T32" s="117">
        <f>SUM(D32+J32+M32)</f>
        <v>3</v>
      </c>
      <c r="U32" s="115" t="s">
        <v>4</v>
      </c>
      <c r="V32" s="118">
        <f>SUM(F32+L32+O32)</f>
        <v>6</v>
      </c>
      <c r="W32" s="119"/>
      <c r="X32" s="117"/>
      <c r="Y32" s="115" t="s">
        <v>4</v>
      </c>
      <c r="Z32" s="118"/>
      <c r="AA32" s="120"/>
      <c r="AB32" s="115" t="s">
        <v>132</v>
      </c>
      <c r="AC32" s="121"/>
    </row>
    <row r="33" spans="1:29" s="13" customFormat="1" ht="15">
      <c r="A33" s="139">
        <v>3</v>
      </c>
      <c r="B33" s="724" t="s">
        <v>88</v>
      </c>
      <c r="C33" s="687"/>
      <c r="D33" s="122">
        <v>2</v>
      </c>
      <c r="E33" s="111" t="s">
        <v>4</v>
      </c>
      <c r="F33" s="112">
        <v>3</v>
      </c>
      <c r="G33" s="123">
        <v>3</v>
      </c>
      <c r="H33" s="105" t="s">
        <v>4</v>
      </c>
      <c r="I33" s="106">
        <v>0</v>
      </c>
      <c r="J33" s="107"/>
      <c r="K33" s="108"/>
      <c r="L33" s="109"/>
      <c r="M33" s="110">
        <v>3</v>
      </c>
      <c r="N33" s="111" t="s">
        <v>4</v>
      </c>
      <c r="O33" s="113">
        <v>0</v>
      </c>
      <c r="P33" s="114"/>
      <c r="Q33" s="115">
        <v>5</v>
      </c>
      <c r="R33" s="116"/>
      <c r="S33" s="117"/>
      <c r="T33" s="117">
        <f>SUM(D33+G33+M33)</f>
        <v>8</v>
      </c>
      <c r="U33" s="115" t="s">
        <v>4</v>
      </c>
      <c r="V33" s="118">
        <f>SUM(F33+I33+O33)</f>
        <v>3</v>
      </c>
      <c r="W33" s="119"/>
      <c r="X33" s="117"/>
      <c r="Y33" s="115" t="s">
        <v>4</v>
      </c>
      <c r="Z33" s="118"/>
      <c r="AA33" s="120"/>
      <c r="AB33" s="115" t="s">
        <v>133</v>
      </c>
      <c r="AC33" s="121"/>
    </row>
    <row r="34" spans="1:29" s="13" customFormat="1" ht="15.75" thickBot="1">
      <c r="A34" s="140">
        <v>4</v>
      </c>
      <c r="B34" s="125" t="s">
        <v>92</v>
      </c>
      <c r="C34" s="688"/>
      <c r="D34" s="126">
        <v>0</v>
      </c>
      <c r="E34" s="127" t="s">
        <v>4</v>
      </c>
      <c r="F34" s="128">
        <v>3</v>
      </c>
      <c r="G34" s="129">
        <v>0</v>
      </c>
      <c r="H34" s="127" t="s">
        <v>4</v>
      </c>
      <c r="I34" s="128">
        <v>3</v>
      </c>
      <c r="J34" s="130">
        <v>0</v>
      </c>
      <c r="K34" s="131" t="s">
        <v>4</v>
      </c>
      <c r="L34" s="132">
        <v>3</v>
      </c>
      <c r="M34" s="133"/>
      <c r="N34" s="134"/>
      <c r="O34" s="135"/>
      <c r="P34" s="141"/>
      <c r="Q34" s="142">
        <v>3</v>
      </c>
      <c r="R34" s="143"/>
      <c r="S34" s="144"/>
      <c r="T34" s="144">
        <f>SUM(D34+G34+J34)</f>
        <v>0</v>
      </c>
      <c r="U34" s="145" t="s">
        <v>4</v>
      </c>
      <c r="V34" s="146">
        <f>SUM(F34+I34+L34)</f>
        <v>9</v>
      </c>
      <c r="W34" s="147"/>
      <c r="X34" s="144"/>
      <c r="Y34" s="145" t="s">
        <v>4</v>
      </c>
      <c r="Z34" s="146"/>
      <c r="AA34" s="148"/>
      <c r="AB34" s="145" t="s">
        <v>135</v>
      </c>
      <c r="AC34" s="149"/>
    </row>
    <row r="35" s="21" customFormat="1" ht="21" thickBot="1">
      <c r="C35" s="691"/>
    </row>
    <row r="36" spans="1:29" s="16" customFormat="1" ht="13.5" thickBot="1">
      <c r="A36" s="150"/>
      <c r="B36" s="725" t="s">
        <v>144</v>
      </c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3" customFormat="1" ht="15">
      <c r="A37" s="138">
        <v>1</v>
      </c>
      <c r="B37" s="723" t="s">
        <v>95</v>
      </c>
      <c r="C37" s="686"/>
      <c r="D37" s="84"/>
      <c r="E37" s="85"/>
      <c r="F37" s="86"/>
      <c r="G37" s="87">
        <v>3</v>
      </c>
      <c r="H37" s="88" t="s">
        <v>4</v>
      </c>
      <c r="I37" s="89">
        <v>0</v>
      </c>
      <c r="J37" s="87">
        <v>3</v>
      </c>
      <c r="K37" s="88" t="s">
        <v>4</v>
      </c>
      <c r="L37" s="89">
        <v>0</v>
      </c>
      <c r="M37" s="87">
        <v>3</v>
      </c>
      <c r="N37" s="88" t="s">
        <v>4</v>
      </c>
      <c r="O37" s="90">
        <v>0</v>
      </c>
      <c r="P37" s="91"/>
      <c r="Q37" s="92">
        <v>6</v>
      </c>
      <c r="R37" s="93"/>
      <c r="S37" s="94"/>
      <c r="T37" s="95">
        <f>SUM(G37+J37+M37)</f>
        <v>9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 t="s">
        <v>129</v>
      </c>
      <c r="AC37" s="101"/>
    </row>
    <row r="38" spans="1:29" s="13" customFormat="1" ht="15">
      <c r="A38" s="139">
        <v>2</v>
      </c>
      <c r="B38" s="724" t="s">
        <v>90</v>
      </c>
      <c r="C38" s="687"/>
      <c r="D38" s="104">
        <v>0</v>
      </c>
      <c r="E38" s="105" t="s">
        <v>4</v>
      </c>
      <c r="F38" s="106">
        <v>3</v>
      </c>
      <c r="G38" s="107"/>
      <c r="H38" s="108"/>
      <c r="I38" s="109"/>
      <c r="J38" s="110">
        <v>3</v>
      </c>
      <c r="K38" s="111" t="s">
        <v>4</v>
      </c>
      <c r="L38" s="112">
        <v>2</v>
      </c>
      <c r="M38" s="110">
        <v>3</v>
      </c>
      <c r="N38" s="111" t="s">
        <v>4</v>
      </c>
      <c r="O38" s="113">
        <v>1</v>
      </c>
      <c r="P38" s="114"/>
      <c r="Q38" s="115">
        <v>5</v>
      </c>
      <c r="R38" s="116"/>
      <c r="S38" s="117"/>
      <c r="T38" s="117">
        <f>SUM(D38+J38+M38)</f>
        <v>6</v>
      </c>
      <c r="U38" s="115" t="s">
        <v>4</v>
      </c>
      <c r="V38" s="118">
        <f>SUM(F38+L38+O38)</f>
        <v>6</v>
      </c>
      <c r="W38" s="119"/>
      <c r="X38" s="117"/>
      <c r="Y38" s="115" t="s">
        <v>4</v>
      </c>
      <c r="Z38" s="118"/>
      <c r="AA38" s="120"/>
      <c r="AB38" s="115" t="s">
        <v>133</v>
      </c>
      <c r="AC38" s="121"/>
    </row>
    <row r="39" spans="1:29" s="13" customFormat="1" ht="15">
      <c r="A39" s="139">
        <v>3</v>
      </c>
      <c r="B39" s="724" t="s">
        <v>88</v>
      </c>
      <c r="C39" s="687"/>
      <c r="D39" s="122">
        <v>0</v>
      </c>
      <c r="E39" s="111" t="s">
        <v>4</v>
      </c>
      <c r="F39" s="112">
        <v>3</v>
      </c>
      <c r="G39" s="123">
        <v>2</v>
      </c>
      <c r="H39" s="105" t="s">
        <v>4</v>
      </c>
      <c r="I39" s="106">
        <v>3</v>
      </c>
      <c r="J39" s="107"/>
      <c r="K39" s="108"/>
      <c r="L39" s="109"/>
      <c r="M39" s="110">
        <v>3</v>
      </c>
      <c r="N39" s="111" t="s">
        <v>4</v>
      </c>
      <c r="O39" s="113">
        <v>0</v>
      </c>
      <c r="P39" s="114"/>
      <c r="Q39" s="115">
        <v>4</v>
      </c>
      <c r="R39" s="116"/>
      <c r="S39" s="117"/>
      <c r="T39" s="117">
        <f>SUM(D39+G39+M39)</f>
        <v>5</v>
      </c>
      <c r="U39" s="115" t="s">
        <v>4</v>
      </c>
      <c r="V39" s="118">
        <f>SUM(F39+I39+O39)</f>
        <v>6</v>
      </c>
      <c r="W39" s="119"/>
      <c r="X39" s="117"/>
      <c r="Y39" s="115" t="s">
        <v>4</v>
      </c>
      <c r="Z39" s="118"/>
      <c r="AA39" s="120"/>
      <c r="AB39" s="115" t="s">
        <v>132</v>
      </c>
      <c r="AC39" s="121"/>
    </row>
    <row r="40" spans="1:29" s="13" customFormat="1" ht="15.75" thickBot="1">
      <c r="A40" s="140">
        <v>4</v>
      </c>
      <c r="B40" s="125" t="s">
        <v>141</v>
      </c>
      <c r="C40" s="688"/>
      <c r="D40" s="126">
        <v>0</v>
      </c>
      <c r="E40" s="127" t="s">
        <v>4</v>
      </c>
      <c r="F40" s="128">
        <v>3</v>
      </c>
      <c r="G40" s="129">
        <v>1</v>
      </c>
      <c r="H40" s="127" t="s">
        <v>4</v>
      </c>
      <c r="I40" s="128">
        <v>3</v>
      </c>
      <c r="J40" s="130">
        <v>0</v>
      </c>
      <c r="K40" s="131" t="s">
        <v>4</v>
      </c>
      <c r="L40" s="132">
        <v>3</v>
      </c>
      <c r="M40" s="133"/>
      <c r="N40" s="134"/>
      <c r="O40" s="135"/>
      <c r="P40" s="141"/>
      <c r="Q40" s="142">
        <v>3</v>
      </c>
      <c r="R40" s="143"/>
      <c r="S40" s="144"/>
      <c r="T40" s="144">
        <f>SUM(D40+G40+J40)</f>
        <v>1</v>
      </c>
      <c r="U40" s="145" t="s">
        <v>4</v>
      </c>
      <c r="V40" s="146">
        <f>SUM(F40+I40+L40)</f>
        <v>9</v>
      </c>
      <c r="W40" s="147"/>
      <c r="X40" s="144"/>
      <c r="Y40" s="145" t="s">
        <v>4</v>
      </c>
      <c r="Z40" s="146"/>
      <c r="AA40" s="148"/>
      <c r="AB40" s="145" t="s">
        <v>135</v>
      </c>
      <c r="AC40" s="149"/>
    </row>
    <row r="41" s="21" customFormat="1" ht="21" thickBot="1">
      <c r="C41" s="691"/>
    </row>
    <row r="42" spans="1:29" s="16" customFormat="1" ht="13.5" thickBot="1">
      <c r="A42" s="150"/>
      <c r="B42" s="725" t="s">
        <v>145</v>
      </c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3" customFormat="1" ht="15">
      <c r="A43" s="138">
        <v>1</v>
      </c>
      <c r="B43" s="723" t="s">
        <v>98</v>
      </c>
      <c r="C43" s="686"/>
      <c r="D43" s="84"/>
      <c r="E43" s="85"/>
      <c r="F43" s="86"/>
      <c r="G43" s="87">
        <v>3</v>
      </c>
      <c r="H43" s="88" t="s">
        <v>4</v>
      </c>
      <c r="I43" s="89">
        <v>1</v>
      </c>
      <c r="J43" s="87">
        <v>3</v>
      </c>
      <c r="K43" s="88" t="s">
        <v>4</v>
      </c>
      <c r="L43" s="89">
        <v>0</v>
      </c>
      <c r="M43" s="87">
        <v>3</v>
      </c>
      <c r="N43" s="88" t="s">
        <v>4</v>
      </c>
      <c r="O43" s="90">
        <v>0</v>
      </c>
      <c r="P43" s="91"/>
      <c r="Q43" s="92">
        <v>6</v>
      </c>
      <c r="R43" s="93"/>
      <c r="S43" s="94"/>
      <c r="T43" s="95">
        <f>SUM(G43+J43+M43)</f>
        <v>9</v>
      </c>
      <c r="U43" s="96" t="s">
        <v>4</v>
      </c>
      <c r="V43" s="97">
        <f>SUM(F43+I43+L43+O43)</f>
        <v>1</v>
      </c>
      <c r="W43" s="98"/>
      <c r="X43" s="95"/>
      <c r="Y43" s="96" t="s">
        <v>4</v>
      </c>
      <c r="Z43" s="97"/>
      <c r="AA43" s="99"/>
      <c r="AB43" s="100" t="s">
        <v>146</v>
      </c>
      <c r="AC43" s="101"/>
    </row>
    <row r="44" spans="1:29" s="13" customFormat="1" ht="15">
      <c r="A44" s="139">
        <v>2</v>
      </c>
      <c r="B44" s="724" t="s">
        <v>143</v>
      </c>
      <c r="C44" s="687"/>
      <c r="D44" s="104">
        <v>1</v>
      </c>
      <c r="E44" s="105" t="s">
        <v>4</v>
      </c>
      <c r="F44" s="106">
        <v>3</v>
      </c>
      <c r="G44" s="107"/>
      <c r="H44" s="108"/>
      <c r="I44" s="109"/>
      <c r="J44" s="110">
        <v>3</v>
      </c>
      <c r="K44" s="111" t="s">
        <v>4</v>
      </c>
      <c r="L44" s="112">
        <v>0</v>
      </c>
      <c r="M44" s="110">
        <v>3</v>
      </c>
      <c r="N44" s="111" t="s">
        <v>4</v>
      </c>
      <c r="O44" s="113">
        <v>0</v>
      </c>
      <c r="P44" s="114"/>
      <c r="Q44" s="115">
        <v>5</v>
      </c>
      <c r="R44" s="116"/>
      <c r="S44" s="117"/>
      <c r="T44" s="117">
        <f>SUM(D44+J44+M44)</f>
        <v>7</v>
      </c>
      <c r="U44" s="115" t="s">
        <v>4</v>
      </c>
      <c r="V44" s="118">
        <f>SUM(F44+L44+O44)</f>
        <v>3</v>
      </c>
      <c r="W44" s="119"/>
      <c r="X44" s="117"/>
      <c r="Y44" s="115" t="s">
        <v>4</v>
      </c>
      <c r="Z44" s="118"/>
      <c r="AA44" s="120"/>
      <c r="AB44" s="115" t="s">
        <v>147</v>
      </c>
      <c r="AC44" s="121"/>
    </row>
    <row r="45" spans="1:29" s="13" customFormat="1" ht="15">
      <c r="A45" s="139">
        <v>3</v>
      </c>
      <c r="B45" s="724" t="s">
        <v>92</v>
      </c>
      <c r="C45" s="687"/>
      <c r="D45" s="122">
        <v>0</v>
      </c>
      <c r="E45" s="111" t="s">
        <v>4</v>
      </c>
      <c r="F45" s="112">
        <v>3</v>
      </c>
      <c r="G45" s="123">
        <v>0</v>
      </c>
      <c r="H45" s="105" t="s">
        <v>4</v>
      </c>
      <c r="I45" s="106">
        <v>3</v>
      </c>
      <c r="J45" s="107"/>
      <c r="K45" s="108"/>
      <c r="L45" s="109"/>
      <c r="M45" s="110">
        <v>3</v>
      </c>
      <c r="N45" s="111" t="s">
        <v>4</v>
      </c>
      <c r="O45" s="113">
        <v>0</v>
      </c>
      <c r="P45" s="114"/>
      <c r="Q45" s="115">
        <v>4</v>
      </c>
      <c r="R45" s="116"/>
      <c r="S45" s="117"/>
      <c r="T45" s="117">
        <f>SUM(D45+G45+M45)</f>
        <v>3</v>
      </c>
      <c r="U45" s="115" t="s">
        <v>4</v>
      </c>
      <c r="V45" s="118">
        <f>SUM(F45+I45+O45)</f>
        <v>6</v>
      </c>
      <c r="W45" s="119"/>
      <c r="X45" s="117"/>
      <c r="Y45" s="115" t="s">
        <v>4</v>
      </c>
      <c r="Z45" s="118"/>
      <c r="AA45" s="120"/>
      <c r="AB45" s="115" t="s">
        <v>148</v>
      </c>
      <c r="AC45" s="121"/>
    </row>
    <row r="46" spans="1:29" s="13" customFormat="1" ht="15.75" thickBot="1">
      <c r="A46" s="140">
        <v>4</v>
      </c>
      <c r="B46" s="125" t="s">
        <v>142</v>
      </c>
      <c r="C46" s="688"/>
      <c r="D46" s="126">
        <v>0</v>
      </c>
      <c r="E46" s="127" t="s">
        <v>4</v>
      </c>
      <c r="F46" s="128">
        <v>3</v>
      </c>
      <c r="G46" s="129">
        <v>0</v>
      </c>
      <c r="H46" s="127" t="s">
        <v>4</v>
      </c>
      <c r="I46" s="128">
        <v>3</v>
      </c>
      <c r="J46" s="130">
        <v>0</v>
      </c>
      <c r="K46" s="131" t="s">
        <v>4</v>
      </c>
      <c r="L46" s="132">
        <v>3</v>
      </c>
      <c r="M46" s="133"/>
      <c r="N46" s="134"/>
      <c r="O46" s="135"/>
      <c r="P46" s="141"/>
      <c r="Q46" s="142">
        <v>3</v>
      </c>
      <c r="R46" s="143"/>
      <c r="S46" s="144"/>
      <c r="T46" s="144">
        <f>SUM(D46+G46+J46)</f>
        <v>0</v>
      </c>
      <c r="U46" s="145" t="s">
        <v>4</v>
      </c>
      <c r="V46" s="146">
        <f>SUM(F46+I46+L46)</f>
        <v>9</v>
      </c>
      <c r="W46" s="147"/>
      <c r="X46" s="144"/>
      <c r="Y46" s="145" t="s">
        <v>4</v>
      </c>
      <c r="Z46" s="146"/>
      <c r="AA46" s="148"/>
      <c r="AB46" s="145" t="s">
        <v>149</v>
      </c>
      <c r="AC46" s="149"/>
    </row>
  </sheetData>
  <sheetProtection/>
  <mergeCells count="28">
    <mergeCell ref="P42:R42"/>
    <mergeCell ref="S42:W42"/>
    <mergeCell ref="X42:Z42"/>
    <mergeCell ref="AA42:AC42"/>
    <mergeCell ref="P36:R36"/>
    <mergeCell ref="S36:W36"/>
    <mergeCell ref="X36:Z36"/>
    <mergeCell ref="AA36:AC36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36:R36"/>
    <mergeCell ref="S36:W36"/>
    <mergeCell ref="X36:Z36"/>
    <mergeCell ref="AA36:AC36"/>
    <mergeCell ref="P30:R30"/>
    <mergeCell ref="S30:W30"/>
    <mergeCell ref="X30:Z30"/>
    <mergeCell ref="AA30:AC30"/>
    <mergeCell ref="P24:R24"/>
    <mergeCell ref="S24:W24"/>
    <mergeCell ref="X24:Z24"/>
    <mergeCell ref="AA24:AC24"/>
    <mergeCell ref="P18:R18"/>
    <mergeCell ref="S18:W18"/>
    <mergeCell ref="X18:Z18"/>
    <mergeCell ref="AA18:AC18"/>
    <mergeCell ref="P12:R12"/>
    <mergeCell ref="S12:W12"/>
    <mergeCell ref="X12:Z12"/>
    <mergeCell ref="AA12:AC12"/>
    <mergeCell ref="P6:R6"/>
    <mergeCell ref="S6:W6"/>
    <mergeCell ref="X6:Z6"/>
    <mergeCell ref="AA6:A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Jan</cp:lastModifiedBy>
  <cp:lastPrinted>2012-11-19T13:29:20Z</cp:lastPrinted>
  <dcterms:created xsi:type="dcterms:W3CDTF">2013-01-20T16:39:49Z</dcterms:created>
  <dcterms:modified xsi:type="dcterms:W3CDTF">2016-12-14T14:33:26Z</dcterms:modified>
  <cp:category/>
  <cp:version/>
  <cp:contentType/>
  <cp:contentStatus/>
</cp:coreProperties>
</file>