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20730" windowHeight="8970" tabRatio="780"/>
  </bookViews>
  <sheets>
    <sheet name="Entry form " sheetId="2" r:id="rId1"/>
    <sheet name="Form - Mini Cadet Players" sheetId="3" r:id="rId2"/>
    <sheet name="Form - Mini Mini Cadet Players" sheetId="4" r:id="rId3"/>
  </sheets>
  <definedNames>
    <definedName name="_xlnm._FilterDatabase" localSheetId="0" hidden="1">'Entry form '!$C$47:$C$48</definedName>
    <definedName name="aaa">#REF!</definedName>
    <definedName name="BBB">#REF!</definedName>
    <definedName name="_xlnm.Print_Area" localSheetId="0">'Entry form '!$A$1:$X$59</definedName>
    <definedName name="_xlnm.Print_Area" localSheetId="1">'Form - Mini Cadet Players'!$A$1:$V$116</definedName>
    <definedName name="_xlnm.Print_Area" localSheetId="2">'Form - Mini Mini Cadet Players'!$A$1:$V$56</definedName>
  </definedNames>
  <calcPr calcId="125725" calcOnSave="0"/>
</workbook>
</file>

<file path=xl/calcChain.xml><?xml version="1.0" encoding="utf-8"?>
<calcChain xmlns="http://schemas.openxmlformats.org/spreadsheetml/2006/main">
  <c r="V26" i="2"/>
  <c r="V25"/>
  <c r="V24"/>
  <c r="V23"/>
  <c r="V22"/>
  <c r="V21"/>
  <c r="V20"/>
  <c r="V19"/>
  <c r="V18"/>
  <c r="V17"/>
  <c r="V16"/>
  <c r="V15"/>
  <c r="V14"/>
  <c r="V13"/>
  <c r="W13"/>
  <c r="W14"/>
  <c r="W16"/>
  <c r="W17"/>
  <c r="W18"/>
  <c r="W19"/>
  <c r="W20"/>
  <c r="W21"/>
  <c r="W22"/>
  <c r="W23"/>
  <c r="W24"/>
  <c r="W25"/>
  <c r="W26"/>
  <c r="W12"/>
  <c r="V11"/>
  <c r="T26" l="1"/>
  <c r="T25"/>
  <c r="T24"/>
  <c r="T23"/>
  <c r="T22"/>
  <c r="T21"/>
  <c r="T20"/>
  <c r="T19"/>
  <c r="T18"/>
  <c r="T17"/>
  <c r="T16"/>
  <c r="T15"/>
  <c r="W15" s="1"/>
  <c r="T14"/>
  <c r="T13"/>
  <c r="T12"/>
  <c r="V12" l="1"/>
  <c r="X12"/>
  <c r="X13"/>
  <c r="X14"/>
  <c r="X15"/>
  <c r="X16"/>
  <c r="X17"/>
  <c r="X18"/>
  <c r="X19"/>
  <c r="X20"/>
  <c r="X21"/>
  <c r="X22"/>
  <c r="X23"/>
  <c r="X24"/>
  <c r="X25"/>
  <c r="X26"/>
  <c r="X11"/>
  <c r="X27" l="1"/>
  <c r="W27" l="1"/>
  <c r="T11"/>
  <c r="W11" s="1"/>
  <c r="M5" i="4"/>
  <c r="E5"/>
  <c r="M5" i="3"/>
  <c r="E5"/>
  <c r="C59" i="4"/>
  <c r="E145"/>
  <c r="D145"/>
  <c r="C145"/>
  <c r="E147" i="3"/>
  <c r="D147"/>
  <c r="C147"/>
  <c r="C60"/>
  <c r="C60" i="4"/>
  <c r="C63" i="3"/>
  <c r="D63"/>
  <c r="E63"/>
  <c r="F63"/>
  <c r="G63"/>
  <c r="H63"/>
  <c r="I63"/>
  <c r="J63"/>
  <c r="K63"/>
  <c r="L63"/>
  <c r="M65"/>
  <c r="G132"/>
  <c r="C133"/>
  <c r="D133"/>
  <c r="E133"/>
  <c r="C134"/>
  <c r="D134"/>
  <c r="E134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2"/>
  <c r="D142"/>
  <c r="E142"/>
  <c r="C143"/>
  <c r="D143"/>
  <c r="E143"/>
  <c r="C144"/>
  <c r="D144"/>
  <c r="E144"/>
  <c r="C145"/>
  <c r="D145"/>
  <c r="E145"/>
  <c r="C146"/>
  <c r="D146"/>
  <c r="E146"/>
  <c r="C148"/>
  <c r="D148"/>
  <c r="E148"/>
  <c r="C58" i="4"/>
  <c r="C61"/>
  <c r="D61"/>
  <c r="E61"/>
  <c r="F61"/>
  <c r="G61"/>
  <c r="H61"/>
  <c r="I61"/>
  <c r="J61"/>
  <c r="K61"/>
  <c r="L61"/>
  <c r="M63"/>
  <c r="G130"/>
  <c r="C131"/>
  <c r="D131"/>
  <c r="E131"/>
  <c r="C132"/>
  <c r="D132"/>
  <c r="E132"/>
  <c r="C133"/>
  <c r="D133"/>
  <c r="E133"/>
  <c r="C134"/>
  <c r="D134"/>
  <c r="E134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2"/>
  <c r="D142"/>
  <c r="E142"/>
  <c r="C143"/>
  <c r="D143"/>
  <c r="E143"/>
  <c r="C144"/>
  <c r="D144"/>
  <c r="E144"/>
  <c r="C146"/>
  <c r="D146"/>
  <c r="E146"/>
  <c r="C62" i="3"/>
  <c r="C61"/>
  <c r="V27" i="2" l="1"/>
  <c r="G146" i="3"/>
  <c r="G142"/>
  <c r="G138"/>
  <c r="G145" i="4"/>
  <c r="G144"/>
  <c r="G140"/>
  <c r="G148" i="3"/>
  <c r="G143"/>
  <c r="G139"/>
  <c r="G135"/>
  <c r="G145"/>
  <c r="G141"/>
  <c r="G136" i="4"/>
  <c r="G137" i="3"/>
  <c r="G133"/>
  <c r="G137" i="4"/>
  <c r="G134"/>
  <c r="G146"/>
  <c r="G141"/>
  <c r="G133"/>
  <c r="G142"/>
  <c r="G138"/>
  <c r="G143"/>
  <c r="G139"/>
  <c r="G135"/>
  <c r="G131"/>
  <c r="G144" i="3"/>
  <c r="G140"/>
  <c r="G136"/>
  <c r="G132" i="4"/>
  <c r="G147" i="3"/>
  <c r="G134"/>
  <c r="V28" i="2" l="1"/>
</calcChain>
</file>

<file path=xl/sharedStrings.xml><?xml version="1.0" encoding="utf-8"?>
<sst xmlns="http://schemas.openxmlformats.org/spreadsheetml/2006/main" count="250" uniqueCount="110">
  <si>
    <t>No.</t>
  </si>
  <si>
    <t xml:space="preserve">Name </t>
  </si>
  <si>
    <t>Date of Birth</t>
  </si>
  <si>
    <t>DD</t>
  </si>
  <si>
    <t>MM</t>
  </si>
  <si>
    <t>YYYY</t>
  </si>
  <si>
    <t>B1</t>
  </si>
  <si>
    <t>FROM THE TABLE TENNIS ASSOCIATION OF</t>
  </si>
  <si>
    <t>(Select players from the drop down menu)</t>
  </si>
  <si>
    <t>BOYS' DOUBLES</t>
  </si>
  <si>
    <t>One pair in each row.       Player 1  (whose family name is first alphabetically)</t>
  </si>
  <si>
    <t>A1</t>
  </si>
  <si>
    <t>-</t>
  </si>
  <si>
    <t>A2</t>
  </si>
  <si>
    <t>B2</t>
  </si>
  <si>
    <t>C1</t>
  </si>
  <si>
    <t>C2</t>
  </si>
  <si>
    <t>D1</t>
  </si>
  <si>
    <t>D2</t>
  </si>
  <si>
    <t>GIRLS' DOUBLES</t>
  </si>
  <si>
    <t>CADET</t>
  </si>
  <si>
    <t>PLAYERS</t>
  </si>
  <si>
    <t>ENTRIES FOR THE CADET TEAM EVENTS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</si>
  <si>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</si>
  <si>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</si>
  <si>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</si>
  <si>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</si>
  <si>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</si>
  <si>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</si>
  <si>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</si>
  <si>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DOUBLES EVENTS</t>
  </si>
  <si>
    <t>CADET BOYS' DOUBLES</t>
  </si>
  <si>
    <t>CADET GIRLS' DOUBLES</t>
  </si>
  <si>
    <t>MINI MINI CADET PLAYERS</t>
  </si>
  <si>
    <t>MINI CADET PLAYERS</t>
  </si>
  <si>
    <t>MINI CADET BOYS' TEAM "A"</t>
  </si>
  <si>
    <t>MINI CADET BOYS' TEAM "B"</t>
  </si>
  <si>
    <t>MINI CADET GIRLS' TEAM "A"</t>
  </si>
  <si>
    <t>MINI CADET GIRLS' TEAM "B"</t>
  </si>
  <si>
    <t>MINI CADET BOYS' SINGLES</t>
  </si>
  <si>
    <t>MINI CADET GIRLS' SINGLES</t>
  </si>
  <si>
    <t>MINI MINI CADET BOYS' SINGLES</t>
  </si>
  <si>
    <t>MINI MINI CADET GIRLS' SINGLES</t>
  </si>
  <si>
    <t>MINI MINI CADET BOYS' TEAM "A"</t>
  </si>
  <si>
    <t>MINI MINI CADET GIRLS' TEAM "A"</t>
  </si>
  <si>
    <t>MINI MINI CADET GIRLS' TEAM "B"</t>
  </si>
  <si>
    <t>MINI MINI CADET BOYS' TEAM "B"</t>
  </si>
  <si>
    <t>FROM:</t>
  </si>
  <si>
    <t>Family name</t>
  </si>
  <si>
    <t xml:space="preserve">Association/Club: </t>
  </si>
  <si>
    <t xml:space="preserve">First Name </t>
  </si>
  <si>
    <t>GIRL</t>
  </si>
  <si>
    <t>MINI / MINI MINI</t>
  </si>
  <si>
    <t xml:space="preserve">ENTRIES FOR THE MINI CADET TEAM EVENTS </t>
  </si>
  <si>
    <t>ENTRIES FOR THE MINI MINI CADET TEAM EVENTS</t>
  </si>
  <si>
    <t>*Select from the drop down menu</t>
  </si>
  <si>
    <t>Function*</t>
  </si>
  <si>
    <t>BOY*</t>
  </si>
  <si>
    <t>Category *</t>
  </si>
  <si>
    <t>Transport*</t>
  </si>
  <si>
    <t>Request of *</t>
  </si>
  <si>
    <t xml:space="preserve">Contact person: </t>
  </si>
  <si>
    <t>ENTRIES FOR THE MINI CADET SINGLE EVENTS</t>
  </si>
  <si>
    <t>ENTRIES FOR THE MINI CADET DOUBLE EVENTS</t>
  </si>
  <si>
    <t>ENTRIES FOR THE MINI MINI CADET SINGLE EVENTS</t>
  </si>
  <si>
    <t xml:space="preserve">ENTRIES FOR THE MINI MINI CADET DOUBLE EVENTS </t>
  </si>
  <si>
    <t>EU cadet</t>
  </si>
  <si>
    <t>SLOVAK OPEN MALACKY - Table Tennis Competition MINI &amp; MINI MINI CADET
10 – 12 March 2017</t>
  </si>
  <si>
    <t>(date)</t>
  </si>
  <si>
    <t>Room</t>
  </si>
  <si>
    <t>Single room / Double room</t>
  </si>
  <si>
    <t>SR</t>
  </si>
  <si>
    <t>DR</t>
  </si>
  <si>
    <t>PLAYER</t>
  </si>
  <si>
    <r>
      <t xml:space="preserve">Amount </t>
    </r>
    <r>
      <rPr>
        <sz val="10"/>
        <rFont val="Calibri"/>
        <family val="2"/>
        <charset val="238"/>
      </rPr>
      <t>€</t>
    </r>
  </si>
  <si>
    <t>Options *</t>
  </si>
  <si>
    <t>Transport 
Airport</t>
  </si>
  <si>
    <t>Transport
fee</t>
  </si>
  <si>
    <t>PLA</t>
  </si>
  <si>
    <t>BOY</t>
  </si>
  <si>
    <t>MINI</t>
  </si>
  <si>
    <t>Opt. 1</t>
  </si>
  <si>
    <t>Air</t>
  </si>
  <si>
    <t>Vienna</t>
  </si>
  <si>
    <t>SLOVAK OPEN MALACKY 2017
Table Tennis Competition MINI &amp; MINI MINI CADET
10 – 12 March 2017</t>
  </si>
  <si>
    <t>Please return this form by email attachment not later than  21 February 2017</t>
  </si>
  <si>
    <t>to:</t>
  </si>
  <si>
    <t>Example</t>
  </si>
  <si>
    <t>Fly Nr. and TIME</t>
  </si>
  <si>
    <t>Arrival</t>
  </si>
  <si>
    <t>Departure</t>
  </si>
  <si>
    <t>LH007 17:50</t>
  </si>
  <si>
    <t>LT013 14:30</t>
  </si>
  <si>
    <r>
      <rPr>
        <sz val="10"/>
        <rFont val="Arial"/>
        <family val="2"/>
        <charset val="238"/>
      </rPr>
      <t xml:space="preserve">Please, don’t forget to refill </t>
    </r>
    <r>
      <rPr>
        <b/>
        <sz val="10"/>
        <color rgb="FF00B050"/>
        <rFont val="Arial"/>
        <family val="2"/>
        <charset val="238"/>
      </rPr>
      <t>sheet 2 - Form Mini Cadet Players</t>
    </r>
    <r>
      <rPr>
        <sz val="10"/>
        <rFont val="Arial"/>
        <family val="2"/>
        <charset val="238"/>
      </rPr>
      <t xml:space="preserve"> and </t>
    </r>
    <r>
      <rPr>
        <b/>
        <sz val="10"/>
        <color rgb="FFC00000"/>
        <rFont val="Arial"/>
        <family val="2"/>
        <charset val="238"/>
      </rPr>
      <t>sheet 3 - Form Mini Mini Cadet Players</t>
    </r>
  </si>
  <si>
    <t>National
mini</t>
  </si>
  <si>
    <t>National
mini mini</t>
  </si>
  <si>
    <t>Name, stamp and signature</t>
  </si>
  <si>
    <t xml:space="preserve">Total </t>
  </si>
  <si>
    <t>Check-In *</t>
  </si>
  <si>
    <t>Check-Out *</t>
  </si>
  <si>
    <t>RANKING</t>
  </si>
  <si>
    <t xml:space="preserve">Country: </t>
  </si>
  <si>
    <t xml:space="preserve">Contact E-mail, phone: </t>
  </si>
  <si>
    <t xml:space="preserve">Total to be paid </t>
  </si>
  <si>
    <t>Air  Train   Car</t>
  </si>
  <si>
    <t>Abbreviations: PLA - player, COA/STA - coach or staff, DR - double room, SR - single room</t>
  </si>
  <si>
    <t>COACH 
STAFF</t>
  </si>
  <si>
    <t>PLA
COA/STA</t>
  </si>
  <si>
    <t>Nights min.2</t>
  </si>
  <si>
    <t>malackyopen2017@gmail.com</t>
  </si>
</sst>
</file>

<file path=xl/styles.xml><?xml version="1.0" encoding="utf-8"?>
<styleSheet xmlns="http://schemas.openxmlformats.org/spreadsheetml/2006/main">
  <numFmts count="4">
    <numFmt numFmtId="164" formatCode="_-* #,##0.00&quot; €&quot;_-;\-* #,##0.00&quot; €&quot;_-;_-* \-??&quot; €&quot;_-;_-@_-"/>
    <numFmt numFmtId="165" formatCode="00"/>
    <numFmt numFmtId="166" formatCode="[$-809]dd\ mmmm\ yyyy;@"/>
    <numFmt numFmtId="167" formatCode="#,##0\ &quot;€&quot;"/>
  </numFmts>
  <fonts count="44"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  <charset val="238"/>
    </font>
    <font>
      <b/>
      <sz val="12"/>
      <color indexed="17"/>
      <name val="Times New Roman"/>
      <family val="1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  <charset val="238"/>
    </font>
    <font>
      <b/>
      <sz val="7"/>
      <name val="Arial Narrow"/>
      <family val="2"/>
    </font>
    <font>
      <b/>
      <sz val="12"/>
      <color indexed="30"/>
      <name val="Arial"/>
      <family val="2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2"/>
      <name val="Arial"/>
      <family val="2"/>
    </font>
    <font>
      <b/>
      <sz val="14"/>
      <color indexed="17"/>
      <name val="Arial"/>
      <family val="2"/>
      <charset val="238"/>
    </font>
    <font>
      <b/>
      <sz val="12"/>
      <name val="Arial"/>
      <family val="2"/>
      <charset val="238"/>
    </font>
    <font>
      <b/>
      <sz val="8.75"/>
      <name val="Arial"/>
      <family val="2"/>
    </font>
    <font>
      <sz val="10"/>
      <color rgb="FF262830"/>
      <name val="Tahoma"/>
      <family val="2"/>
      <charset val="238"/>
    </font>
    <font>
      <b/>
      <sz val="10"/>
      <color theme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ill="0" applyBorder="0" applyAlignment="0" applyProtection="0"/>
    <xf numFmtId="0" fontId="31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1" fillId="0" borderId="0" xfId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0" fillId="0" borderId="0" xfId="0" applyFont="1" applyAlignment="1"/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6" fillId="0" borderId="0" xfId="1" applyFont="1" applyFill="1" applyBorder="1" applyAlignment="1" applyProtection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6" fontId="0" fillId="3" borderId="0" xfId="0" applyNumberFormat="1" applyFont="1" applyFill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1" fontId="0" fillId="0" borderId="11" xfId="0" applyNumberFormat="1" applyBorder="1" applyAlignment="1" applyProtection="1">
      <alignment horizontal="center" vertical="center"/>
      <protection hidden="1"/>
    </xf>
    <xf numFmtId="167" fontId="0" fillId="0" borderId="1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vertical="center"/>
    </xf>
    <xf numFmtId="0" fontId="30" fillId="7" borderId="0" xfId="0" applyFont="1" applyFill="1" applyAlignment="1">
      <alignment horizontal="left" vertical="center"/>
    </xf>
    <xf numFmtId="0" fontId="10" fillId="7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horizontal="left" vertical="center"/>
    </xf>
    <xf numFmtId="0" fontId="23" fillId="0" borderId="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23" fillId="0" borderId="35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2" fillId="0" borderId="39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167" fontId="0" fillId="0" borderId="59" xfId="0" applyNumberFormat="1" applyFont="1" applyBorder="1" applyAlignment="1" applyProtection="1">
      <alignment horizontal="center" vertical="center"/>
      <protection hidden="1"/>
    </xf>
    <xf numFmtId="167" fontId="0" fillId="0" borderId="44" xfId="0" applyNumberFormat="1" applyFont="1" applyBorder="1" applyAlignment="1" applyProtection="1">
      <alignment horizontal="center" vertical="center"/>
      <protection hidden="1"/>
    </xf>
    <xf numFmtId="167" fontId="0" fillId="0" borderId="60" xfId="0" applyNumberFormat="1" applyFont="1" applyBorder="1" applyAlignment="1" applyProtection="1">
      <alignment horizontal="center" vertical="center"/>
      <protection hidden="1"/>
    </xf>
    <xf numFmtId="0" fontId="0" fillId="0" borderId="66" xfId="0" applyFont="1" applyFill="1" applyBorder="1" applyAlignment="1">
      <alignment horizontal="center" vertical="center"/>
    </xf>
    <xf numFmtId="167" fontId="0" fillId="0" borderId="58" xfId="0" applyNumberFormat="1" applyFont="1" applyBorder="1" applyAlignment="1" applyProtection="1">
      <alignment horizontal="center" vertical="center"/>
      <protection hidden="1"/>
    </xf>
    <xf numFmtId="167" fontId="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 wrapText="1"/>
    </xf>
    <xf numFmtId="0" fontId="0" fillId="0" borderId="69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/>
    </xf>
    <xf numFmtId="0" fontId="0" fillId="0" borderId="61" xfId="0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 wrapText="1"/>
    </xf>
    <xf numFmtId="1" fontId="0" fillId="0" borderId="44" xfId="0" applyNumberForma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>
      <alignment horizontal="right" vertical="center"/>
    </xf>
    <xf numFmtId="0" fontId="38" fillId="0" borderId="0" xfId="0" applyFont="1" applyAlignment="1" applyProtection="1">
      <alignment vertical="center"/>
    </xf>
    <xf numFmtId="0" fontId="40" fillId="0" borderId="0" xfId="0" applyFont="1" applyAlignment="1">
      <alignment horizontal="right" vertical="center"/>
    </xf>
    <xf numFmtId="0" fontId="29" fillId="8" borderId="16" xfId="0" applyFont="1" applyFill="1" applyBorder="1" applyAlignment="1" applyProtection="1">
      <alignment vertical="center"/>
      <protection locked="0"/>
    </xf>
    <xf numFmtId="0" fontId="29" fillId="8" borderId="38" xfId="0" applyFont="1" applyFill="1" applyBorder="1" applyAlignment="1" applyProtection="1">
      <alignment vertical="center" shrinkToFit="1"/>
      <protection locked="0"/>
    </xf>
    <xf numFmtId="165" fontId="29" fillId="8" borderId="38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38" xfId="0" applyFont="1" applyFill="1" applyBorder="1" applyAlignment="1" applyProtection="1">
      <alignment horizontal="center" vertical="center" shrinkToFit="1"/>
      <protection locked="0"/>
    </xf>
    <xf numFmtId="0" fontId="37" fillId="8" borderId="67" xfId="0" applyFont="1" applyFill="1" applyBorder="1" applyAlignment="1" applyProtection="1">
      <alignment vertical="center" shrinkToFit="1"/>
      <protection locked="0"/>
    </xf>
    <xf numFmtId="0" fontId="29" fillId="8" borderId="1" xfId="0" applyFont="1" applyFill="1" applyBorder="1" applyAlignment="1" applyProtection="1">
      <alignment vertical="center" shrinkToFit="1"/>
      <protection locked="0"/>
    </xf>
    <xf numFmtId="165" fontId="29" fillId="8" borderId="7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7" xfId="0" applyFont="1" applyFill="1" applyBorder="1" applyAlignment="1" applyProtection="1">
      <alignment horizontal="center" vertical="center" shrinkToFit="1"/>
      <protection locked="0"/>
    </xf>
    <xf numFmtId="0" fontId="37" fillId="8" borderId="29" xfId="0" applyFont="1" applyFill="1" applyBorder="1" applyAlignment="1" applyProtection="1">
      <alignment vertical="center" shrinkToFit="1"/>
      <protection locked="0"/>
    </xf>
    <xf numFmtId="0" fontId="29" fillId="8" borderId="11" xfId="0" applyFont="1" applyFill="1" applyBorder="1" applyAlignment="1" applyProtection="1">
      <alignment vertical="center"/>
      <protection locked="0"/>
    </xf>
    <xf numFmtId="0" fontId="29" fillId="8" borderId="11" xfId="0" applyFont="1" applyFill="1" applyBorder="1" applyAlignment="1" applyProtection="1">
      <alignment vertical="center" shrinkToFit="1"/>
      <protection locked="0"/>
    </xf>
    <xf numFmtId="165" fontId="29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44" xfId="0" applyFont="1" applyFill="1" applyBorder="1" applyAlignment="1" applyProtection="1">
      <alignment vertical="center"/>
      <protection locked="0"/>
    </xf>
    <xf numFmtId="0" fontId="29" fillId="8" borderId="44" xfId="0" applyFont="1" applyFill="1" applyBorder="1" applyAlignment="1" applyProtection="1">
      <alignment vertical="center" shrinkToFit="1"/>
      <protection locked="0"/>
    </xf>
    <xf numFmtId="165" fontId="29" fillId="8" borderId="45" xfId="0" applyNumberFormat="1" applyFont="1" applyFill="1" applyBorder="1" applyAlignment="1" applyProtection="1">
      <alignment horizontal="center" vertical="center" shrinkToFit="1"/>
      <protection locked="0"/>
    </xf>
    <xf numFmtId="165" fontId="29" fillId="8" borderId="46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46" xfId="0" applyFont="1" applyFill="1" applyBorder="1" applyAlignment="1" applyProtection="1">
      <alignment horizontal="center" vertical="center" shrinkToFit="1"/>
      <protection locked="0"/>
    </xf>
    <xf numFmtId="0" fontId="37" fillId="8" borderId="47" xfId="0" applyFont="1" applyFill="1" applyBorder="1" applyAlignment="1" applyProtection="1">
      <alignment vertical="center" shrinkToFit="1"/>
      <protection locked="0"/>
    </xf>
    <xf numFmtId="0" fontId="28" fillId="8" borderId="66" xfId="0" applyFont="1" applyFill="1" applyBorder="1" applyAlignment="1" applyProtection="1">
      <alignment horizontal="center" vertical="center" shrinkToFit="1"/>
      <protection locked="0"/>
    </xf>
    <xf numFmtId="0" fontId="28" fillId="8" borderId="38" xfId="0" applyFont="1" applyFill="1" applyBorder="1" applyAlignment="1" applyProtection="1">
      <alignment horizontal="center" vertical="center" shrinkToFit="1"/>
      <protection locked="0"/>
    </xf>
    <xf numFmtId="0" fontId="28" fillId="8" borderId="67" xfId="0" applyFont="1" applyFill="1" applyBorder="1" applyAlignment="1" applyProtection="1">
      <alignment horizontal="center" vertical="center" shrinkToFit="1"/>
      <protection locked="0"/>
    </xf>
    <xf numFmtId="0" fontId="29" fillId="8" borderId="7" xfId="0" applyFont="1" applyFill="1" applyBorder="1" applyAlignment="1" applyProtection="1">
      <alignment vertical="center" shrinkToFit="1"/>
      <protection locked="0"/>
    </xf>
    <xf numFmtId="0" fontId="21" fillId="8" borderId="5" xfId="0" applyFont="1" applyFill="1" applyBorder="1" applyAlignment="1" applyProtection="1">
      <alignment vertical="center" shrinkToFit="1"/>
      <protection locked="0"/>
    </xf>
    <xf numFmtId="0" fontId="21" fillId="8" borderId="36" xfId="0" applyFont="1" applyFill="1" applyBorder="1" applyAlignment="1" applyProtection="1">
      <alignment vertical="center" shrinkToFit="1"/>
      <protection locked="0"/>
    </xf>
    <xf numFmtId="166" fontId="29" fillId="8" borderId="70" xfId="0" applyNumberFormat="1" applyFont="1" applyFill="1" applyBorder="1" applyAlignment="1" applyProtection="1">
      <alignment horizontal="center" vertical="center" shrinkToFit="1"/>
      <protection locked="0"/>
    </xf>
    <xf numFmtId="0" fontId="28" fillId="8" borderId="28" xfId="0" applyFont="1" applyFill="1" applyBorder="1" applyAlignment="1" applyProtection="1">
      <alignment horizontal="center" vertical="center" shrinkToFit="1"/>
      <protection locked="0"/>
    </xf>
    <xf numFmtId="0" fontId="28" fillId="8" borderId="7" xfId="0" applyFont="1" applyFill="1" applyBorder="1" applyAlignment="1" applyProtection="1">
      <alignment horizontal="center" vertical="center" shrinkToFit="1"/>
      <protection locked="0"/>
    </xf>
    <xf numFmtId="0" fontId="28" fillId="8" borderId="29" xfId="0" applyFont="1" applyFill="1" applyBorder="1" applyAlignment="1" applyProtection="1">
      <alignment horizontal="center" vertical="center" shrinkToFit="1"/>
      <protection locked="0"/>
    </xf>
    <xf numFmtId="0" fontId="29" fillId="8" borderId="53" xfId="0" applyFont="1" applyFill="1" applyBorder="1" applyAlignment="1" applyProtection="1">
      <alignment horizontal="center" vertical="center"/>
      <protection locked="0"/>
    </xf>
    <xf numFmtId="3" fontId="21" fillId="8" borderId="5" xfId="0" applyNumberFormat="1" applyFont="1" applyFill="1" applyBorder="1" applyAlignment="1" applyProtection="1">
      <alignment vertical="center" shrinkToFit="1"/>
      <protection locked="0"/>
    </xf>
    <xf numFmtId="166" fontId="29" fillId="8" borderId="11" xfId="0" applyNumberFormat="1" applyFont="1" applyFill="1" applyBorder="1" applyAlignment="1" applyProtection="1">
      <alignment horizontal="center" vertical="center" shrinkToFit="1"/>
      <protection locked="0"/>
    </xf>
    <xf numFmtId="0" fontId="28" fillId="8" borderId="26" xfId="0" applyFont="1" applyFill="1" applyBorder="1" applyAlignment="1" applyProtection="1">
      <alignment horizontal="center" vertical="center" shrinkToFit="1"/>
      <protection locked="0"/>
    </xf>
    <xf numFmtId="0" fontId="28" fillId="8" borderId="6" xfId="0" applyFont="1" applyFill="1" applyBorder="1" applyAlignment="1" applyProtection="1">
      <alignment horizontal="center" vertical="center" shrinkToFit="1"/>
      <protection locked="0"/>
    </xf>
    <xf numFmtId="0" fontId="28" fillId="8" borderId="30" xfId="0" applyFont="1" applyFill="1" applyBorder="1" applyAlignment="1" applyProtection="1">
      <alignment horizontal="center" vertical="center" shrinkToFit="1"/>
      <protection locked="0"/>
    </xf>
    <xf numFmtId="0" fontId="28" fillId="8" borderId="31" xfId="0" applyFont="1" applyFill="1" applyBorder="1" applyAlignment="1" applyProtection="1">
      <alignment horizontal="center" vertical="center" shrinkToFit="1"/>
      <protection locked="0"/>
    </xf>
    <xf numFmtId="0" fontId="28" fillId="8" borderId="32" xfId="0" applyFont="1" applyFill="1" applyBorder="1" applyAlignment="1" applyProtection="1">
      <alignment horizontal="center" vertical="center" shrinkToFit="1"/>
      <protection locked="0"/>
    </xf>
    <xf numFmtId="0" fontId="28" fillId="8" borderId="33" xfId="0" applyFont="1" applyFill="1" applyBorder="1" applyAlignment="1" applyProtection="1">
      <alignment horizontal="center" vertical="center" shrinkToFit="1"/>
      <protection locked="0"/>
    </xf>
    <xf numFmtId="0" fontId="29" fillId="8" borderId="54" xfId="0" applyFont="1" applyFill="1" applyBorder="1" applyAlignment="1" applyProtection="1">
      <alignment horizontal="center" vertical="center"/>
      <protection locked="0"/>
    </xf>
    <xf numFmtId="0" fontId="29" fillId="8" borderId="46" xfId="0" applyFont="1" applyFill="1" applyBorder="1" applyAlignment="1" applyProtection="1">
      <alignment vertical="center" shrinkToFit="1"/>
      <protection locked="0"/>
    </xf>
    <xf numFmtId="0" fontId="21" fillId="8" borderId="55" xfId="0" applyFont="1" applyFill="1" applyBorder="1" applyAlignment="1" applyProtection="1">
      <alignment vertical="center" shrinkToFit="1"/>
      <protection locked="0"/>
    </xf>
    <xf numFmtId="0" fontId="21" fillId="8" borderId="56" xfId="0" applyFont="1" applyFill="1" applyBorder="1" applyAlignment="1" applyProtection="1">
      <alignment vertical="center" shrinkToFit="1"/>
      <protection locked="0"/>
    </xf>
    <xf numFmtId="166" fontId="29" fillId="8" borderId="21" xfId="0" applyNumberFormat="1" applyFont="1" applyFill="1" applyBorder="1" applyAlignment="1" applyProtection="1">
      <alignment horizontal="center" vertical="center" shrinkToFit="1"/>
      <protection locked="0"/>
    </xf>
    <xf numFmtId="166" fontId="29" fillId="8" borderId="4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7" xfId="0" applyFont="1" applyBorder="1" applyAlignment="1" applyProtection="1">
      <alignment horizontal="center" vertical="center" wrapText="1"/>
    </xf>
    <xf numFmtId="0" fontId="0" fillId="9" borderId="18" xfId="0" applyFont="1" applyFill="1" applyBorder="1" applyAlignment="1" applyProtection="1">
      <alignment horizontal="center" vertical="center"/>
      <protection hidden="1"/>
    </xf>
    <xf numFmtId="0" fontId="28" fillId="9" borderId="62" xfId="0" applyFont="1" applyFill="1" applyBorder="1" applyAlignment="1" applyProtection="1">
      <alignment vertical="center"/>
      <protection hidden="1"/>
    </xf>
    <xf numFmtId="0" fontId="28" fillId="9" borderId="62" xfId="0" applyFont="1" applyFill="1" applyBorder="1" applyAlignment="1" applyProtection="1">
      <alignment vertical="center" shrinkToFit="1"/>
      <protection hidden="1"/>
    </xf>
    <xf numFmtId="165" fontId="28" fillId="9" borderId="4" xfId="0" applyNumberFormat="1" applyFont="1" applyFill="1" applyBorder="1" applyAlignment="1" applyProtection="1">
      <alignment horizontal="center" vertical="center" shrinkToFit="1"/>
      <protection hidden="1"/>
    </xf>
    <xf numFmtId="0" fontId="28" fillId="9" borderId="63" xfId="0" applyFont="1" applyFill="1" applyBorder="1" applyAlignment="1" applyProtection="1">
      <alignment horizontal="center" vertical="center" shrinkToFit="1"/>
      <protection hidden="1"/>
    </xf>
    <xf numFmtId="0" fontId="36" fillId="9" borderId="64" xfId="0" applyFont="1" applyFill="1" applyBorder="1" applyAlignment="1" applyProtection="1">
      <alignment vertical="center" shrinkToFit="1"/>
      <protection hidden="1"/>
    </xf>
    <xf numFmtId="0" fontId="28" fillId="9" borderId="65" xfId="0" applyFont="1" applyFill="1" applyBorder="1" applyAlignment="1" applyProtection="1">
      <alignment horizontal="center" vertical="center" shrinkToFit="1"/>
      <protection hidden="1"/>
    </xf>
    <xf numFmtId="0" fontId="28" fillId="9" borderId="64" xfId="0" applyFont="1" applyFill="1" applyBorder="1" applyAlignment="1" applyProtection="1">
      <alignment horizontal="center" vertical="center" shrinkToFit="1"/>
      <protection hidden="1"/>
    </xf>
    <xf numFmtId="0" fontId="28" fillId="9" borderId="54" xfId="0" applyFont="1" applyFill="1" applyBorder="1" applyAlignment="1" applyProtection="1">
      <alignment horizontal="center" vertical="center"/>
      <protection hidden="1"/>
    </xf>
    <xf numFmtId="0" fontId="28" fillId="9" borderId="46" xfId="0" applyFont="1" applyFill="1" applyBorder="1" applyAlignment="1" applyProtection="1">
      <alignment horizontal="center" vertical="center" shrinkToFit="1"/>
      <protection hidden="1"/>
    </xf>
    <xf numFmtId="0" fontId="28" fillId="9" borderId="46" xfId="0" applyFont="1" applyFill="1" applyBorder="1" applyAlignment="1" applyProtection="1">
      <alignment vertical="center" shrinkToFit="1"/>
      <protection hidden="1"/>
    </xf>
    <xf numFmtId="0" fontId="28" fillId="9" borderId="55" xfId="0" applyFont="1" applyFill="1" applyBorder="1" applyAlignment="1" applyProtection="1">
      <alignment vertical="center" shrinkToFit="1"/>
      <protection hidden="1"/>
    </xf>
    <xf numFmtId="0" fontId="28" fillId="9" borderId="44" xfId="0" applyFont="1" applyFill="1" applyBorder="1" applyAlignment="1" applyProtection="1">
      <alignment vertical="center" shrinkToFit="1"/>
      <protection hidden="1"/>
    </xf>
    <xf numFmtId="166" fontId="28" fillId="9" borderId="21" xfId="0" applyNumberFormat="1" applyFont="1" applyFill="1" applyBorder="1" applyAlignment="1" applyProtection="1">
      <alignment horizontal="center" vertical="center" shrinkToFit="1"/>
      <protection hidden="1"/>
    </xf>
    <xf numFmtId="166" fontId="28" fillId="9" borderId="44" xfId="0" applyNumberFormat="1" applyFont="1" applyFill="1" applyBorder="1" applyAlignment="1" applyProtection="1">
      <alignment horizontal="center" vertical="center" shrinkToFit="1"/>
      <protection hidden="1"/>
    </xf>
    <xf numFmtId="1" fontId="32" fillId="9" borderId="44" xfId="0" applyNumberFormat="1" applyFont="1" applyFill="1" applyBorder="1" applyAlignment="1" applyProtection="1">
      <alignment horizontal="center" vertical="center"/>
      <protection hidden="1"/>
    </xf>
    <xf numFmtId="1" fontId="28" fillId="9" borderId="60" xfId="0" applyNumberFormat="1" applyFont="1" applyFill="1" applyBorder="1" applyAlignment="1" applyProtection="1">
      <alignment horizontal="center" vertical="center"/>
      <protection hidden="1"/>
    </xf>
    <xf numFmtId="0" fontId="42" fillId="6" borderId="0" xfId="0" applyFont="1" applyFill="1"/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1" fillId="0" borderId="7" xfId="0" applyFont="1" applyBorder="1" applyAlignment="1" applyProtection="1">
      <alignment horizontal="center" vertical="center" wrapText="1"/>
    </xf>
    <xf numFmtId="1" fontId="29" fillId="8" borderId="12" xfId="0" applyNumberFormat="1" applyFont="1" applyFill="1" applyBorder="1" applyAlignment="1" applyProtection="1">
      <alignment horizontal="center" vertical="center"/>
      <protection locked="0"/>
    </xf>
    <xf numFmtId="1" fontId="29" fillId="8" borderId="72" xfId="0" applyNumberFormat="1" applyFont="1" applyFill="1" applyBorder="1" applyAlignment="1" applyProtection="1">
      <alignment horizontal="center" vertical="center"/>
      <protection locked="0"/>
    </xf>
    <xf numFmtId="167" fontId="0" fillId="0" borderId="71" xfId="0" applyNumberFormat="1" applyBorder="1" applyAlignment="1" applyProtection="1">
      <alignment horizontal="center" vertical="center"/>
      <protection hidden="1"/>
    </xf>
    <xf numFmtId="167" fontId="0" fillId="0" borderId="9" xfId="0" applyNumberFormat="1" applyBorder="1" applyAlignment="1" applyProtection="1">
      <alignment horizontal="center" vertical="center"/>
      <protection hidden="1"/>
    </xf>
    <xf numFmtId="167" fontId="32" fillId="9" borderId="54" xfId="0" applyNumberFormat="1" applyFont="1" applyFill="1" applyBorder="1" applyAlignment="1" applyProtection="1">
      <alignment horizontal="center" vertical="center"/>
      <protection hidden="1"/>
    </xf>
    <xf numFmtId="167" fontId="32" fillId="9" borderId="44" xfId="0" applyNumberFormat="1" applyFont="1" applyFill="1" applyBorder="1" applyAlignment="1" applyProtection="1">
      <alignment horizontal="center" vertical="center"/>
      <protection hidden="1"/>
    </xf>
    <xf numFmtId="167" fontId="32" fillId="9" borderId="60" xfId="0" applyNumberFormat="1" applyFont="1" applyFill="1" applyBorder="1" applyAlignment="1" applyProtection="1">
      <alignment horizontal="center" vertical="center"/>
      <protection hidden="1"/>
    </xf>
    <xf numFmtId="167" fontId="0" fillId="0" borderId="52" xfId="0" applyNumberFormat="1" applyBorder="1" applyAlignment="1" applyProtection="1">
      <alignment horizontal="center" vertical="center"/>
      <protection hidden="1"/>
    </xf>
    <xf numFmtId="0" fontId="29" fillId="8" borderId="57" xfId="0" applyFont="1" applyFill="1" applyBorder="1" applyAlignment="1" applyProtection="1">
      <alignment horizontal="center" vertical="center"/>
      <protection locked="0"/>
    </xf>
    <xf numFmtId="0" fontId="21" fillId="8" borderId="73" xfId="0" applyFont="1" applyFill="1" applyBorder="1" applyAlignment="1" applyProtection="1">
      <alignment vertical="center" shrinkToFit="1"/>
      <protection locked="0"/>
    </xf>
    <xf numFmtId="0" fontId="21" fillId="8" borderId="74" xfId="0" applyFont="1" applyFill="1" applyBorder="1" applyAlignment="1" applyProtection="1">
      <alignment vertical="center" shrinkToFit="1"/>
      <protection locked="0"/>
    </xf>
    <xf numFmtId="166" fontId="29" fillId="8" borderId="24" xfId="0" applyNumberFormat="1" applyFont="1" applyFill="1" applyBorder="1" applyAlignment="1" applyProtection="1">
      <alignment horizontal="center" vertical="center" shrinkToFit="1"/>
      <protection locked="0"/>
    </xf>
    <xf numFmtId="166" fontId="29" fillId="8" borderId="58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58" xfId="0" applyNumberFormat="1" applyBorder="1" applyAlignment="1" applyProtection="1">
      <alignment horizontal="center" vertical="center"/>
      <protection hidden="1"/>
    </xf>
    <xf numFmtId="1" fontId="29" fillId="8" borderId="49" xfId="0" applyNumberFormat="1" applyFont="1" applyFill="1" applyBorder="1" applyAlignment="1" applyProtection="1">
      <alignment horizontal="center" vertical="center"/>
      <protection locked="0"/>
    </xf>
    <xf numFmtId="0" fontId="43" fillId="0" borderId="0" xfId="2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40" fillId="0" borderId="54" xfId="0" applyNumberFormat="1" applyFont="1" applyBorder="1" applyAlignment="1" applyProtection="1">
      <alignment horizontal="center" vertical="center"/>
      <protection hidden="1"/>
    </xf>
    <xf numFmtId="167" fontId="40" fillId="0" borderId="44" xfId="0" applyNumberFormat="1" applyFont="1" applyBorder="1" applyAlignment="1" applyProtection="1">
      <alignment horizontal="center" vertical="center"/>
      <protection hidden="1"/>
    </xf>
    <xf numFmtId="167" fontId="40" fillId="0" borderId="60" xfId="0" applyNumberFormat="1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2" fillId="4" borderId="8" xfId="0" applyFont="1" applyFill="1" applyBorder="1" applyAlignment="1" applyProtection="1">
      <alignment horizontal="left" vertical="center" shrinkToFit="1"/>
      <protection locked="0"/>
    </xf>
    <xf numFmtId="0" fontId="1" fillId="4" borderId="8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</cellXfs>
  <cellStyles count="3">
    <cellStyle name="Euro" xfId="1"/>
    <cellStyle name="Hypertextové prepojenie" xfId="2" builtinId="8"/>
    <cellStyle name="normálne" xfId="0" builtinId="0"/>
  </cellStyles>
  <dxfs count="5">
    <dxf>
      <font>
        <b/>
        <i val="0"/>
        <strike val="0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24766</xdr:colOff>
      <xdr:row>0</xdr:row>
      <xdr:rowOff>40005</xdr:rowOff>
    </xdr:from>
    <xdr:to>
      <xdr:col>1</xdr:col>
      <xdr:colOff>603886</xdr:colOff>
      <xdr:row>2</xdr:row>
      <xdr:rowOff>74436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766" y="40005"/>
          <a:ext cx="874395" cy="910731"/>
        </a:xfrm>
        <a:prstGeom prst="rect">
          <a:avLst/>
        </a:prstGeom>
      </xdr:spPr>
    </xdr:pic>
    <xdr:clientData/>
  </xdr:twoCellAnchor>
  <xdr:twoCellAnchor editAs="oneCell">
    <xdr:from>
      <xdr:col>20</xdr:col>
      <xdr:colOff>106680</xdr:colOff>
      <xdr:row>0</xdr:row>
      <xdr:rowOff>41910</xdr:rowOff>
    </xdr:from>
    <xdr:to>
      <xdr:col>22</xdr:col>
      <xdr:colOff>116205</xdr:colOff>
      <xdr:row>1</xdr:row>
      <xdr:rowOff>68861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9405" y="41910"/>
          <a:ext cx="1343025" cy="655601"/>
        </a:xfrm>
        <a:prstGeom prst="rect">
          <a:avLst/>
        </a:prstGeom>
      </xdr:spPr>
    </xdr:pic>
    <xdr:clientData/>
  </xdr:twoCellAnchor>
  <xdr:twoCellAnchor editAs="oneCell">
    <xdr:from>
      <xdr:col>1</xdr:col>
      <xdr:colOff>815340</xdr:colOff>
      <xdr:row>0</xdr:row>
      <xdr:rowOff>110490</xdr:rowOff>
    </xdr:from>
    <xdr:to>
      <xdr:col>2</xdr:col>
      <xdr:colOff>769856</xdr:colOff>
      <xdr:row>1</xdr:row>
      <xdr:rowOff>209549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0615" y="110490"/>
          <a:ext cx="1716641" cy="727709"/>
        </a:xfrm>
        <a:prstGeom prst="rect">
          <a:avLst/>
        </a:prstGeom>
      </xdr:spPr>
    </xdr:pic>
    <xdr:clientData/>
  </xdr:twoCellAnchor>
  <xdr:twoCellAnchor editAs="oneCell">
    <xdr:from>
      <xdr:col>22</xdr:col>
      <xdr:colOff>504825</xdr:colOff>
      <xdr:row>0</xdr:row>
      <xdr:rowOff>38100</xdr:rowOff>
    </xdr:from>
    <xdr:to>
      <xdr:col>23</xdr:col>
      <xdr:colOff>634365</xdr:colOff>
      <xdr:row>2</xdr:row>
      <xdr:rowOff>107394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021050" y="38100"/>
          <a:ext cx="796290" cy="94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ackyopen2017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XCK116"/>
  <sheetViews>
    <sheetView showGridLines="0" showZeros="0" tabSelected="1" topLeftCell="A16" zoomScaleNormal="100" zoomScaleSheetLayoutView="100" workbookViewId="0">
      <selection activeCell="K5" sqref="K5"/>
    </sheetView>
  </sheetViews>
  <sheetFormatPr defaultColWidth="8.85546875" defaultRowHeight="12.75" zeroHeight="1"/>
  <cols>
    <col min="1" max="1" width="4.28515625" style="8" customWidth="1"/>
    <col min="2" max="2" width="25.7109375" style="34" customWidth="1"/>
    <col min="3" max="3" width="15.7109375" style="1" customWidth="1"/>
    <col min="4" max="4" width="8.140625" style="172" customWidth="1"/>
    <col min="5" max="6" width="5.7109375" style="1" customWidth="1"/>
    <col min="7" max="7" width="6.7109375" style="1" customWidth="1"/>
    <col min="8" max="8" width="5.7109375" style="1" customWidth="1"/>
    <col min="9" max="9" width="10.7109375" style="1" customWidth="1"/>
    <col min="10" max="12" width="10.7109375" style="66" customWidth="1"/>
    <col min="13" max="13" width="10.7109375" style="47" customWidth="1"/>
    <col min="14" max="14" width="7.42578125" style="1" customWidth="1"/>
    <col min="15" max="15" width="9.28515625" style="1" customWidth="1"/>
    <col min="16" max="17" width="9.28515625" style="58" customWidth="1"/>
    <col min="18" max="18" width="16.7109375" style="1" customWidth="1"/>
    <col min="19" max="19" width="16.7109375" style="42" customWidth="1"/>
    <col min="20" max="20" width="7.5703125" style="1" customWidth="1"/>
    <col min="21" max="22" width="9.7109375" style="43" customWidth="1"/>
    <col min="23" max="24" width="9.7109375" style="1" customWidth="1"/>
    <col min="25" max="16384" width="8.85546875" style="1"/>
  </cols>
  <sheetData>
    <row r="1" spans="1:16313" s="53" customFormat="1" ht="49.15" customHeight="1">
      <c r="A1" s="190" t="s">
        <v>84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16313" ht="19.5">
      <c r="A2" s="1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46"/>
      <c r="N2" s="33"/>
      <c r="O2" s="33"/>
      <c r="P2" s="33"/>
      <c r="Q2" s="33"/>
      <c r="R2" s="33"/>
      <c r="S2" s="33"/>
    </row>
    <row r="3" spans="1:16313" ht="20.25">
      <c r="A3" s="1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6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</row>
    <row r="4" spans="1:16313">
      <c r="A4" s="14"/>
      <c r="B4" s="33"/>
      <c r="C4" s="33"/>
      <c r="D4" s="33"/>
      <c r="E4" s="33"/>
      <c r="F4" s="33"/>
      <c r="G4" s="33"/>
      <c r="H4" s="33"/>
      <c r="I4" s="33"/>
      <c r="K4" s="33"/>
      <c r="L4" s="33"/>
      <c r="M4" s="33"/>
      <c r="N4" s="33"/>
      <c r="O4" s="33"/>
      <c r="P4" s="33"/>
      <c r="Q4" s="33"/>
      <c r="R4" s="33"/>
      <c r="S4" s="33"/>
    </row>
    <row r="5" spans="1:16313" ht="20.100000000000001" customHeight="1">
      <c r="A5" s="3"/>
      <c r="B5" s="106" t="s">
        <v>101</v>
      </c>
      <c r="C5" s="204"/>
      <c r="D5" s="210"/>
      <c r="E5" s="210"/>
      <c r="F5" s="210"/>
      <c r="G5" s="210"/>
      <c r="H5" s="210"/>
      <c r="I5" s="211"/>
      <c r="J5" s="105"/>
      <c r="K5" s="105"/>
      <c r="L5" s="105"/>
      <c r="M5" s="105"/>
      <c r="N5" s="105"/>
      <c r="O5" s="106" t="s">
        <v>61</v>
      </c>
      <c r="P5" s="204"/>
      <c r="Q5" s="205"/>
      <c r="R5" s="205"/>
      <c r="S5" s="206"/>
    </row>
    <row r="6" spans="1:16313" ht="9.9499999999999993" customHeight="1">
      <c r="A6" s="3"/>
      <c r="B6" s="11"/>
      <c r="C6" s="3"/>
      <c r="D6" s="3"/>
      <c r="E6" s="15"/>
      <c r="F6" s="15"/>
      <c r="G6" s="15"/>
      <c r="H6" s="51"/>
      <c r="I6" s="64"/>
      <c r="J6" s="64"/>
      <c r="K6" s="64"/>
      <c r="L6" s="64"/>
      <c r="M6" s="52"/>
      <c r="N6" s="52"/>
      <c r="O6" s="52"/>
      <c r="P6" s="41"/>
      <c r="Q6" s="5"/>
    </row>
    <row r="7" spans="1:16313" ht="20.100000000000001" customHeight="1">
      <c r="A7" s="3"/>
      <c r="B7" s="106" t="s">
        <v>49</v>
      </c>
      <c r="C7" s="204"/>
      <c r="D7" s="210"/>
      <c r="E7" s="210"/>
      <c r="F7" s="210"/>
      <c r="G7" s="210"/>
      <c r="H7" s="210"/>
      <c r="I7" s="211"/>
      <c r="J7" s="107"/>
      <c r="K7" s="107"/>
      <c r="L7" s="107"/>
      <c r="M7" s="107"/>
      <c r="N7" s="107"/>
      <c r="O7" s="51" t="s">
        <v>102</v>
      </c>
      <c r="P7" s="207"/>
      <c r="Q7" s="208"/>
      <c r="R7" s="208"/>
      <c r="S7" s="209"/>
    </row>
    <row r="8" spans="1:16313" ht="20.100000000000001" customHeight="1" thickBot="1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6313" ht="15" customHeight="1">
      <c r="A9" s="201" t="s">
        <v>0</v>
      </c>
      <c r="B9" s="203" t="s">
        <v>1</v>
      </c>
      <c r="C9" s="203"/>
      <c r="D9" s="74" t="s">
        <v>56</v>
      </c>
      <c r="E9" s="203" t="s">
        <v>2</v>
      </c>
      <c r="F9" s="203"/>
      <c r="G9" s="203"/>
      <c r="H9" s="75" t="s">
        <v>57</v>
      </c>
      <c r="I9" s="76" t="s">
        <v>58</v>
      </c>
      <c r="J9" s="213" t="s">
        <v>100</v>
      </c>
      <c r="K9" s="214"/>
      <c r="L9" s="215"/>
      <c r="M9" s="216" t="s">
        <v>75</v>
      </c>
      <c r="N9" s="82" t="s">
        <v>59</v>
      </c>
      <c r="O9" s="83" t="s">
        <v>60</v>
      </c>
      <c r="P9" s="212" t="s">
        <v>88</v>
      </c>
      <c r="Q9" s="198"/>
      <c r="R9" s="92" t="s">
        <v>98</v>
      </c>
      <c r="S9" s="92" t="s">
        <v>99</v>
      </c>
      <c r="T9" s="199" t="s">
        <v>108</v>
      </c>
      <c r="U9" s="93" t="s">
        <v>69</v>
      </c>
      <c r="V9" s="197" t="s">
        <v>74</v>
      </c>
      <c r="W9" s="198"/>
      <c r="X9" s="195" t="s">
        <v>77</v>
      </c>
    </row>
    <row r="10" spans="1:16313" ht="31.5" customHeight="1">
      <c r="A10" s="202"/>
      <c r="B10" s="59" t="s">
        <v>48</v>
      </c>
      <c r="C10" s="59" t="s">
        <v>50</v>
      </c>
      <c r="D10" s="173" t="s">
        <v>107</v>
      </c>
      <c r="E10" s="59" t="s">
        <v>3</v>
      </c>
      <c r="F10" s="59" t="s">
        <v>4</v>
      </c>
      <c r="G10" s="59" t="s">
        <v>5</v>
      </c>
      <c r="H10" s="60" t="s">
        <v>51</v>
      </c>
      <c r="I10" s="77" t="s">
        <v>52</v>
      </c>
      <c r="J10" s="69" t="s">
        <v>66</v>
      </c>
      <c r="K10" s="61" t="s">
        <v>94</v>
      </c>
      <c r="L10" s="70" t="s">
        <v>95</v>
      </c>
      <c r="M10" s="217"/>
      <c r="N10" s="152" t="s">
        <v>104</v>
      </c>
      <c r="O10" s="68" t="s">
        <v>76</v>
      </c>
      <c r="P10" s="71" t="s">
        <v>89</v>
      </c>
      <c r="Q10" s="72" t="s">
        <v>90</v>
      </c>
      <c r="R10" s="91" t="s">
        <v>68</v>
      </c>
      <c r="S10" s="65" t="s">
        <v>68</v>
      </c>
      <c r="T10" s="200"/>
      <c r="U10" s="94" t="s">
        <v>70</v>
      </c>
      <c r="V10" s="90" t="s">
        <v>106</v>
      </c>
      <c r="W10" s="62" t="s">
        <v>73</v>
      </c>
      <c r="X10" s="196"/>
    </row>
    <row r="11" spans="1:16313" ht="20.100000000000001" customHeight="1" thickBot="1">
      <c r="A11" s="153">
        <v>0</v>
      </c>
      <c r="B11" s="154" t="s">
        <v>87</v>
      </c>
      <c r="C11" s="155" t="s">
        <v>87</v>
      </c>
      <c r="D11" s="157" t="s">
        <v>78</v>
      </c>
      <c r="E11" s="156">
        <v>1</v>
      </c>
      <c r="F11" s="156">
        <v>1</v>
      </c>
      <c r="G11" s="157">
        <v>2005</v>
      </c>
      <c r="H11" s="157" t="s">
        <v>79</v>
      </c>
      <c r="I11" s="158" t="s">
        <v>80</v>
      </c>
      <c r="J11" s="159">
        <v>24</v>
      </c>
      <c r="K11" s="157">
        <v>8</v>
      </c>
      <c r="L11" s="160"/>
      <c r="M11" s="161" t="s">
        <v>81</v>
      </c>
      <c r="N11" s="162" t="s">
        <v>82</v>
      </c>
      <c r="O11" s="163" t="s">
        <v>83</v>
      </c>
      <c r="P11" s="164" t="s">
        <v>91</v>
      </c>
      <c r="Q11" s="165" t="s">
        <v>92</v>
      </c>
      <c r="R11" s="166">
        <v>42803</v>
      </c>
      <c r="S11" s="167">
        <v>42806</v>
      </c>
      <c r="T11" s="168">
        <f t="shared" ref="T11:T26" si="0">_xlfn.DAYS(S11,R11)</f>
        <v>3</v>
      </c>
      <c r="U11" s="169" t="s">
        <v>72</v>
      </c>
      <c r="V11" s="178" t="str">
        <f>IF(D11="COA/STA",IF(U11="DR",T11*50.333333333,IF(U11="SR",T11*65.3333,"DR/SR!!!")),"")</f>
        <v/>
      </c>
      <c r="W11" s="179">
        <f>IF(D11="PLA",IF(M11="Opt. 1",IF(U11="DR",T11*70,IF(U11="SR",T11*85,"DR/SR!!!")),IF(M11="Opt. 2",95,IF(M11="Opt. 3",65,"Opt!!!"))),"")</f>
        <v>210</v>
      </c>
      <c r="X11" s="180">
        <f t="shared" ref="X11:X26" si="1">IF(O11="Bratislava",15,IF(O11="Vienna",20,""))</f>
        <v>20</v>
      </c>
    </row>
    <row r="12" spans="1:16313" ht="20.100000000000001" customHeight="1">
      <c r="A12" s="87">
        <v>1</v>
      </c>
      <c r="B12" s="109"/>
      <c r="C12" s="110"/>
      <c r="D12" s="112"/>
      <c r="E12" s="111"/>
      <c r="F12" s="111"/>
      <c r="G12" s="112"/>
      <c r="H12" s="112"/>
      <c r="I12" s="113"/>
      <c r="J12" s="127"/>
      <c r="K12" s="128"/>
      <c r="L12" s="129"/>
      <c r="M12" s="182"/>
      <c r="N12" s="112"/>
      <c r="O12" s="110"/>
      <c r="P12" s="183"/>
      <c r="Q12" s="184"/>
      <c r="R12" s="185"/>
      <c r="S12" s="186"/>
      <c r="T12" s="187">
        <f t="shared" si="0"/>
        <v>0</v>
      </c>
      <c r="U12" s="188"/>
      <c r="V12" s="50" t="str">
        <f>IF(D12="COA/STA",IF(M12="Opt. 1",IF(U12="DR",T12*70,IF(U12="SR",T12*85,"DR/SR!!!")),IF(M12="Opt. 2",15,IF(M12="Opt. 3",15,"Opt!!!"))),"")</f>
        <v/>
      </c>
      <c r="W12" s="88" t="str">
        <f>IF(D12="PLA",IF(M12="Opt. 1",IF(U12="DR",T12*70,IF(U12="SR",T12*85,"DR/SR!!!")),IF(M12="Opt. 2",95,IF(M12="Opt. 3",65,"Opt!!!"))),"")</f>
        <v/>
      </c>
      <c r="X12" s="89" t="str">
        <f t="shared" si="1"/>
        <v/>
      </c>
    </row>
    <row r="13" spans="1:16313" ht="20.100000000000001" customHeight="1">
      <c r="A13" s="78">
        <v>2</v>
      </c>
      <c r="B13" s="114"/>
      <c r="C13" s="114"/>
      <c r="D13" s="116"/>
      <c r="E13" s="115"/>
      <c r="F13" s="115"/>
      <c r="G13" s="116"/>
      <c r="H13" s="116"/>
      <c r="I13" s="117"/>
      <c r="J13" s="134"/>
      <c r="K13" s="135"/>
      <c r="L13" s="136"/>
      <c r="M13" s="137"/>
      <c r="N13" s="116"/>
      <c r="O13" s="130"/>
      <c r="P13" s="138"/>
      <c r="Q13" s="132"/>
      <c r="R13" s="133"/>
      <c r="S13" s="139"/>
      <c r="T13" s="49">
        <f t="shared" si="0"/>
        <v>0</v>
      </c>
      <c r="U13" s="174"/>
      <c r="V13" s="50" t="str">
        <f t="shared" ref="V13:V26" si="2">IF(D13="COA/STA",IF(M13="Opt. 1",IF(U13="DR",T13*70,IF(U13="SR",T13*85,"DR/SR!!!")),IF(M13="Opt. 2",15,IF(M13="Opt. 3",15,"Opt!!!"))),"")</f>
        <v/>
      </c>
      <c r="W13" s="50" t="str">
        <f t="shared" ref="W13:W26" si="3">IF(D13="PLA",IF(M13="Opt. 1",IF(U13="DR",T13*70,IF(U13="SR",T13*85,"DR/SR!!!")),IF(M13="Opt. 2",95,IF(M13="Opt. 3",65,"Opt!!!"))),"")</f>
        <v/>
      </c>
      <c r="X13" s="84" t="str">
        <f t="shared" si="1"/>
        <v/>
      </c>
    </row>
    <row r="14" spans="1:16313" ht="20.100000000000001" customHeight="1">
      <c r="A14" s="79">
        <v>3</v>
      </c>
      <c r="B14" s="118"/>
      <c r="C14" s="119"/>
      <c r="D14" s="116"/>
      <c r="E14" s="120"/>
      <c r="F14" s="115"/>
      <c r="G14" s="116"/>
      <c r="H14" s="116"/>
      <c r="I14" s="117"/>
      <c r="J14" s="134"/>
      <c r="K14" s="135"/>
      <c r="L14" s="136"/>
      <c r="M14" s="137"/>
      <c r="N14" s="116"/>
      <c r="O14" s="130"/>
      <c r="P14" s="131"/>
      <c r="Q14" s="132"/>
      <c r="R14" s="133"/>
      <c r="S14" s="139"/>
      <c r="T14" s="49">
        <f t="shared" si="0"/>
        <v>0</v>
      </c>
      <c r="U14" s="174"/>
      <c r="V14" s="50" t="str">
        <f t="shared" si="2"/>
        <v/>
      </c>
      <c r="W14" s="50" t="str">
        <f t="shared" si="3"/>
        <v/>
      </c>
      <c r="X14" s="84" t="str">
        <f t="shared" si="1"/>
        <v/>
      </c>
    </row>
    <row r="15" spans="1:16313" ht="20.100000000000001" customHeight="1">
      <c r="A15" s="79">
        <v>4</v>
      </c>
      <c r="B15" s="118"/>
      <c r="C15" s="119"/>
      <c r="D15" s="116"/>
      <c r="E15" s="120"/>
      <c r="F15" s="115"/>
      <c r="G15" s="116"/>
      <c r="H15" s="116"/>
      <c r="I15" s="117"/>
      <c r="J15" s="134"/>
      <c r="K15" s="135"/>
      <c r="L15" s="136"/>
      <c r="M15" s="137"/>
      <c r="N15" s="116"/>
      <c r="O15" s="130"/>
      <c r="P15" s="131"/>
      <c r="Q15" s="132"/>
      <c r="R15" s="133"/>
      <c r="S15" s="139"/>
      <c r="T15" s="49">
        <f t="shared" si="0"/>
        <v>0</v>
      </c>
      <c r="U15" s="174"/>
      <c r="V15" s="50" t="str">
        <f t="shared" si="2"/>
        <v/>
      </c>
      <c r="W15" s="50" t="str">
        <f t="shared" si="3"/>
        <v/>
      </c>
      <c r="X15" s="84" t="str">
        <f t="shared" si="1"/>
        <v/>
      </c>
    </row>
    <row r="16" spans="1:16313" ht="20.100000000000001" customHeight="1">
      <c r="A16" s="79">
        <v>5</v>
      </c>
      <c r="B16" s="118"/>
      <c r="C16" s="119"/>
      <c r="D16" s="116"/>
      <c r="E16" s="120"/>
      <c r="F16" s="115"/>
      <c r="G16" s="116"/>
      <c r="H16" s="116"/>
      <c r="I16" s="117"/>
      <c r="J16" s="134"/>
      <c r="K16" s="135"/>
      <c r="L16" s="136"/>
      <c r="M16" s="137"/>
      <c r="N16" s="116"/>
      <c r="O16" s="130"/>
      <c r="P16" s="131"/>
      <c r="Q16" s="132"/>
      <c r="R16" s="133"/>
      <c r="S16" s="139"/>
      <c r="T16" s="49">
        <f t="shared" si="0"/>
        <v>0</v>
      </c>
      <c r="U16" s="174"/>
      <c r="V16" s="50" t="str">
        <f t="shared" si="2"/>
        <v/>
      </c>
      <c r="W16" s="50" t="str">
        <f t="shared" si="3"/>
        <v/>
      </c>
      <c r="X16" s="84" t="str">
        <f t="shared" si="1"/>
        <v/>
      </c>
    </row>
    <row r="17" spans="1:24" ht="20.100000000000001" customHeight="1">
      <c r="A17" s="79">
        <v>6</v>
      </c>
      <c r="B17" s="118"/>
      <c r="C17" s="119"/>
      <c r="D17" s="116"/>
      <c r="E17" s="120"/>
      <c r="F17" s="115"/>
      <c r="G17" s="116"/>
      <c r="H17" s="116"/>
      <c r="I17" s="117"/>
      <c r="J17" s="140"/>
      <c r="K17" s="141"/>
      <c r="L17" s="142"/>
      <c r="M17" s="137"/>
      <c r="N17" s="116"/>
      <c r="O17" s="130"/>
      <c r="P17" s="131"/>
      <c r="Q17" s="132"/>
      <c r="R17" s="133"/>
      <c r="S17" s="139"/>
      <c r="T17" s="49">
        <f t="shared" si="0"/>
        <v>0</v>
      </c>
      <c r="U17" s="174"/>
      <c r="V17" s="50" t="str">
        <f t="shared" si="2"/>
        <v/>
      </c>
      <c r="W17" s="50" t="str">
        <f t="shared" si="3"/>
        <v/>
      </c>
      <c r="X17" s="84" t="str">
        <f t="shared" si="1"/>
        <v/>
      </c>
    </row>
    <row r="18" spans="1:24" ht="20.100000000000001" customHeight="1">
      <c r="A18" s="79">
        <v>7</v>
      </c>
      <c r="B18" s="118"/>
      <c r="C18" s="119"/>
      <c r="D18" s="116"/>
      <c r="E18" s="120"/>
      <c r="F18" s="115"/>
      <c r="G18" s="116"/>
      <c r="H18" s="116"/>
      <c r="I18" s="117"/>
      <c r="J18" s="140"/>
      <c r="K18" s="141"/>
      <c r="L18" s="142"/>
      <c r="M18" s="137"/>
      <c r="N18" s="116"/>
      <c r="O18" s="130"/>
      <c r="P18" s="131"/>
      <c r="Q18" s="132"/>
      <c r="R18" s="133"/>
      <c r="S18" s="139"/>
      <c r="T18" s="49">
        <f t="shared" si="0"/>
        <v>0</v>
      </c>
      <c r="U18" s="174"/>
      <c r="V18" s="50" t="str">
        <f t="shared" si="2"/>
        <v/>
      </c>
      <c r="W18" s="50" t="str">
        <f t="shared" si="3"/>
        <v/>
      </c>
      <c r="X18" s="84" t="str">
        <f t="shared" si="1"/>
        <v/>
      </c>
    </row>
    <row r="19" spans="1:24" ht="20.100000000000001" customHeight="1">
      <c r="A19" s="79">
        <v>8</v>
      </c>
      <c r="B19" s="118"/>
      <c r="C19" s="119"/>
      <c r="D19" s="116"/>
      <c r="E19" s="120"/>
      <c r="F19" s="115"/>
      <c r="G19" s="116"/>
      <c r="H19" s="116"/>
      <c r="I19" s="117"/>
      <c r="J19" s="140"/>
      <c r="K19" s="141"/>
      <c r="L19" s="142"/>
      <c r="M19" s="137"/>
      <c r="N19" s="116"/>
      <c r="O19" s="130"/>
      <c r="P19" s="131"/>
      <c r="Q19" s="132"/>
      <c r="R19" s="133"/>
      <c r="S19" s="139"/>
      <c r="T19" s="49">
        <f t="shared" si="0"/>
        <v>0</v>
      </c>
      <c r="U19" s="174"/>
      <c r="V19" s="50" t="str">
        <f t="shared" si="2"/>
        <v/>
      </c>
      <c r="W19" s="50" t="str">
        <f t="shared" si="3"/>
        <v/>
      </c>
      <c r="X19" s="84" t="str">
        <f t="shared" si="1"/>
        <v/>
      </c>
    </row>
    <row r="20" spans="1:24" ht="20.100000000000001" customHeight="1">
      <c r="A20" s="79">
        <v>9</v>
      </c>
      <c r="B20" s="118"/>
      <c r="C20" s="119"/>
      <c r="D20" s="116"/>
      <c r="E20" s="120"/>
      <c r="F20" s="115"/>
      <c r="G20" s="116"/>
      <c r="H20" s="116"/>
      <c r="I20" s="117"/>
      <c r="J20" s="140"/>
      <c r="K20" s="141"/>
      <c r="L20" s="142"/>
      <c r="M20" s="137"/>
      <c r="N20" s="116"/>
      <c r="O20" s="130"/>
      <c r="P20" s="131"/>
      <c r="Q20" s="132"/>
      <c r="R20" s="133"/>
      <c r="S20" s="139"/>
      <c r="T20" s="49">
        <f t="shared" si="0"/>
        <v>0</v>
      </c>
      <c r="U20" s="174"/>
      <c r="V20" s="50" t="str">
        <f t="shared" si="2"/>
        <v/>
      </c>
      <c r="W20" s="50" t="str">
        <f t="shared" si="3"/>
        <v/>
      </c>
      <c r="X20" s="84" t="str">
        <f t="shared" si="1"/>
        <v/>
      </c>
    </row>
    <row r="21" spans="1:24" ht="20.100000000000001" customHeight="1">
      <c r="A21" s="79">
        <v>10</v>
      </c>
      <c r="B21" s="118"/>
      <c r="C21" s="119"/>
      <c r="D21" s="116"/>
      <c r="E21" s="120"/>
      <c r="F21" s="115"/>
      <c r="G21" s="116"/>
      <c r="H21" s="116"/>
      <c r="I21" s="117"/>
      <c r="J21" s="140"/>
      <c r="K21" s="141"/>
      <c r="L21" s="142"/>
      <c r="M21" s="137"/>
      <c r="N21" s="116"/>
      <c r="O21" s="130"/>
      <c r="P21" s="131"/>
      <c r="Q21" s="132"/>
      <c r="R21" s="133"/>
      <c r="S21" s="139"/>
      <c r="T21" s="49">
        <f t="shared" si="0"/>
        <v>0</v>
      </c>
      <c r="U21" s="174"/>
      <c r="V21" s="50" t="str">
        <f t="shared" si="2"/>
        <v/>
      </c>
      <c r="W21" s="50" t="str">
        <f t="shared" si="3"/>
        <v/>
      </c>
      <c r="X21" s="84" t="str">
        <f t="shared" si="1"/>
        <v/>
      </c>
    </row>
    <row r="22" spans="1:24" ht="20.100000000000001" customHeight="1">
      <c r="A22" s="79">
        <v>11</v>
      </c>
      <c r="B22" s="118"/>
      <c r="C22" s="119"/>
      <c r="D22" s="116"/>
      <c r="E22" s="120"/>
      <c r="F22" s="115"/>
      <c r="G22" s="116"/>
      <c r="H22" s="116"/>
      <c r="I22" s="117"/>
      <c r="J22" s="140"/>
      <c r="K22" s="141"/>
      <c r="L22" s="142"/>
      <c r="M22" s="137"/>
      <c r="N22" s="116"/>
      <c r="O22" s="130"/>
      <c r="P22" s="131"/>
      <c r="Q22" s="132"/>
      <c r="R22" s="133"/>
      <c r="S22" s="139"/>
      <c r="T22" s="49">
        <f t="shared" si="0"/>
        <v>0</v>
      </c>
      <c r="U22" s="174"/>
      <c r="V22" s="50" t="str">
        <f t="shared" si="2"/>
        <v/>
      </c>
      <c r="W22" s="50" t="str">
        <f t="shared" si="3"/>
        <v/>
      </c>
      <c r="X22" s="84" t="str">
        <f t="shared" si="1"/>
        <v/>
      </c>
    </row>
    <row r="23" spans="1:24" ht="20.100000000000001" customHeight="1">
      <c r="A23" s="79">
        <v>12</v>
      </c>
      <c r="B23" s="118"/>
      <c r="C23" s="119"/>
      <c r="D23" s="116"/>
      <c r="E23" s="120"/>
      <c r="F23" s="115"/>
      <c r="G23" s="116"/>
      <c r="H23" s="116"/>
      <c r="I23" s="117"/>
      <c r="J23" s="140"/>
      <c r="K23" s="141"/>
      <c r="L23" s="142"/>
      <c r="M23" s="137"/>
      <c r="N23" s="116"/>
      <c r="O23" s="130"/>
      <c r="P23" s="131"/>
      <c r="Q23" s="132"/>
      <c r="R23" s="133"/>
      <c r="S23" s="139"/>
      <c r="T23" s="49">
        <f t="shared" si="0"/>
        <v>0</v>
      </c>
      <c r="U23" s="174"/>
      <c r="V23" s="50" t="str">
        <f t="shared" si="2"/>
        <v/>
      </c>
      <c r="W23" s="50" t="str">
        <f t="shared" si="3"/>
        <v/>
      </c>
      <c r="X23" s="84" t="str">
        <f t="shared" si="1"/>
        <v/>
      </c>
    </row>
    <row r="24" spans="1:24" ht="20.100000000000001" customHeight="1">
      <c r="A24" s="79">
        <v>13</v>
      </c>
      <c r="B24" s="118"/>
      <c r="C24" s="119"/>
      <c r="D24" s="116"/>
      <c r="E24" s="120"/>
      <c r="F24" s="115"/>
      <c r="G24" s="116"/>
      <c r="H24" s="116"/>
      <c r="I24" s="117"/>
      <c r="J24" s="140"/>
      <c r="K24" s="141"/>
      <c r="L24" s="142"/>
      <c r="M24" s="137"/>
      <c r="N24" s="116"/>
      <c r="O24" s="130"/>
      <c r="P24" s="131"/>
      <c r="Q24" s="132"/>
      <c r="R24" s="133"/>
      <c r="S24" s="139"/>
      <c r="T24" s="49">
        <f t="shared" si="0"/>
        <v>0</v>
      </c>
      <c r="U24" s="174"/>
      <c r="V24" s="50" t="str">
        <f t="shared" si="2"/>
        <v/>
      </c>
      <c r="W24" s="50" t="str">
        <f t="shared" si="3"/>
        <v/>
      </c>
      <c r="X24" s="84" t="str">
        <f t="shared" si="1"/>
        <v/>
      </c>
    </row>
    <row r="25" spans="1:24" ht="20.100000000000001" customHeight="1">
      <c r="A25" s="79">
        <v>14</v>
      </c>
      <c r="B25" s="118"/>
      <c r="C25" s="119"/>
      <c r="D25" s="116"/>
      <c r="E25" s="120"/>
      <c r="F25" s="115"/>
      <c r="G25" s="116"/>
      <c r="H25" s="116"/>
      <c r="I25" s="117"/>
      <c r="J25" s="140"/>
      <c r="K25" s="141"/>
      <c r="L25" s="142"/>
      <c r="M25" s="137"/>
      <c r="N25" s="116"/>
      <c r="O25" s="130"/>
      <c r="P25" s="131"/>
      <c r="Q25" s="132"/>
      <c r="R25" s="133"/>
      <c r="S25" s="139"/>
      <c r="T25" s="49">
        <f t="shared" si="0"/>
        <v>0</v>
      </c>
      <c r="U25" s="174"/>
      <c r="V25" s="50" t="str">
        <f t="shared" si="2"/>
        <v/>
      </c>
      <c r="W25" s="50" t="str">
        <f t="shared" si="3"/>
        <v/>
      </c>
      <c r="X25" s="84" t="str">
        <f t="shared" si="1"/>
        <v/>
      </c>
    </row>
    <row r="26" spans="1:24" ht="20.100000000000001" customHeight="1" thickBot="1">
      <c r="A26" s="80">
        <v>15</v>
      </c>
      <c r="B26" s="121"/>
      <c r="C26" s="122"/>
      <c r="D26" s="125"/>
      <c r="E26" s="123"/>
      <c r="F26" s="124"/>
      <c r="G26" s="125"/>
      <c r="H26" s="125"/>
      <c r="I26" s="126"/>
      <c r="J26" s="143"/>
      <c r="K26" s="144"/>
      <c r="L26" s="145"/>
      <c r="M26" s="146"/>
      <c r="N26" s="125"/>
      <c r="O26" s="147"/>
      <c r="P26" s="148"/>
      <c r="Q26" s="149"/>
      <c r="R26" s="150"/>
      <c r="S26" s="151"/>
      <c r="T26" s="95">
        <f t="shared" si="0"/>
        <v>0</v>
      </c>
      <c r="U26" s="175"/>
      <c r="V26" s="85" t="str">
        <f t="shared" si="2"/>
        <v/>
      </c>
      <c r="W26" s="85" t="str">
        <f t="shared" si="3"/>
        <v/>
      </c>
      <c r="X26" s="86" t="str">
        <f t="shared" si="1"/>
        <v/>
      </c>
    </row>
    <row r="27" spans="1:24" ht="21" customHeight="1" thickBot="1">
      <c r="A27" s="40" t="s">
        <v>55</v>
      </c>
      <c r="S27" s="81"/>
      <c r="U27" s="48" t="s">
        <v>97</v>
      </c>
      <c r="V27" s="176">
        <f>SUM(V12:V26)</f>
        <v>0</v>
      </c>
      <c r="W27" s="177">
        <f>SUM(W12:W26)</f>
        <v>0</v>
      </c>
      <c r="X27" s="181">
        <f>SUM(X12:X26)</f>
        <v>0</v>
      </c>
    </row>
    <row r="28" spans="1:24" ht="21" customHeight="1" thickBot="1">
      <c r="A28" s="14" t="s">
        <v>105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96"/>
      <c r="P28" s="97"/>
      <c r="Q28" s="97"/>
      <c r="R28" s="98"/>
      <c r="S28" s="16"/>
      <c r="U28" s="108" t="s">
        <v>103</v>
      </c>
      <c r="V28" s="192">
        <f>V27+W27+X27</f>
        <v>0</v>
      </c>
      <c r="W28" s="193"/>
      <c r="X28" s="194"/>
    </row>
    <row r="29" spans="1:24" ht="15">
      <c r="A29" s="54" t="s">
        <v>85</v>
      </c>
      <c r="B29" s="57"/>
      <c r="C29" s="55"/>
      <c r="D29" s="55"/>
      <c r="E29" s="55"/>
      <c r="F29" s="55"/>
      <c r="G29" s="55"/>
      <c r="H29" s="55"/>
      <c r="I29" s="2"/>
      <c r="J29" s="2"/>
      <c r="K29" s="2"/>
      <c r="L29" s="2"/>
      <c r="M29" s="63"/>
      <c r="N29" s="63"/>
      <c r="O29" s="99"/>
      <c r="P29" s="100"/>
      <c r="Q29" s="100"/>
      <c r="R29" s="101"/>
      <c r="S29" s="18"/>
    </row>
    <row r="30" spans="1:24">
      <c r="A30" s="171" t="s">
        <v>86</v>
      </c>
      <c r="B30" s="189" t="s">
        <v>109</v>
      </c>
      <c r="C30" s="6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99"/>
      <c r="P30" s="100"/>
      <c r="Q30" s="100"/>
      <c r="R30" s="102"/>
      <c r="S30" s="32"/>
    </row>
    <row r="31" spans="1:24" ht="13.5" thickBot="1">
      <c r="A31" s="67" t="s">
        <v>93</v>
      </c>
      <c r="B31" s="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03"/>
      <c r="P31" s="104"/>
      <c r="Q31" s="104"/>
      <c r="R31" s="73"/>
      <c r="S31" s="9"/>
    </row>
    <row r="32" spans="1:24">
      <c r="O32" s="17" t="s">
        <v>96</v>
      </c>
      <c r="P32" s="17"/>
      <c r="Q32" s="17"/>
      <c r="R32" s="32"/>
      <c r="S32" s="32"/>
    </row>
    <row r="33" spans="1:19">
      <c r="A33" s="19"/>
      <c r="B33" s="170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32"/>
    </row>
    <row r="34" spans="1:19">
      <c r="A34" s="19"/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5"/>
      <c r="S34" s="5"/>
    </row>
    <row r="35" spans="1:19">
      <c r="A35" s="19"/>
      <c r="B35" s="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5"/>
      <c r="S35" s="5"/>
    </row>
    <row r="36" spans="1:19">
      <c r="A36" s="1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5"/>
      <c r="P36" s="5"/>
      <c r="Q36" s="5"/>
      <c r="R36" s="32"/>
      <c r="S36" s="32"/>
    </row>
    <row r="37" spans="1:19">
      <c r="A37" s="20"/>
      <c r="B37" s="5"/>
      <c r="C37" s="18"/>
      <c r="D37" s="18"/>
      <c r="E37" s="18"/>
      <c r="F37" s="18"/>
      <c r="G37" s="18"/>
      <c r="H37" s="5"/>
      <c r="I37" s="5"/>
      <c r="J37" s="5"/>
      <c r="K37" s="5"/>
      <c r="L37" s="5"/>
      <c r="M37" s="5"/>
      <c r="N37" s="5"/>
      <c r="R37" s="5"/>
      <c r="S37" s="5"/>
    </row>
    <row r="38" spans="1:19">
      <c r="A38" s="29"/>
      <c r="B38" s="1"/>
      <c r="C38" s="30"/>
      <c r="D38" s="30"/>
    </row>
    <row r="39" spans="1:19">
      <c r="A39" s="29"/>
      <c r="B39" s="1"/>
      <c r="C39" s="30"/>
      <c r="D39" s="30"/>
    </row>
    <row r="40" spans="1:19">
      <c r="A40" s="29"/>
      <c r="B40" s="1"/>
      <c r="C40" s="30"/>
      <c r="D40" s="30"/>
    </row>
    <row r="41" spans="1:19">
      <c r="A41" s="29"/>
      <c r="B41" s="1"/>
      <c r="C41" s="30"/>
      <c r="D41" s="30"/>
    </row>
    <row r="42" spans="1:19">
      <c r="A42" s="29"/>
      <c r="B42" s="1"/>
      <c r="C42" s="30"/>
      <c r="D42" s="30"/>
    </row>
    <row r="43" spans="1:19">
      <c r="A43" s="29"/>
      <c r="B43" s="1"/>
      <c r="C43" s="30"/>
      <c r="D43" s="30"/>
    </row>
    <row r="44" spans="1:19" ht="14.45" hidden="1" customHeight="1">
      <c r="A44" s="29"/>
      <c r="B44" s="1"/>
      <c r="C44" s="30"/>
      <c r="D44" s="30"/>
    </row>
    <row r="45" spans="1:19" hidden="1">
      <c r="A45" s="29"/>
      <c r="C45" s="30"/>
      <c r="D45" s="30"/>
    </row>
    <row r="46" spans="1:19" hidden="1">
      <c r="A46" s="1"/>
      <c r="B46" s="37"/>
      <c r="C46" s="6"/>
      <c r="D46" s="6"/>
    </row>
    <row r="47" spans="1:19" hidden="1">
      <c r="A47" s="1"/>
      <c r="B47" s="44">
        <v>42803</v>
      </c>
      <c r="C47" s="6" t="s">
        <v>71</v>
      </c>
      <c r="D47" s="6"/>
    </row>
    <row r="48" spans="1:19" hidden="1">
      <c r="A48" s="1"/>
      <c r="B48" s="44">
        <v>42804</v>
      </c>
      <c r="C48" s="6" t="s">
        <v>72</v>
      </c>
      <c r="D48" s="6"/>
    </row>
    <row r="49" spans="1:4" hidden="1">
      <c r="A49" s="1"/>
      <c r="B49" s="44">
        <v>42805</v>
      </c>
      <c r="C49" s="6"/>
      <c r="D49" s="6"/>
    </row>
    <row r="50" spans="1:4" hidden="1">
      <c r="A50" s="1"/>
      <c r="B50" s="44">
        <v>42806</v>
      </c>
      <c r="C50" s="6"/>
      <c r="D50" s="6"/>
    </row>
    <row r="51" spans="1:4" hidden="1">
      <c r="A51" s="36"/>
      <c r="B51" s="45">
        <v>42807</v>
      </c>
      <c r="C51" s="30"/>
      <c r="D51" s="30"/>
    </row>
    <row r="52" spans="1:4" hidden="1">
      <c r="A52" s="36"/>
      <c r="B52" s="38"/>
      <c r="C52" s="30"/>
      <c r="D52" s="30"/>
    </row>
    <row r="53" spans="1:4">
      <c r="A53" s="36"/>
      <c r="B53" s="38"/>
      <c r="C53" s="30"/>
      <c r="D53" s="30"/>
    </row>
    <row r="54" spans="1:4">
      <c r="A54" s="36"/>
      <c r="B54" s="38"/>
      <c r="C54" s="30"/>
      <c r="D54" s="30"/>
    </row>
    <row r="55" spans="1:4">
      <c r="A55" s="36"/>
      <c r="B55" s="38"/>
      <c r="C55" s="30"/>
      <c r="D55" s="30"/>
    </row>
    <row r="56" spans="1:4">
      <c r="A56" s="36"/>
      <c r="B56" s="38"/>
      <c r="C56" s="30"/>
      <c r="D56" s="30"/>
    </row>
    <row r="57" spans="1:4">
      <c r="A57" s="36"/>
      <c r="B57" s="38"/>
      <c r="C57" s="30"/>
      <c r="D57" s="30"/>
    </row>
    <row r="58" spans="1:4">
      <c r="A58" s="36"/>
      <c r="B58" s="38"/>
      <c r="C58" s="30"/>
      <c r="D58" s="30"/>
    </row>
    <row r="59" spans="1:4">
      <c r="A59" s="36"/>
      <c r="B59" s="38"/>
      <c r="C59" s="30"/>
      <c r="D59" s="30"/>
    </row>
    <row r="60" spans="1:4">
      <c r="A60" s="36"/>
      <c r="B60" s="38"/>
      <c r="C60" s="30"/>
      <c r="D60" s="30"/>
    </row>
    <row r="61" spans="1:4">
      <c r="A61" s="36"/>
      <c r="B61" s="38"/>
      <c r="C61" s="30"/>
      <c r="D61" s="30"/>
    </row>
    <row r="62" spans="1:4">
      <c r="A62" s="36"/>
      <c r="B62" s="38"/>
      <c r="C62" s="30"/>
      <c r="D62" s="30"/>
    </row>
    <row r="63" spans="1:4">
      <c r="A63" s="36"/>
      <c r="B63" s="38"/>
      <c r="C63" s="30"/>
      <c r="D63" s="30"/>
    </row>
    <row r="64" spans="1:4">
      <c r="A64" s="36"/>
      <c r="B64" s="38"/>
      <c r="C64" s="30"/>
      <c r="D64" s="30"/>
    </row>
    <row r="65" spans="1:5">
      <c r="A65" s="36"/>
      <c r="B65" s="38"/>
      <c r="C65" s="30"/>
      <c r="D65" s="30"/>
    </row>
    <row r="66" spans="1:5">
      <c r="A66" s="36"/>
      <c r="B66" s="38"/>
      <c r="C66" s="30"/>
      <c r="D66" s="30"/>
    </row>
    <row r="67" spans="1:5">
      <c r="A67" s="36"/>
      <c r="B67" s="38"/>
      <c r="C67" s="30"/>
      <c r="D67" s="30"/>
    </row>
    <row r="68" spans="1:5">
      <c r="A68" s="36"/>
      <c r="B68" s="38"/>
      <c r="C68" s="30"/>
      <c r="D68" s="30"/>
    </row>
    <row r="69" spans="1:5">
      <c r="A69" s="36"/>
      <c r="B69" s="38"/>
      <c r="C69" s="30"/>
      <c r="D69" s="30"/>
    </row>
    <row r="70" spans="1:5">
      <c r="A70" s="36"/>
      <c r="B70" s="38"/>
      <c r="C70" s="30"/>
      <c r="D70" s="30"/>
    </row>
    <row r="71" spans="1:5">
      <c r="A71" s="36"/>
      <c r="B71" s="38"/>
      <c r="C71" s="30"/>
      <c r="D71" s="30"/>
    </row>
    <row r="72" spans="1:5">
      <c r="A72" s="36"/>
      <c r="B72" s="38"/>
      <c r="C72" s="30"/>
      <c r="D72" s="30"/>
    </row>
    <row r="73" spans="1:5">
      <c r="A73" s="36"/>
      <c r="B73" s="38"/>
      <c r="C73" s="30"/>
      <c r="D73" s="30"/>
    </row>
    <row r="74" spans="1:5">
      <c r="A74" s="36"/>
      <c r="B74" s="38"/>
      <c r="C74" s="30"/>
      <c r="D74" s="30"/>
    </row>
    <row r="75" spans="1:5">
      <c r="A75" s="36"/>
      <c r="B75" s="38"/>
      <c r="C75" s="30"/>
      <c r="D75" s="30"/>
    </row>
    <row r="76" spans="1:5">
      <c r="A76" s="36"/>
      <c r="B76" s="38"/>
      <c r="C76" s="6"/>
      <c r="D76" s="6"/>
    </row>
    <row r="77" spans="1:5">
      <c r="A77" s="36"/>
      <c r="B77" s="38"/>
      <c r="C77" s="6"/>
      <c r="D77" s="6"/>
    </row>
    <row r="78" spans="1:5">
      <c r="A78" s="35"/>
      <c r="B78" s="38"/>
      <c r="C78" s="6"/>
      <c r="D78" s="6"/>
    </row>
    <row r="79" spans="1:5">
      <c r="A79" s="35"/>
      <c r="B79" s="38"/>
      <c r="C79" s="6"/>
      <c r="D79" s="6"/>
    </row>
    <row r="80" spans="1:5" hidden="1">
      <c r="A80" s="35"/>
      <c r="B80" s="38">
        <v>1</v>
      </c>
      <c r="C80" s="6">
        <v>1</v>
      </c>
      <c r="D80" s="6"/>
      <c r="E80" s="1">
        <v>1992</v>
      </c>
    </row>
    <row r="81" spans="1:5" hidden="1">
      <c r="A81" s="35"/>
      <c r="B81" s="38">
        <v>2</v>
      </c>
      <c r="C81" s="6">
        <v>2</v>
      </c>
      <c r="D81" s="6"/>
      <c r="E81" s="1">
        <v>1993</v>
      </c>
    </row>
    <row r="82" spans="1:5" hidden="1">
      <c r="A82" s="35"/>
      <c r="B82" s="38">
        <v>3</v>
      </c>
      <c r="C82" s="6">
        <v>3</v>
      </c>
      <c r="D82" s="6"/>
      <c r="E82" s="1">
        <v>1994</v>
      </c>
    </row>
    <row r="83" spans="1:5" hidden="1">
      <c r="A83" s="35"/>
      <c r="B83" s="38">
        <v>4</v>
      </c>
      <c r="C83" s="6">
        <v>4</v>
      </c>
      <c r="D83" s="6"/>
      <c r="E83" s="1">
        <v>1995</v>
      </c>
    </row>
    <row r="84" spans="1:5" hidden="1">
      <c r="A84" s="35"/>
      <c r="B84" s="38">
        <v>5</v>
      </c>
      <c r="C84" s="6">
        <v>5</v>
      </c>
      <c r="D84" s="6"/>
      <c r="E84" s="1">
        <v>1996</v>
      </c>
    </row>
    <row r="85" spans="1:5" hidden="1">
      <c r="A85" s="35"/>
      <c r="B85" s="38">
        <v>6</v>
      </c>
      <c r="C85" s="6">
        <v>6</v>
      </c>
      <c r="D85" s="6"/>
      <c r="E85" s="1">
        <v>1997</v>
      </c>
    </row>
    <row r="86" spans="1:5" hidden="1">
      <c r="A86" s="35"/>
      <c r="B86" s="38">
        <v>7</v>
      </c>
      <c r="C86" s="6">
        <v>7</v>
      </c>
      <c r="D86" s="6"/>
      <c r="E86" s="1">
        <v>1998</v>
      </c>
    </row>
    <row r="87" spans="1:5" hidden="1">
      <c r="A87" s="35"/>
      <c r="B87" s="38">
        <v>8</v>
      </c>
      <c r="C87" s="6">
        <v>8</v>
      </c>
      <c r="D87" s="6"/>
      <c r="E87" s="1">
        <v>1999</v>
      </c>
    </row>
    <row r="88" spans="1:5" hidden="1">
      <c r="A88" s="35"/>
      <c r="B88" s="38">
        <v>9</v>
      </c>
      <c r="C88" s="6">
        <v>9</v>
      </c>
      <c r="D88" s="6"/>
      <c r="E88" s="1">
        <v>2000</v>
      </c>
    </row>
    <row r="89" spans="1:5" hidden="1">
      <c r="A89" s="35"/>
      <c r="B89" s="38">
        <v>10</v>
      </c>
      <c r="C89" s="6">
        <v>10</v>
      </c>
      <c r="D89" s="6"/>
      <c r="E89" s="1">
        <v>2001</v>
      </c>
    </row>
    <row r="90" spans="1:5" hidden="1">
      <c r="A90" s="35"/>
      <c r="B90" s="38">
        <v>11</v>
      </c>
      <c r="C90" s="6">
        <v>11</v>
      </c>
      <c r="D90" s="6"/>
      <c r="E90" s="1">
        <v>2002</v>
      </c>
    </row>
    <row r="91" spans="1:5" hidden="1">
      <c r="A91" s="35"/>
      <c r="B91" s="38">
        <v>12</v>
      </c>
      <c r="C91" s="6">
        <v>12</v>
      </c>
      <c r="D91" s="6"/>
      <c r="E91" s="1">
        <v>2003</v>
      </c>
    </row>
    <row r="92" spans="1:5" hidden="1">
      <c r="A92" s="35"/>
      <c r="B92" s="38">
        <v>13</v>
      </c>
      <c r="C92" s="6"/>
      <c r="D92" s="6"/>
      <c r="E92" s="1">
        <v>2004</v>
      </c>
    </row>
    <row r="93" spans="1:5" hidden="1">
      <c r="A93" s="35"/>
      <c r="B93" s="38">
        <v>14</v>
      </c>
      <c r="C93" s="6"/>
      <c r="D93" s="6"/>
      <c r="E93" s="1">
        <v>2005</v>
      </c>
    </row>
    <row r="94" spans="1:5" hidden="1">
      <c r="A94" s="35"/>
      <c r="B94" s="38">
        <v>15</v>
      </c>
      <c r="C94" s="6"/>
      <c r="D94" s="6"/>
      <c r="E94" s="1">
        <v>2006</v>
      </c>
    </row>
    <row r="95" spans="1:5" hidden="1">
      <c r="A95" s="35"/>
      <c r="B95" s="38">
        <v>16</v>
      </c>
      <c r="C95" s="6"/>
      <c r="D95" s="6"/>
      <c r="E95" s="1">
        <v>2007</v>
      </c>
    </row>
    <row r="96" spans="1:5" hidden="1">
      <c r="A96" s="35"/>
      <c r="B96" s="38">
        <v>17</v>
      </c>
      <c r="C96" s="6"/>
      <c r="D96" s="6"/>
    </row>
    <row r="97" spans="1:4" hidden="1">
      <c r="A97" s="35"/>
      <c r="B97" s="38">
        <v>18</v>
      </c>
      <c r="C97" s="6"/>
      <c r="D97" s="6"/>
    </row>
    <row r="98" spans="1:4" hidden="1">
      <c r="A98" s="35"/>
      <c r="B98" s="38">
        <v>19</v>
      </c>
      <c r="C98" s="6"/>
      <c r="D98" s="6"/>
    </row>
    <row r="99" spans="1:4" hidden="1">
      <c r="A99" s="35"/>
      <c r="B99" s="38">
        <v>20</v>
      </c>
      <c r="C99" s="6"/>
      <c r="D99" s="6"/>
    </row>
    <row r="100" spans="1:4" hidden="1">
      <c r="A100" s="35"/>
      <c r="B100" s="38">
        <v>21</v>
      </c>
      <c r="C100" s="6"/>
      <c r="D100" s="6"/>
    </row>
    <row r="101" spans="1:4" hidden="1">
      <c r="A101" s="35"/>
      <c r="B101" s="38">
        <v>22</v>
      </c>
      <c r="C101" s="6"/>
      <c r="D101" s="6"/>
    </row>
    <row r="102" spans="1:4" hidden="1">
      <c r="A102" s="35"/>
      <c r="B102" s="38">
        <v>23</v>
      </c>
      <c r="C102" s="6"/>
      <c r="D102" s="6"/>
    </row>
    <row r="103" spans="1:4" hidden="1">
      <c r="A103" s="35"/>
      <c r="B103" s="38">
        <v>24</v>
      </c>
      <c r="C103" s="6"/>
      <c r="D103" s="6"/>
    </row>
    <row r="104" spans="1:4" hidden="1">
      <c r="A104" s="35"/>
      <c r="B104" s="38">
        <v>25</v>
      </c>
      <c r="C104" s="6"/>
      <c r="D104" s="6"/>
    </row>
    <row r="105" spans="1:4" hidden="1">
      <c r="A105" s="35"/>
      <c r="B105" s="38">
        <v>26</v>
      </c>
      <c r="C105" s="6"/>
      <c r="D105" s="6"/>
    </row>
    <row r="106" spans="1:4" hidden="1">
      <c r="A106" s="35"/>
      <c r="B106" s="38">
        <v>27</v>
      </c>
      <c r="C106" s="6"/>
      <c r="D106" s="6"/>
    </row>
    <row r="107" spans="1:4" hidden="1">
      <c r="A107" s="35"/>
      <c r="B107" s="38">
        <v>28</v>
      </c>
      <c r="C107" s="6"/>
      <c r="D107" s="6"/>
    </row>
    <row r="108" spans="1:4" hidden="1">
      <c r="A108" s="35"/>
      <c r="B108" s="38">
        <v>29</v>
      </c>
      <c r="C108" s="6"/>
      <c r="D108" s="6"/>
    </row>
    <row r="109" spans="1:4" hidden="1">
      <c r="A109" s="35"/>
      <c r="B109" s="38">
        <v>30</v>
      </c>
      <c r="C109" s="6"/>
      <c r="D109" s="6"/>
    </row>
    <row r="110" spans="1:4" hidden="1">
      <c r="A110" s="35"/>
      <c r="B110" s="38">
        <v>31</v>
      </c>
      <c r="C110" s="6"/>
      <c r="D110" s="6"/>
    </row>
    <row r="111" spans="1:4" hidden="1">
      <c r="A111" s="35"/>
      <c r="B111" s="38"/>
      <c r="C111" s="6"/>
      <c r="D111" s="6"/>
    </row>
    <row r="112" spans="1:4">
      <c r="A112" s="35"/>
      <c r="B112" s="38"/>
      <c r="C112" s="6"/>
      <c r="D112" s="6"/>
    </row>
    <row r="113"/>
    <row r="114"/>
    <row r="115"/>
    <row r="116"/>
  </sheetData>
  <sheetProtection algorithmName="SHA-512" hashValue="w4ZySohmeFWrxQs0ey80DzAFskd8qNR58giTAITUA65hVzGE3Duk5u8gHGrd+ByCx2baHGmnl9rdHcRQpLIioQ==" saltValue="hcUkQF3Pfj3tm5IMYFzXAg==" spinCount="100000" sheet="1" objects="1" scenarios="1"/>
  <autoFilter ref="C47:C48"/>
  <mergeCells count="15">
    <mergeCell ref="A1:X1"/>
    <mergeCell ref="V28:X28"/>
    <mergeCell ref="X9:X10"/>
    <mergeCell ref="V9:W9"/>
    <mergeCell ref="T9:T10"/>
    <mergeCell ref="A9:A10"/>
    <mergeCell ref="B9:C9"/>
    <mergeCell ref="E9:G9"/>
    <mergeCell ref="P5:S5"/>
    <mergeCell ref="P7:S7"/>
    <mergeCell ref="C5:I5"/>
    <mergeCell ref="C7:I7"/>
    <mergeCell ref="P9:Q9"/>
    <mergeCell ref="J9:L9"/>
    <mergeCell ref="M9:M10"/>
  </mergeCells>
  <phoneticPr fontId="10" type="noConversion"/>
  <conditionalFormatting sqref="T12:U26">
    <cfRule type="expression" dxfId="4" priority="1">
      <formula>OR($M12="Opt. 2",$M12="Opt. 3")</formula>
    </cfRule>
  </conditionalFormatting>
  <conditionalFormatting sqref="M12:M26">
    <cfRule type="expression" dxfId="3" priority="8">
      <formula>AND(#REF!="COA",NOT(OR($M12="Opt. 2",$M12="Opt. 3")))</formula>
    </cfRule>
    <cfRule type="expression" dxfId="2" priority="9">
      <formula>AND(#REF!="COA",OR($M12="Opt. 2",$M12="Opt. 3"))</formula>
    </cfRule>
  </conditionalFormatting>
  <conditionalFormatting sqref="E12:L26">
    <cfRule type="expression" dxfId="1" priority="2">
      <formula>$D12="COA/STA"</formula>
    </cfRule>
  </conditionalFormatting>
  <conditionalFormatting sqref="T12:T26">
    <cfRule type="expression" dxfId="0" priority="3">
      <formula>$T12=1</formula>
    </cfRule>
  </conditionalFormatting>
  <dataValidations count="10">
    <dataValidation type="list" allowBlank="1" showInputMessage="1" showErrorMessage="1" sqref="D11:D26">
      <formula1>"PLA,COA/STA"</formula1>
    </dataValidation>
    <dataValidation type="list" allowBlank="1" showInputMessage="1" showErrorMessage="1" sqref="H11:H26">
      <formula1>"BOY,GIRL"</formula1>
    </dataValidation>
    <dataValidation type="list" allowBlank="1" showInputMessage="1" showErrorMessage="1" sqref="I11:I26">
      <formula1>"MINI,MINI MINI"</formula1>
    </dataValidation>
    <dataValidation type="list" allowBlank="1" showInputMessage="1" showErrorMessage="1" sqref="N11:N26">
      <formula1>"Air,Train,Car,Bus"</formula1>
    </dataValidation>
    <dataValidation type="list" allowBlank="1" showInputMessage="1" showErrorMessage="1" sqref="R11:R26">
      <formula1>$B$47:$B$49</formula1>
    </dataValidation>
    <dataValidation type="list" allowBlank="1" showInputMessage="1" showErrorMessage="1" sqref="U11:U26">
      <formula1>"SR,DR"</formula1>
    </dataValidation>
    <dataValidation type="list" allowBlank="1" showInputMessage="1" showErrorMessage="1" sqref="M11:M26">
      <formula1>"Opt. 1,Opt. 2,Opt. 3"</formula1>
    </dataValidation>
    <dataValidation type="list" allowBlank="1" showInputMessage="1" showErrorMessage="1" sqref="O11:O26">
      <formula1>"Bratislava,Vienna"</formula1>
    </dataValidation>
    <dataValidation type="list" allowBlank="1" showInputMessage="1" showErrorMessage="1" sqref="S11:S26">
      <formula1>$B$49:$B$50</formula1>
    </dataValidation>
    <dataValidation type="list" allowBlank="1" sqref="P11:Q11">
      <formula1>"Bratislava,Vienna"</formula1>
    </dataValidation>
  </dataValidations>
  <hyperlinks>
    <hyperlink ref="B30" r:id="rId1"/>
  </hyperlinks>
  <printOptions horizontalCentered="1" verticalCentered="1"/>
  <pageMargins left="0.31" right="0.28999999999999998" top="0.75" bottom="0.75" header="0.3" footer="0.3"/>
  <pageSetup paperSize="9" scale="58" firstPageNumber="0" fitToHeight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C1:V163"/>
  <sheetViews>
    <sheetView showGridLines="0" showRowColHeaders="0" showZeros="0" topLeftCell="A31" workbookViewId="0">
      <selection activeCell="D11" sqref="D11:K11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>
      <c r="C1" s="220" t="s">
        <v>67</v>
      </c>
      <c r="D1" s="220"/>
      <c r="E1" s="220"/>
      <c r="F1" s="220"/>
      <c r="G1" s="220"/>
      <c r="H1" s="220"/>
      <c r="I1" s="220"/>
      <c r="J1" s="220"/>
      <c r="K1" s="221"/>
      <c r="L1" s="221"/>
      <c r="M1" s="221"/>
      <c r="N1" s="221"/>
      <c r="O1" s="221"/>
      <c r="U1" s="31"/>
      <c r="V1" s="31"/>
    </row>
    <row r="2" spans="3:22" ht="18" customHeight="1">
      <c r="C2" s="220"/>
      <c r="D2" s="220"/>
      <c r="E2" s="220"/>
      <c r="F2" s="220"/>
      <c r="G2" s="220"/>
      <c r="H2" s="220"/>
      <c r="I2" s="220"/>
      <c r="J2" s="220"/>
      <c r="K2" s="221"/>
      <c r="L2" s="221"/>
      <c r="M2" s="221"/>
      <c r="N2" s="221"/>
      <c r="O2" s="221"/>
      <c r="U2" s="39" t="s">
        <v>34</v>
      </c>
      <c r="V2" s="31"/>
    </row>
    <row r="3" spans="3:22" ht="18" customHeight="1">
      <c r="C3" s="220"/>
      <c r="D3" s="220"/>
      <c r="E3" s="220"/>
      <c r="F3" s="220"/>
      <c r="G3" s="220"/>
      <c r="H3" s="220"/>
      <c r="I3" s="220"/>
      <c r="J3" s="220"/>
      <c r="K3" s="221"/>
      <c r="L3" s="221"/>
      <c r="M3" s="221"/>
      <c r="N3" s="221"/>
      <c r="O3" s="221"/>
      <c r="T3" s="4"/>
      <c r="U3" s="4"/>
    </row>
    <row r="4" spans="3:22" ht="8.1" customHeight="1"/>
    <row r="5" spans="3:22" ht="18" customHeight="1">
      <c r="C5" s="7" t="s">
        <v>47</v>
      </c>
      <c r="E5" s="236">
        <f>'Entry form '!C5</f>
        <v>0</v>
      </c>
      <c r="F5" s="237"/>
      <c r="G5" s="237"/>
      <c r="H5" s="237"/>
      <c r="I5" s="237"/>
      <c r="J5" s="237"/>
      <c r="K5" s="238"/>
      <c r="M5" s="239">
        <f>'Entry form '!P5</f>
        <v>0</v>
      </c>
      <c r="N5" s="239"/>
      <c r="O5" s="239"/>
      <c r="P5" s="239"/>
      <c r="Q5" s="239"/>
      <c r="R5" s="239"/>
      <c r="S5" s="239"/>
      <c r="T5" s="239"/>
      <c r="U5" s="239"/>
    </row>
    <row r="6" spans="3:22" ht="8.1" customHeight="1">
      <c r="M6" s="15"/>
      <c r="N6" s="15"/>
      <c r="O6" s="15"/>
      <c r="P6" s="15"/>
      <c r="Q6" s="15"/>
      <c r="R6" s="15"/>
      <c r="S6" s="15"/>
    </row>
    <row r="7" spans="3:22" ht="18" customHeight="1">
      <c r="C7" s="224" t="s">
        <v>53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</row>
    <row r="8" spans="3:22" ht="8.1" customHeight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3:22" ht="15" customHeight="1">
      <c r="C9" s="233" t="s">
        <v>35</v>
      </c>
      <c r="D9" s="233"/>
      <c r="E9" s="233"/>
      <c r="F9" s="233"/>
      <c r="G9" s="233"/>
      <c r="H9" s="233"/>
      <c r="I9" s="233"/>
      <c r="J9" s="233"/>
      <c r="K9" s="233"/>
      <c r="L9" s="6"/>
      <c r="M9" s="233" t="s">
        <v>36</v>
      </c>
      <c r="N9" s="233"/>
      <c r="O9" s="233"/>
      <c r="P9" s="233"/>
      <c r="Q9" s="233"/>
      <c r="R9" s="233"/>
      <c r="S9" s="233"/>
      <c r="T9" s="233"/>
      <c r="U9" s="233"/>
    </row>
    <row r="10" spans="3:22" ht="9" customHeight="1">
      <c r="C10" s="23"/>
      <c r="D10" s="225" t="s">
        <v>8</v>
      </c>
      <c r="E10" s="225"/>
      <c r="F10" s="225"/>
      <c r="G10" s="225"/>
      <c r="H10" s="225"/>
      <c r="I10" s="225"/>
      <c r="J10" s="225"/>
      <c r="K10" s="225"/>
      <c r="L10" s="6"/>
      <c r="M10" s="23"/>
      <c r="N10" s="225" t="s">
        <v>8</v>
      </c>
      <c r="O10" s="225"/>
      <c r="P10" s="225"/>
      <c r="Q10" s="225"/>
      <c r="R10" s="225"/>
      <c r="S10" s="225"/>
      <c r="T10" s="225"/>
      <c r="U10" s="225"/>
    </row>
    <row r="11" spans="3:22" ht="18" customHeight="1">
      <c r="C11" s="24">
        <v>1</v>
      </c>
      <c r="D11" s="231"/>
      <c r="E11" s="231"/>
      <c r="F11" s="231"/>
      <c r="G11" s="231"/>
      <c r="H11" s="231"/>
      <c r="I11" s="231"/>
      <c r="J11" s="231"/>
      <c r="K11" s="231"/>
      <c r="L11" s="6"/>
      <c r="M11" s="24">
        <v>1</v>
      </c>
      <c r="N11" s="232"/>
      <c r="O11" s="232"/>
      <c r="P11" s="232"/>
      <c r="Q11" s="232"/>
      <c r="R11" s="232"/>
      <c r="S11" s="232"/>
      <c r="T11" s="232"/>
      <c r="U11" s="232"/>
    </row>
    <row r="12" spans="3:22" ht="18" customHeight="1">
      <c r="C12" s="24">
        <v>2</v>
      </c>
      <c r="D12" s="231"/>
      <c r="E12" s="231"/>
      <c r="F12" s="231"/>
      <c r="G12" s="231"/>
      <c r="H12" s="231"/>
      <c r="I12" s="231"/>
      <c r="J12" s="231"/>
      <c r="K12" s="231"/>
      <c r="L12" s="6"/>
      <c r="M12" s="24">
        <v>2</v>
      </c>
      <c r="N12" s="232"/>
      <c r="O12" s="232"/>
      <c r="P12" s="232"/>
      <c r="Q12" s="232"/>
      <c r="R12" s="232"/>
      <c r="S12" s="232"/>
      <c r="T12" s="232"/>
      <c r="U12" s="232"/>
    </row>
    <row r="13" spans="3:22" ht="18" customHeight="1">
      <c r="C13" s="24">
        <v>3</v>
      </c>
      <c r="D13" s="232"/>
      <c r="E13" s="232"/>
      <c r="F13" s="232"/>
      <c r="G13" s="232"/>
      <c r="H13" s="232"/>
      <c r="I13" s="232"/>
      <c r="J13" s="232"/>
      <c r="K13" s="232"/>
      <c r="L13" s="6"/>
      <c r="M13" s="24">
        <v>3</v>
      </c>
      <c r="N13" s="232"/>
      <c r="O13" s="232"/>
      <c r="P13" s="232"/>
      <c r="Q13" s="232"/>
      <c r="R13" s="232"/>
      <c r="S13" s="232"/>
      <c r="T13" s="232"/>
      <c r="U13" s="232"/>
    </row>
    <row r="14" spans="3:22" ht="18" customHeight="1">
      <c r="C14" s="24">
        <v>4</v>
      </c>
      <c r="D14" s="234"/>
      <c r="E14" s="234"/>
      <c r="F14" s="234"/>
      <c r="G14" s="234"/>
      <c r="H14" s="234"/>
      <c r="I14" s="234"/>
      <c r="J14" s="234"/>
      <c r="K14" s="234"/>
      <c r="L14" s="6"/>
      <c r="M14" s="24">
        <v>4</v>
      </c>
      <c r="N14" s="234"/>
      <c r="O14" s="234"/>
      <c r="P14" s="234"/>
      <c r="Q14" s="234"/>
      <c r="R14" s="234"/>
      <c r="S14" s="234"/>
      <c r="T14" s="234"/>
      <c r="U14" s="234"/>
    </row>
    <row r="15" spans="3:22" ht="18" customHeight="1">
      <c r="C15" s="24">
        <v>5</v>
      </c>
      <c r="D15" s="235"/>
      <c r="E15" s="235"/>
      <c r="F15" s="235"/>
      <c r="G15" s="235"/>
      <c r="H15" s="235"/>
      <c r="I15" s="235"/>
      <c r="J15" s="235"/>
      <c r="K15" s="235"/>
      <c r="L15" s="6"/>
      <c r="M15" s="24">
        <v>5</v>
      </c>
      <c r="N15" s="235"/>
      <c r="O15" s="235"/>
      <c r="P15" s="235"/>
      <c r="Q15" s="235"/>
      <c r="R15" s="235"/>
      <c r="S15" s="235"/>
      <c r="T15" s="235"/>
      <c r="U15" s="235"/>
    </row>
    <row r="16" spans="3:22" ht="6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3:21" ht="15" customHeight="1">
      <c r="C17" s="233" t="s">
        <v>37</v>
      </c>
      <c r="D17" s="233"/>
      <c r="E17" s="233"/>
      <c r="F17" s="233"/>
      <c r="G17" s="233"/>
      <c r="H17" s="233"/>
      <c r="I17" s="233"/>
      <c r="J17" s="233"/>
      <c r="K17" s="233"/>
      <c r="L17" s="6"/>
      <c r="M17" s="233" t="s">
        <v>38</v>
      </c>
      <c r="N17" s="233"/>
      <c r="O17" s="233"/>
      <c r="P17" s="233"/>
      <c r="Q17" s="233"/>
      <c r="R17" s="233"/>
      <c r="S17" s="233"/>
      <c r="T17" s="233"/>
      <c r="U17" s="233"/>
    </row>
    <row r="18" spans="3:21" ht="9" customHeight="1">
      <c r="C18" s="23"/>
      <c r="D18" s="225" t="s">
        <v>8</v>
      </c>
      <c r="E18" s="225"/>
      <c r="F18" s="225"/>
      <c r="G18" s="225"/>
      <c r="H18" s="225"/>
      <c r="I18" s="225"/>
      <c r="J18" s="225"/>
      <c r="K18" s="225"/>
      <c r="L18" s="6"/>
      <c r="M18" s="23"/>
      <c r="N18" s="225" t="s">
        <v>8</v>
      </c>
      <c r="O18" s="225"/>
      <c r="P18" s="225"/>
      <c r="Q18" s="225"/>
      <c r="R18" s="225"/>
      <c r="S18" s="225"/>
      <c r="T18" s="225"/>
      <c r="U18" s="225"/>
    </row>
    <row r="19" spans="3:21" ht="18" customHeight="1">
      <c r="C19" s="24">
        <v>1</v>
      </c>
      <c r="D19" s="231"/>
      <c r="E19" s="231"/>
      <c r="F19" s="231"/>
      <c r="G19" s="231"/>
      <c r="H19" s="231"/>
      <c r="I19" s="231"/>
      <c r="J19" s="231"/>
      <c r="K19" s="231"/>
      <c r="M19" s="24">
        <v>1</v>
      </c>
      <c r="N19" s="231"/>
      <c r="O19" s="231"/>
      <c r="P19" s="231"/>
      <c r="Q19" s="231"/>
      <c r="R19" s="231"/>
      <c r="S19" s="231"/>
      <c r="T19" s="231"/>
      <c r="U19" s="231"/>
    </row>
    <row r="20" spans="3:21" ht="18" customHeight="1">
      <c r="C20" s="24">
        <v>2</v>
      </c>
      <c r="D20" s="231"/>
      <c r="E20" s="231"/>
      <c r="F20" s="231"/>
      <c r="G20" s="231"/>
      <c r="H20" s="231"/>
      <c r="I20" s="231"/>
      <c r="J20" s="231"/>
      <c r="K20" s="231"/>
      <c r="M20" s="24">
        <v>2</v>
      </c>
      <c r="N20" s="231"/>
      <c r="O20" s="231"/>
      <c r="P20" s="231"/>
      <c r="Q20" s="231"/>
      <c r="R20" s="231"/>
      <c r="S20" s="231"/>
      <c r="T20" s="231"/>
      <c r="U20" s="231"/>
    </row>
    <row r="21" spans="3:21" ht="18" customHeight="1">
      <c r="C21" s="24">
        <v>3</v>
      </c>
      <c r="D21" s="231"/>
      <c r="E21" s="231"/>
      <c r="F21" s="231"/>
      <c r="G21" s="231"/>
      <c r="H21" s="231"/>
      <c r="I21" s="231"/>
      <c r="J21" s="231"/>
      <c r="K21" s="231"/>
      <c r="M21" s="24">
        <v>3</v>
      </c>
      <c r="N21" s="231"/>
      <c r="O21" s="231"/>
      <c r="P21" s="231"/>
      <c r="Q21" s="231"/>
      <c r="R21" s="231"/>
      <c r="S21" s="231"/>
      <c r="T21" s="231"/>
      <c r="U21" s="231"/>
    </row>
    <row r="22" spans="3:21" ht="18" customHeight="1">
      <c r="C22" s="24">
        <v>4</v>
      </c>
      <c r="D22" s="230"/>
      <c r="E22" s="230"/>
      <c r="F22" s="230"/>
      <c r="G22" s="230"/>
      <c r="H22" s="230"/>
      <c r="I22" s="230"/>
      <c r="J22" s="230"/>
      <c r="K22" s="230"/>
      <c r="M22" s="24">
        <v>4</v>
      </c>
      <c r="N22" s="219"/>
      <c r="O22" s="219"/>
      <c r="P22" s="219"/>
      <c r="Q22" s="219"/>
      <c r="R22" s="219"/>
      <c r="S22" s="219"/>
      <c r="T22" s="219"/>
      <c r="U22" s="219"/>
    </row>
    <row r="23" spans="3:21" ht="18" customHeight="1">
      <c r="C23" s="24">
        <v>5</v>
      </c>
      <c r="D23" s="219"/>
      <c r="E23" s="219"/>
      <c r="F23" s="219"/>
      <c r="G23" s="219"/>
      <c r="H23" s="219"/>
      <c r="I23" s="219"/>
      <c r="J23" s="219"/>
      <c r="K23" s="219"/>
      <c r="M23" s="24">
        <v>5</v>
      </c>
      <c r="N23" s="219"/>
      <c r="O23" s="219"/>
      <c r="P23" s="219"/>
      <c r="Q23" s="219"/>
      <c r="R23" s="219"/>
      <c r="S23" s="219"/>
      <c r="T23" s="219"/>
      <c r="U23" s="219"/>
    </row>
    <row r="24" spans="3:21" ht="6" customHeight="1"/>
    <row r="25" spans="3:21" ht="18" customHeight="1">
      <c r="C25" s="224" t="s">
        <v>62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3:21" ht="6" customHeight="1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3:21" ht="15" customHeight="1">
      <c r="C27" s="223" t="s">
        <v>39</v>
      </c>
      <c r="D27" s="223"/>
      <c r="E27" s="223"/>
      <c r="F27" s="223"/>
      <c r="G27" s="223"/>
      <c r="H27" s="223"/>
      <c r="I27" s="223"/>
      <c r="J27" s="223"/>
      <c r="K27" s="223"/>
      <c r="M27" s="223" t="s">
        <v>40</v>
      </c>
      <c r="N27" s="223"/>
      <c r="O27" s="223"/>
      <c r="P27" s="223"/>
      <c r="Q27" s="223"/>
      <c r="R27" s="223"/>
      <c r="S27" s="223"/>
      <c r="T27" s="223"/>
      <c r="U27" s="223"/>
    </row>
    <row r="28" spans="3:21" ht="9" customHeight="1">
      <c r="C28" s="23"/>
      <c r="D28" s="225" t="s">
        <v>8</v>
      </c>
      <c r="E28" s="225"/>
      <c r="F28" s="225"/>
      <c r="G28" s="225"/>
      <c r="H28" s="225"/>
      <c r="I28" s="225"/>
      <c r="J28" s="225"/>
      <c r="K28" s="225"/>
      <c r="M28" s="23"/>
      <c r="N28" s="225" t="s">
        <v>8</v>
      </c>
      <c r="O28" s="225"/>
      <c r="P28" s="225"/>
      <c r="Q28" s="225"/>
      <c r="R28" s="225"/>
      <c r="S28" s="225"/>
      <c r="T28" s="225"/>
      <c r="U28" s="225"/>
    </row>
    <row r="29" spans="3:21" ht="18" customHeight="1">
      <c r="C29" s="24">
        <v>1</v>
      </c>
      <c r="D29" s="219"/>
      <c r="E29" s="219"/>
      <c r="F29" s="219"/>
      <c r="G29" s="219"/>
      <c r="H29" s="219"/>
      <c r="I29" s="219"/>
      <c r="J29" s="219"/>
      <c r="K29" s="219"/>
      <c r="M29" s="24">
        <v>1</v>
      </c>
      <c r="N29" s="219"/>
      <c r="O29" s="219"/>
      <c r="P29" s="219"/>
      <c r="Q29" s="219"/>
      <c r="R29" s="219"/>
      <c r="S29" s="219"/>
      <c r="T29" s="219"/>
      <c r="U29" s="219"/>
    </row>
    <row r="30" spans="3:21" ht="18" customHeight="1">
      <c r="C30" s="24">
        <v>2</v>
      </c>
      <c r="D30" s="219"/>
      <c r="E30" s="219"/>
      <c r="F30" s="219"/>
      <c r="G30" s="219"/>
      <c r="H30" s="219"/>
      <c r="I30" s="219"/>
      <c r="J30" s="219"/>
      <c r="K30" s="219"/>
      <c r="M30" s="24">
        <v>2</v>
      </c>
      <c r="N30" s="219"/>
      <c r="O30" s="219"/>
      <c r="P30" s="219"/>
      <c r="Q30" s="219"/>
      <c r="R30" s="219"/>
      <c r="S30" s="219"/>
      <c r="T30" s="219"/>
      <c r="U30" s="219"/>
    </row>
    <row r="31" spans="3:21" ht="18" customHeight="1">
      <c r="C31" s="24">
        <v>3</v>
      </c>
      <c r="D31" s="219"/>
      <c r="E31" s="219"/>
      <c r="F31" s="219"/>
      <c r="G31" s="219"/>
      <c r="H31" s="219"/>
      <c r="I31" s="219"/>
      <c r="J31" s="219"/>
      <c r="K31" s="219"/>
      <c r="M31" s="24">
        <v>3</v>
      </c>
      <c r="N31" s="219"/>
      <c r="O31" s="219"/>
      <c r="P31" s="219"/>
      <c r="Q31" s="219"/>
      <c r="R31" s="219"/>
      <c r="S31" s="219"/>
      <c r="T31" s="219"/>
      <c r="U31" s="219"/>
    </row>
    <row r="32" spans="3:21" ht="18" customHeight="1">
      <c r="C32" s="24">
        <v>4</v>
      </c>
      <c r="D32" s="219"/>
      <c r="E32" s="219"/>
      <c r="F32" s="219"/>
      <c r="G32" s="219"/>
      <c r="H32" s="219"/>
      <c r="I32" s="219"/>
      <c r="J32" s="219"/>
      <c r="K32" s="219"/>
      <c r="M32" s="24">
        <v>4</v>
      </c>
      <c r="N32" s="219"/>
      <c r="O32" s="219"/>
      <c r="P32" s="219"/>
      <c r="Q32" s="219"/>
      <c r="R32" s="219"/>
      <c r="S32" s="219"/>
      <c r="T32" s="219"/>
      <c r="U32" s="219"/>
    </row>
    <row r="33" spans="3:21" ht="18" customHeight="1">
      <c r="C33" s="24">
        <v>5</v>
      </c>
      <c r="D33" s="219"/>
      <c r="E33" s="219"/>
      <c r="F33" s="219"/>
      <c r="G33" s="219"/>
      <c r="H33" s="219"/>
      <c r="I33" s="219"/>
      <c r="J33" s="219"/>
      <c r="K33" s="219"/>
      <c r="M33" s="24">
        <v>5</v>
      </c>
      <c r="N33" s="219"/>
      <c r="O33" s="219"/>
      <c r="P33" s="219"/>
      <c r="Q33" s="219"/>
      <c r="R33" s="219"/>
      <c r="S33" s="219"/>
      <c r="T33" s="219"/>
      <c r="U33" s="219"/>
    </row>
    <row r="34" spans="3:21" ht="18" customHeight="1">
      <c r="C34" s="24">
        <v>6</v>
      </c>
      <c r="D34" s="219"/>
      <c r="E34" s="219"/>
      <c r="F34" s="219"/>
      <c r="G34" s="219"/>
      <c r="H34" s="219"/>
      <c r="I34" s="219"/>
      <c r="J34" s="219"/>
      <c r="K34" s="219"/>
      <c r="M34" s="24">
        <v>6</v>
      </c>
      <c r="N34" s="219"/>
      <c r="O34" s="219"/>
      <c r="P34" s="219"/>
      <c r="Q34" s="219"/>
      <c r="R34" s="219"/>
      <c r="S34" s="219"/>
      <c r="T34" s="219"/>
      <c r="U34" s="219"/>
    </row>
    <row r="35" spans="3:21" ht="18" customHeight="1">
      <c r="C35" s="24">
        <v>7</v>
      </c>
      <c r="D35" s="219"/>
      <c r="E35" s="219"/>
      <c r="F35" s="219"/>
      <c r="G35" s="219"/>
      <c r="H35" s="219"/>
      <c r="I35" s="219"/>
      <c r="J35" s="219"/>
      <c r="K35" s="219"/>
      <c r="M35" s="24">
        <v>7</v>
      </c>
      <c r="N35" s="219"/>
      <c r="O35" s="219"/>
      <c r="P35" s="219"/>
      <c r="Q35" s="219"/>
      <c r="R35" s="219"/>
      <c r="S35" s="219"/>
      <c r="T35" s="219"/>
      <c r="U35" s="219"/>
    </row>
    <row r="36" spans="3:21" ht="18" customHeight="1">
      <c r="C36" s="24">
        <v>8</v>
      </c>
      <c r="D36" s="219"/>
      <c r="E36" s="219"/>
      <c r="F36" s="219"/>
      <c r="G36" s="219"/>
      <c r="H36" s="219"/>
      <c r="I36" s="219"/>
      <c r="J36" s="219"/>
      <c r="K36" s="219"/>
      <c r="M36" s="24">
        <v>8</v>
      </c>
      <c r="N36" s="219"/>
      <c r="O36" s="219"/>
      <c r="P36" s="219"/>
      <c r="Q36" s="219"/>
      <c r="R36" s="219"/>
      <c r="S36" s="219"/>
      <c r="T36" s="219"/>
      <c r="U36" s="219"/>
    </row>
    <row r="37" spans="3:21" ht="6" customHeight="1"/>
    <row r="38" spans="3:21" ht="18" customHeight="1">
      <c r="C38" s="224" t="s">
        <v>63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3:21" ht="6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3:21" ht="15" customHeight="1">
      <c r="C40" s="223" t="s">
        <v>9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</row>
    <row r="41" spans="3:21" ht="9" customHeight="1">
      <c r="C41" s="229" t="s">
        <v>10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</row>
    <row r="42" spans="3:21" ht="18" customHeight="1">
      <c r="C42" s="24" t="s">
        <v>11</v>
      </c>
      <c r="D42" s="219"/>
      <c r="E42" s="219"/>
      <c r="F42" s="219"/>
      <c r="G42" s="219"/>
      <c r="H42" s="219"/>
      <c r="I42" s="219"/>
      <c r="J42" s="219"/>
      <c r="K42" s="219"/>
      <c r="L42" s="25" t="s">
        <v>12</v>
      </c>
      <c r="M42" s="26" t="s">
        <v>13</v>
      </c>
      <c r="N42" s="219"/>
      <c r="O42" s="219"/>
      <c r="P42" s="219"/>
      <c r="Q42" s="219"/>
      <c r="R42" s="219"/>
      <c r="S42" s="219"/>
      <c r="T42" s="219"/>
      <c r="U42" s="219"/>
    </row>
    <row r="43" spans="3:21" ht="6" customHeight="1">
      <c r="C43" s="27"/>
      <c r="D43" s="28"/>
      <c r="E43" s="28"/>
      <c r="F43" s="28"/>
      <c r="G43" s="28"/>
      <c r="H43" s="28"/>
      <c r="I43" s="28"/>
      <c r="J43" s="28"/>
      <c r="K43" s="28"/>
      <c r="L43" s="27"/>
      <c r="M43" s="27"/>
      <c r="N43" s="28"/>
      <c r="O43" s="28"/>
      <c r="P43" s="28"/>
      <c r="Q43" s="28"/>
      <c r="R43" s="28"/>
      <c r="S43" s="28"/>
      <c r="T43" s="28"/>
      <c r="U43" s="28"/>
    </row>
    <row r="44" spans="3:21" ht="18" customHeight="1">
      <c r="C44" s="24" t="s">
        <v>6</v>
      </c>
      <c r="D44" s="219"/>
      <c r="E44" s="219"/>
      <c r="F44" s="219"/>
      <c r="G44" s="219"/>
      <c r="H44" s="219"/>
      <c r="I44" s="219"/>
      <c r="J44" s="219"/>
      <c r="K44" s="219"/>
      <c r="L44" s="25" t="s">
        <v>12</v>
      </c>
      <c r="M44" s="26" t="s">
        <v>14</v>
      </c>
      <c r="N44" s="219"/>
      <c r="O44" s="219"/>
      <c r="P44" s="219"/>
      <c r="Q44" s="219"/>
      <c r="R44" s="219"/>
      <c r="S44" s="219"/>
      <c r="T44" s="219"/>
      <c r="U44" s="219"/>
    </row>
    <row r="45" spans="3:21" ht="6" customHeight="1">
      <c r="C45" s="27"/>
      <c r="D45" s="28"/>
      <c r="E45" s="28"/>
      <c r="F45" s="28"/>
      <c r="G45" s="28"/>
      <c r="H45" s="28"/>
      <c r="I45" s="28"/>
      <c r="J45" s="28"/>
      <c r="K45" s="28"/>
      <c r="L45" s="27"/>
      <c r="M45" s="27"/>
      <c r="N45" s="28"/>
      <c r="O45" s="28"/>
      <c r="P45" s="28"/>
      <c r="Q45" s="28"/>
      <c r="R45" s="28"/>
      <c r="S45" s="28"/>
      <c r="T45" s="28"/>
      <c r="U45" s="28"/>
    </row>
    <row r="46" spans="3:21" ht="18" customHeight="1">
      <c r="C46" s="24" t="s">
        <v>15</v>
      </c>
      <c r="D46" s="219"/>
      <c r="E46" s="219"/>
      <c r="F46" s="219"/>
      <c r="G46" s="219"/>
      <c r="H46" s="219"/>
      <c r="I46" s="219"/>
      <c r="J46" s="219"/>
      <c r="K46" s="219"/>
      <c r="L46" s="25" t="s">
        <v>12</v>
      </c>
      <c r="M46" s="26" t="s">
        <v>16</v>
      </c>
      <c r="N46" s="219"/>
      <c r="O46" s="219"/>
      <c r="P46" s="219"/>
      <c r="Q46" s="219"/>
      <c r="R46" s="219"/>
      <c r="S46" s="219"/>
      <c r="T46" s="219"/>
      <c r="U46" s="219"/>
    </row>
    <row r="47" spans="3:21" ht="6" customHeight="1">
      <c r="C47" s="27"/>
      <c r="D47" s="28"/>
      <c r="E47" s="28"/>
      <c r="F47" s="28"/>
      <c r="G47" s="28"/>
      <c r="H47" s="28"/>
      <c r="I47" s="28"/>
      <c r="J47" s="28"/>
      <c r="K47" s="28"/>
      <c r="L47" s="27"/>
      <c r="M47" s="27"/>
      <c r="N47" s="28"/>
      <c r="O47" s="28"/>
      <c r="P47" s="28"/>
      <c r="Q47" s="28"/>
      <c r="R47" s="28"/>
      <c r="S47" s="28"/>
      <c r="T47" s="28"/>
      <c r="U47" s="28"/>
    </row>
    <row r="48" spans="3:21" ht="18" customHeight="1">
      <c r="C48" s="24" t="s">
        <v>17</v>
      </c>
      <c r="D48" s="219"/>
      <c r="E48" s="219"/>
      <c r="F48" s="219"/>
      <c r="G48" s="219"/>
      <c r="H48" s="219"/>
      <c r="I48" s="219"/>
      <c r="J48" s="219"/>
      <c r="K48" s="219"/>
      <c r="L48" s="25" t="s">
        <v>12</v>
      </c>
      <c r="M48" s="26" t="s">
        <v>18</v>
      </c>
      <c r="N48" s="219"/>
      <c r="O48" s="219"/>
      <c r="P48" s="219"/>
      <c r="Q48" s="219"/>
      <c r="R48" s="219"/>
      <c r="S48" s="219"/>
      <c r="T48" s="219"/>
      <c r="U48" s="219"/>
    </row>
    <row r="49" spans="3:22" ht="6" customHeight="1"/>
    <row r="50" spans="3:22" ht="15" customHeight="1">
      <c r="C50" s="223" t="s">
        <v>19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</row>
    <row r="51" spans="3:22" ht="9" customHeight="1">
      <c r="C51" s="229" t="s">
        <v>10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</row>
    <row r="52" spans="3:22" ht="18" customHeight="1">
      <c r="C52" s="24" t="s">
        <v>11</v>
      </c>
      <c r="D52" s="219"/>
      <c r="E52" s="219"/>
      <c r="F52" s="219"/>
      <c r="G52" s="219"/>
      <c r="H52" s="219"/>
      <c r="I52" s="219"/>
      <c r="J52" s="219"/>
      <c r="K52" s="219"/>
      <c r="L52" s="25" t="s">
        <v>12</v>
      </c>
      <c r="M52" s="26" t="s">
        <v>13</v>
      </c>
      <c r="N52" s="219"/>
      <c r="O52" s="219"/>
      <c r="P52" s="219"/>
      <c r="Q52" s="219"/>
      <c r="R52" s="219"/>
      <c r="S52" s="219"/>
      <c r="T52" s="219"/>
      <c r="U52" s="219"/>
    </row>
    <row r="53" spans="3:22" ht="6" customHeight="1">
      <c r="C53" s="27"/>
      <c r="D53" s="28"/>
      <c r="E53" s="28"/>
      <c r="F53" s="28"/>
      <c r="G53" s="28"/>
      <c r="H53" s="28"/>
      <c r="I53" s="28"/>
      <c r="J53" s="28"/>
      <c r="K53" s="28"/>
      <c r="L53" s="27"/>
      <c r="M53" s="27"/>
      <c r="N53" s="28"/>
      <c r="O53" s="28"/>
      <c r="P53" s="28"/>
      <c r="Q53" s="28"/>
      <c r="R53" s="28"/>
      <c r="S53" s="28"/>
      <c r="T53" s="28"/>
      <c r="U53" s="28"/>
    </row>
    <row r="54" spans="3:22" ht="18" customHeight="1">
      <c r="C54" s="24" t="s">
        <v>6</v>
      </c>
      <c r="D54" s="219"/>
      <c r="E54" s="219"/>
      <c r="F54" s="219"/>
      <c r="G54" s="219"/>
      <c r="H54" s="219"/>
      <c r="I54" s="219"/>
      <c r="J54" s="219"/>
      <c r="K54" s="219"/>
      <c r="L54" s="25" t="s">
        <v>12</v>
      </c>
      <c r="M54" s="26" t="s">
        <v>14</v>
      </c>
      <c r="N54" s="219"/>
      <c r="O54" s="219"/>
      <c r="P54" s="219"/>
      <c r="Q54" s="219"/>
      <c r="R54" s="219"/>
      <c r="S54" s="219"/>
      <c r="T54" s="219"/>
      <c r="U54" s="219"/>
    </row>
    <row r="55" spans="3:22" ht="6" customHeight="1">
      <c r="C55" s="27"/>
      <c r="D55" s="28"/>
      <c r="E55" s="28"/>
      <c r="F55" s="28"/>
      <c r="G55" s="28"/>
      <c r="H55" s="28"/>
      <c r="I55" s="28"/>
      <c r="J55" s="28"/>
      <c r="K55" s="28"/>
      <c r="L55" s="27"/>
      <c r="M55" s="27"/>
      <c r="N55" s="28"/>
      <c r="O55" s="28"/>
      <c r="P55" s="28"/>
      <c r="Q55" s="28"/>
      <c r="R55" s="28"/>
      <c r="S55" s="28"/>
      <c r="T55" s="28"/>
      <c r="U55" s="28"/>
    </row>
    <row r="56" spans="3:22" ht="18" customHeight="1">
      <c r="C56" s="24" t="s">
        <v>15</v>
      </c>
      <c r="D56" s="219"/>
      <c r="E56" s="219"/>
      <c r="F56" s="219"/>
      <c r="G56" s="219"/>
      <c r="H56" s="219"/>
      <c r="I56" s="219"/>
      <c r="J56" s="219"/>
      <c r="K56" s="219"/>
      <c r="L56" s="25" t="s">
        <v>12</v>
      </c>
      <c r="M56" s="26" t="s">
        <v>16</v>
      </c>
      <c r="N56" s="219"/>
      <c r="O56" s="219"/>
      <c r="P56" s="219"/>
      <c r="Q56" s="219"/>
      <c r="R56" s="219"/>
      <c r="S56" s="219"/>
      <c r="T56" s="219"/>
      <c r="U56" s="219"/>
    </row>
    <row r="57" spans="3:22" ht="6" customHeight="1">
      <c r="C57" s="27"/>
      <c r="D57" s="28"/>
      <c r="E57" s="28"/>
      <c r="F57" s="28"/>
      <c r="G57" s="28"/>
      <c r="H57" s="28"/>
      <c r="I57" s="28"/>
      <c r="J57" s="28"/>
      <c r="K57" s="28"/>
      <c r="L57" s="27"/>
      <c r="M57" s="27"/>
      <c r="N57" s="28"/>
      <c r="O57" s="28"/>
      <c r="P57" s="28"/>
      <c r="Q57" s="28"/>
      <c r="R57" s="28"/>
      <c r="S57" s="28"/>
      <c r="T57" s="28"/>
      <c r="U57" s="28"/>
    </row>
    <row r="58" spans="3:22" ht="18" customHeight="1">
      <c r="C58" s="24" t="s">
        <v>17</v>
      </c>
      <c r="D58" s="219"/>
      <c r="E58" s="219"/>
      <c r="F58" s="219"/>
      <c r="G58" s="219"/>
      <c r="H58" s="219"/>
      <c r="I58" s="219"/>
      <c r="J58" s="219"/>
      <c r="K58" s="219"/>
      <c r="L58" s="25" t="s">
        <v>12</v>
      </c>
      <c r="M58" s="26" t="s">
        <v>18</v>
      </c>
      <c r="N58" s="219"/>
      <c r="O58" s="219"/>
      <c r="P58" s="219"/>
      <c r="Q58" s="219"/>
      <c r="R58" s="219"/>
      <c r="S58" s="219"/>
      <c r="T58" s="219"/>
      <c r="U58" s="219"/>
    </row>
    <row r="59" spans="3:22" ht="12.75" hidden="1" customHeight="1"/>
    <row r="60" spans="3:22" ht="12.75" hidden="1" customHeight="1">
      <c r="C60" s="11" t="str">
        <f>C1</f>
        <v>SLOVAK OPEN MALACKY - Table Tennis Competition MINI &amp; MINI MINI CADET
10 – 12 March 2017</v>
      </c>
      <c r="T60" s="228" t="s">
        <v>14</v>
      </c>
      <c r="U60" s="228"/>
      <c r="V60" s="228"/>
    </row>
    <row r="61" spans="3:22" ht="12.75" hidden="1" customHeight="1">
      <c r="C61" s="11" t="e">
        <f>#REF!</f>
        <v>#REF!</v>
      </c>
      <c r="L61" s="2"/>
      <c r="T61" s="228"/>
      <c r="U61" s="228"/>
      <c r="V61" s="228"/>
    </row>
    <row r="62" spans="3:22" ht="12.75" hidden="1" customHeight="1">
      <c r="C62" s="11">
        <f>C2</f>
        <v>0</v>
      </c>
      <c r="I62" s="21"/>
      <c r="L62" s="2"/>
      <c r="T62" s="4"/>
      <c r="U62" s="4"/>
      <c r="V62" s="13" t="s">
        <v>20</v>
      </c>
    </row>
    <row r="63" spans="3:22" ht="12.75" hidden="1" customHeight="1">
      <c r="C63" s="226" t="e">
        <f>#REF!</f>
        <v>#REF!</v>
      </c>
      <c r="D63" s="226" t="e">
        <f>#REF!</f>
        <v>#REF!</v>
      </c>
      <c r="E63" s="226" t="e">
        <f>#REF!</f>
        <v>#REF!</v>
      </c>
      <c r="F63" s="226" t="e">
        <f>#REF!</f>
        <v>#REF!</v>
      </c>
      <c r="G63" s="226" t="e">
        <f>#REF!</f>
        <v>#REF!</v>
      </c>
      <c r="H63" s="226" t="e">
        <f>#REF!</f>
        <v>#REF!</v>
      </c>
      <c r="I63" s="226" t="e">
        <f>#REF!</f>
        <v>#REF!</v>
      </c>
      <c r="J63" s="226" t="e">
        <f>#REF!</f>
        <v>#REF!</v>
      </c>
      <c r="K63" s="226" t="e">
        <f>#REF!</f>
        <v>#REF!</v>
      </c>
      <c r="L63" s="226" t="e">
        <f>#REF!</f>
        <v>#REF!</v>
      </c>
      <c r="V63" s="13" t="s">
        <v>21</v>
      </c>
    </row>
    <row r="64" spans="3:22" ht="12.75" hidden="1" customHeight="1"/>
    <row r="65" spans="3:21" ht="12.75" hidden="1" customHeight="1">
      <c r="C65" s="7" t="s">
        <v>7</v>
      </c>
      <c r="M65" s="227">
        <f>'Entry form '!H101</f>
        <v>0</v>
      </c>
      <c r="N65" s="227"/>
      <c r="O65" s="227"/>
      <c r="P65" s="227"/>
      <c r="Q65" s="227"/>
      <c r="R65" s="227"/>
      <c r="S65" s="227"/>
      <c r="T65" s="227"/>
      <c r="U65" s="227"/>
    </row>
    <row r="66" spans="3:21" ht="12.75" hidden="1" customHeight="1">
      <c r="M66" s="15"/>
      <c r="N66" s="15"/>
      <c r="O66" s="15"/>
      <c r="P66" s="15"/>
      <c r="Q66" s="15"/>
      <c r="R66" s="15"/>
      <c r="S66" s="15"/>
    </row>
    <row r="67" spans="3:21" ht="12.75" hidden="1" customHeight="1">
      <c r="C67" s="224" t="s">
        <v>22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</row>
    <row r="68" spans="3:21" ht="12.75" hidden="1" customHeight="1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3:21" ht="12.75" hidden="1" customHeight="1">
      <c r="C69" s="223" t="s">
        <v>23</v>
      </c>
      <c r="D69" s="223"/>
      <c r="E69" s="223"/>
      <c r="F69" s="223"/>
      <c r="G69" s="223"/>
      <c r="H69" s="223"/>
      <c r="I69" s="223"/>
      <c r="J69" s="223"/>
      <c r="K69" s="223"/>
      <c r="M69" s="223" t="s">
        <v>24</v>
      </c>
      <c r="N69" s="223"/>
      <c r="O69" s="223"/>
      <c r="P69" s="223"/>
      <c r="Q69" s="223"/>
      <c r="R69" s="223"/>
      <c r="S69" s="223"/>
      <c r="T69" s="223"/>
      <c r="U69" s="223"/>
    </row>
    <row r="70" spans="3:21" ht="12.75" hidden="1" customHeight="1">
      <c r="C70" s="23"/>
      <c r="D70" s="225" t="s">
        <v>8</v>
      </c>
      <c r="E70" s="225"/>
      <c r="F70" s="225"/>
      <c r="G70" s="225"/>
      <c r="H70" s="225"/>
      <c r="I70" s="225"/>
      <c r="J70" s="225"/>
      <c r="K70" s="225"/>
      <c r="M70" s="23"/>
      <c r="N70" s="225" t="s">
        <v>8</v>
      </c>
      <c r="O70" s="225"/>
      <c r="P70" s="225"/>
      <c r="Q70" s="225"/>
      <c r="R70" s="225"/>
      <c r="S70" s="225"/>
      <c r="T70" s="225"/>
      <c r="U70" s="225"/>
    </row>
    <row r="71" spans="3:21" ht="12.75" hidden="1" customHeight="1">
      <c r="C71" s="24">
        <v>1</v>
      </c>
      <c r="D71" s="219"/>
      <c r="E71" s="219"/>
      <c r="F71" s="219"/>
      <c r="G71" s="219"/>
      <c r="H71" s="219"/>
      <c r="I71" s="219"/>
      <c r="J71" s="219"/>
      <c r="K71" s="219"/>
      <c r="M71" s="24">
        <v>1</v>
      </c>
      <c r="N71" s="219"/>
      <c r="O71" s="219"/>
      <c r="P71" s="219"/>
      <c r="Q71" s="219"/>
      <c r="R71" s="219"/>
      <c r="S71" s="219"/>
      <c r="T71" s="219"/>
      <c r="U71" s="219"/>
    </row>
    <row r="72" spans="3:21" ht="12.75" hidden="1" customHeight="1">
      <c r="C72" s="24">
        <v>2</v>
      </c>
      <c r="D72" s="219"/>
      <c r="E72" s="219"/>
      <c r="F72" s="219"/>
      <c r="G72" s="219"/>
      <c r="H72" s="219"/>
      <c r="I72" s="219"/>
      <c r="J72" s="219"/>
      <c r="K72" s="219"/>
      <c r="M72" s="24">
        <v>2</v>
      </c>
      <c r="N72" s="219"/>
      <c r="O72" s="219"/>
      <c r="P72" s="219"/>
      <c r="Q72" s="219"/>
      <c r="R72" s="219"/>
      <c r="S72" s="219"/>
      <c r="T72" s="219"/>
      <c r="U72" s="219"/>
    </row>
    <row r="73" spans="3:21" ht="12.75" hidden="1" customHeight="1">
      <c r="C73" s="24">
        <v>3</v>
      </c>
      <c r="D73" s="219"/>
      <c r="E73" s="219"/>
      <c r="F73" s="219"/>
      <c r="G73" s="219"/>
      <c r="H73" s="219"/>
      <c r="I73" s="219"/>
      <c r="J73" s="219"/>
      <c r="K73" s="219"/>
      <c r="M73" s="24">
        <v>3</v>
      </c>
      <c r="N73" s="219"/>
      <c r="O73" s="219"/>
      <c r="P73" s="219"/>
      <c r="Q73" s="219"/>
      <c r="R73" s="219"/>
      <c r="S73" s="219"/>
      <c r="T73" s="219"/>
      <c r="U73" s="219"/>
    </row>
    <row r="74" spans="3:21" ht="12.75" hidden="1" customHeight="1">
      <c r="C74" s="24">
        <v>4</v>
      </c>
      <c r="D74" s="219"/>
      <c r="E74" s="219"/>
      <c r="F74" s="219"/>
      <c r="G74" s="219"/>
      <c r="H74" s="219"/>
      <c r="I74" s="219"/>
      <c r="J74" s="219"/>
      <c r="K74" s="219"/>
      <c r="M74" s="24">
        <v>4</v>
      </c>
      <c r="N74" s="219"/>
      <c r="O74" s="219"/>
      <c r="P74" s="219"/>
      <c r="Q74" s="219"/>
      <c r="R74" s="219"/>
      <c r="S74" s="219"/>
      <c r="T74" s="219"/>
      <c r="U74" s="219"/>
    </row>
    <row r="75" spans="3:21" ht="12.75" hidden="1" customHeight="1"/>
    <row r="76" spans="3:21" ht="12.75" hidden="1" customHeight="1">
      <c r="C76" s="223" t="s">
        <v>25</v>
      </c>
      <c r="D76" s="223"/>
      <c r="E76" s="223"/>
      <c r="F76" s="223"/>
      <c r="G76" s="223"/>
      <c r="H76" s="223"/>
      <c r="I76" s="223"/>
      <c r="J76" s="223"/>
      <c r="K76" s="223"/>
      <c r="M76" s="223" t="s">
        <v>26</v>
      </c>
      <c r="N76" s="223"/>
      <c r="O76" s="223"/>
      <c r="P76" s="223"/>
      <c r="Q76" s="223"/>
      <c r="R76" s="223"/>
      <c r="S76" s="223"/>
      <c r="T76" s="223"/>
      <c r="U76" s="223"/>
    </row>
    <row r="77" spans="3:21" ht="12.75" hidden="1" customHeight="1">
      <c r="C77" s="23"/>
      <c r="D77" s="225" t="s">
        <v>8</v>
      </c>
      <c r="E77" s="225"/>
      <c r="F77" s="225"/>
      <c r="G77" s="225"/>
      <c r="H77" s="225"/>
      <c r="I77" s="225"/>
      <c r="J77" s="225"/>
      <c r="K77" s="225"/>
      <c r="M77" s="23"/>
      <c r="N77" s="225" t="s">
        <v>8</v>
      </c>
      <c r="O77" s="225"/>
      <c r="P77" s="225"/>
      <c r="Q77" s="225"/>
      <c r="R77" s="225"/>
      <c r="S77" s="225"/>
      <c r="T77" s="225"/>
      <c r="U77" s="225"/>
    </row>
    <row r="78" spans="3:21" ht="12.75" hidden="1" customHeight="1">
      <c r="C78" s="24">
        <v>1</v>
      </c>
      <c r="D78" s="219"/>
      <c r="E78" s="219"/>
      <c r="F78" s="219"/>
      <c r="G78" s="219"/>
      <c r="H78" s="219"/>
      <c r="I78" s="219"/>
      <c r="J78" s="219"/>
      <c r="K78" s="219"/>
      <c r="M78" s="24">
        <v>1</v>
      </c>
      <c r="N78" s="219"/>
      <c r="O78" s="219"/>
      <c r="P78" s="219"/>
      <c r="Q78" s="219"/>
      <c r="R78" s="219"/>
      <c r="S78" s="219"/>
      <c r="T78" s="219"/>
      <c r="U78" s="219"/>
    </row>
    <row r="79" spans="3:21" ht="12.75" hidden="1" customHeight="1">
      <c r="C79" s="24">
        <v>2</v>
      </c>
      <c r="D79" s="219"/>
      <c r="E79" s="219"/>
      <c r="F79" s="219"/>
      <c r="G79" s="219"/>
      <c r="H79" s="219"/>
      <c r="I79" s="219"/>
      <c r="J79" s="219"/>
      <c r="K79" s="219"/>
      <c r="M79" s="24">
        <v>2</v>
      </c>
      <c r="N79" s="219"/>
      <c r="O79" s="219"/>
      <c r="P79" s="219"/>
      <c r="Q79" s="219"/>
      <c r="R79" s="219"/>
      <c r="S79" s="219"/>
      <c r="T79" s="219"/>
      <c r="U79" s="219"/>
    </row>
    <row r="80" spans="3:21" ht="12.75" hidden="1" customHeight="1">
      <c r="C80" s="24">
        <v>3</v>
      </c>
      <c r="D80" s="219"/>
      <c r="E80" s="219"/>
      <c r="F80" s="219"/>
      <c r="G80" s="219"/>
      <c r="H80" s="219"/>
      <c r="I80" s="219"/>
      <c r="J80" s="219"/>
      <c r="K80" s="219"/>
      <c r="M80" s="24">
        <v>3</v>
      </c>
      <c r="N80" s="219"/>
      <c r="O80" s="219"/>
      <c r="P80" s="219"/>
      <c r="Q80" s="219"/>
      <c r="R80" s="219"/>
      <c r="S80" s="219"/>
      <c r="T80" s="219"/>
      <c r="U80" s="219"/>
    </row>
    <row r="81" spans="3:21" ht="12.75" hidden="1" customHeight="1">
      <c r="C81" s="24">
        <v>4</v>
      </c>
      <c r="D81" s="219"/>
      <c r="E81" s="219"/>
      <c r="F81" s="219"/>
      <c r="G81" s="219"/>
      <c r="H81" s="219"/>
      <c r="I81" s="219"/>
      <c r="J81" s="219"/>
      <c r="K81" s="219"/>
      <c r="M81" s="24">
        <v>4</v>
      </c>
      <c r="N81" s="219"/>
      <c r="O81" s="219"/>
      <c r="P81" s="219"/>
      <c r="Q81" s="219"/>
      <c r="R81" s="219"/>
      <c r="S81" s="219"/>
      <c r="T81" s="219"/>
      <c r="U81" s="219"/>
    </row>
    <row r="82" spans="3:21" ht="12.75" hidden="1" customHeight="1"/>
    <row r="83" spans="3:21" ht="12.75" hidden="1" customHeight="1">
      <c r="C83" s="224" t="s">
        <v>27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</row>
    <row r="84" spans="3:21" ht="12.75" hidden="1" customHeight="1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3:21" ht="12.75" hidden="1" customHeight="1">
      <c r="C85" s="223" t="s">
        <v>28</v>
      </c>
      <c r="D85" s="223"/>
      <c r="E85" s="223"/>
      <c r="F85" s="223"/>
      <c r="G85" s="223"/>
      <c r="H85" s="223"/>
      <c r="I85" s="223"/>
      <c r="J85" s="223"/>
      <c r="K85" s="223"/>
      <c r="M85" s="223" t="s">
        <v>29</v>
      </c>
      <c r="N85" s="223"/>
      <c r="O85" s="223"/>
      <c r="P85" s="223"/>
      <c r="Q85" s="223"/>
      <c r="R85" s="223"/>
      <c r="S85" s="223"/>
      <c r="T85" s="223"/>
      <c r="U85" s="223"/>
    </row>
    <row r="86" spans="3:21" ht="12.75" hidden="1" customHeight="1">
      <c r="C86" s="23"/>
      <c r="D86" s="225" t="s">
        <v>8</v>
      </c>
      <c r="E86" s="225"/>
      <c r="F86" s="225"/>
      <c r="G86" s="225"/>
      <c r="H86" s="225"/>
      <c r="I86" s="225"/>
      <c r="J86" s="225"/>
      <c r="K86" s="225"/>
      <c r="M86" s="23"/>
      <c r="N86" s="225" t="s">
        <v>8</v>
      </c>
      <c r="O86" s="225"/>
      <c r="P86" s="225"/>
      <c r="Q86" s="225"/>
      <c r="R86" s="225"/>
      <c r="S86" s="225"/>
      <c r="T86" s="225"/>
      <c r="U86" s="225"/>
    </row>
    <row r="87" spans="3:21" ht="12.75" hidden="1" customHeight="1">
      <c r="C87" s="24">
        <v>1</v>
      </c>
      <c r="D87" s="219"/>
      <c r="E87" s="219"/>
      <c r="F87" s="219"/>
      <c r="G87" s="219"/>
      <c r="H87" s="219"/>
      <c r="I87" s="219"/>
      <c r="J87" s="219"/>
      <c r="K87" s="219"/>
      <c r="M87" s="24">
        <v>1</v>
      </c>
      <c r="N87" s="219"/>
      <c r="O87" s="219"/>
      <c r="P87" s="219"/>
      <c r="Q87" s="219"/>
      <c r="R87" s="219"/>
      <c r="S87" s="219"/>
      <c r="T87" s="219"/>
      <c r="U87" s="219"/>
    </row>
    <row r="88" spans="3:21" ht="12.75" hidden="1" customHeight="1">
      <c r="C88" s="24">
        <v>2</v>
      </c>
      <c r="D88" s="219"/>
      <c r="E88" s="219"/>
      <c r="F88" s="219"/>
      <c r="G88" s="219"/>
      <c r="H88" s="219"/>
      <c r="I88" s="219"/>
      <c r="J88" s="219"/>
      <c r="K88" s="219"/>
      <c r="M88" s="24">
        <v>2</v>
      </c>
      <c r="N88" s="219"/>
      <c r="O88" s="219"/>
      <c r="P88" s="219"/>
      <c r="Q88" s="219"/>
      <c r="R88" s="219"/>
      <c r="S88" s="219"/>
      <c r="T88" s="219"/>
      <c r="U88" s="219"/>
    </row>
    <row r="89" spans="3:21" ht="12.75" hidden="1" customHeight="1">
      <c r="C89" s="24">
        <v>3</v>
      </c>
      <c r="D89" s="219"/>
      <c r="E89" s="219"/>
      <c r="F89" s="219"/>
      <c r="G89" s="219"/>
      <c r="H89" s="219"/>
      <c r="I89" s="219"/>
      <c r="J89" s="219"/>
      <c r="K89" s="219"/>
      <c r="M89" s="24">
        <v>3</v>
      </c>
      <c r="N89" s="219"/>
      <c r="O89" s="219"/>
      <c r="P89" s="219"/>
      <c r="Q89" s="219"/>
      <c r="R89" s="219"/>
      <c r="S89" s="219"/>
      <c r="T89" s="219"/>
      <c r="U89" s="219"/>
    </row>
    <row r="90" spans="3:21" ht="12.75" hidden="1" customHeight="1">
      <c r="C90" s="24">
        <v>4</v>
      </c>
      <c r="D90" s="219"/>
      <c r="E90" s="219"/>
      <c r="F90" s="219"/>
      <c r="G90" s="219"/>
      <c r="H90" s="219"/>
      <c r="I90" s="219"/>
      <c r="J90" s="219"/>
      <c r="K90" s="219"/>
      <c r="M90" s="24">
        <v>4</v>
      </c>
      <c r="N90" s="219"/>
      <c r="O90" s="219"/>
      <c r="P90" s="219"/>
      <c r="Q90" s="219"/>
      <c r="R90" s="219"/>
      <c r="S90" s="219"/>
      <c r="T90" s="219"/>
      <c r="U90" s="219"/>
    </row>
    <row r="91" spans="3:21" ht="12.75" hidden="1" customHeight="1">
      <c r="C91" s="24">
        <v>5</v>
      </c>
      <c r="D91" s="219"/>
      <c r="E91" s="219"/>
      <c r="F91" s="219"/>
      <c r="G91" s="219"/>
      <c r="H91" s="219"/>
      <c r="I91" s="219"/>
      <c r="J91" s="219"/>
      <c r="K91" s="219"/>
      <c r="M91" s="24">
        <v>5</v>
      </c>
      <c r="N91" s="219"/>
      <c r="O91" s="219"/>
      <c r="P91" s="219"/>
      <c r="Q91" s="219"/>
      <c r="R91" s="219"/>
      <c r="S91" s="219"/>
      <c r="T91" s="219"/>
      <c r="U91" s="219"/>
    </row>
    <row r="92" spans="3:21" ht="12.75" hidden="1" customHeight="1">
      <c r="C92" s="24">
        <v>6</v>
      </c>
      <c r="D92" s="219"/>
      <c r="E92" s="219"/>
      <c r="F92" s="219"/>
      <c r="G92" s="219"/>
      <c r="H92" s="219"/>
      <c r="I92" s="219"/>
      <c r="J92" s="219"/>
      <c r="K92" s="219"/>
      <c r="M92" s="24">
        <v>6</v>
      </c>
      <c r="N92" s="219"/>
      <c r="O92" s="219"/>
      <c r="P92" s="219"/>
      <c r="Q92" s="219"/>
      <c r="R92" s="219"/>
      <c r="S92" s="219"/>
      <c r="T92" s="219"/>
      <c r="U92" s="219"/>
    </row>
    <row r="93" spans="3:21" ht="12.75" hidden="1" customHeight="1">
      <c r="C93" s="24">
        <v>7</v>
      </c>
      <c r="D93" s="219"/>
      <c r="E93" s="219"/>
      <c r="F93" s="219"/>
      <c r="G93" s="219"/>
      <c r="H93" s="219"/>
      <c r="I93" s="219"/>
      <c r="J93" s="219"/>
      <c r="K93" s="219"/>
      <c r="M93" s="24">
        <v>7</v>
      </c>
      <c r="N93" s="219"/>
      <c r="O93" s="219"/>
      <c r="P93" s="219"/>
      <c r="Q93" s="219"/>
      <c r="R93" s="219"/>
      <c r="S93" s="219"/>
      <c r="T93" s="219"/>
      <c r="U93" s="219"/>
    </row>
    <row r="94" spans="3:21" ht="12.75" hidden="1" customHeight="1">
      <c r="C94" s="24">
        <v>8</v>
      </c>
      <c r="D94" s="219"/>
      <c r="E94" s="219"/>
      <c r="F94" s="219"/>
      <c r="G94" s="219"/>
      <c r="H94" s="219"/>
      <c r="I94" s="219"/>
      <c r="J94" s="219"/>
      <c r="K94" s="219"/>
      <c r="M94" s="24">
        <v>8</v>
      </c>
      <c r="N94" s="219"/>
      <c r="O94" s="219"/>
      <c r="P94" s="219"/>
      <c r="Q94" s="219"/>
      <c r="R94" s="219"/>
      <c r="S94" s="219"/>
      <c r="T94" s="219"/>
      <c r="U94" s="219"/>
    </row>
    <row r="95" spans="3:21" ht="12.75" hidden="1" customHeight="1"/>
    <row r="96" spans="3:21" ht="12.75" hidden="1" customHeight="1">
      <c r="C96" s="224" t="s">
        <v>30</v>
      </c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</row>
    <row r="97" spans="3:21" ht="12.75" hidden="1" customHeight="1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3:21" ht="12.75" hidden="1" customHeight="1">
      <c r="C98" s="223" t="s">
        <v>31</v>
      </c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</row>
    <row r="99" spans="3:21" ht="12.75" hidden="1" customHeight="1">
      <c r="C99" s="222" t="s">
        <v>10</v>
      </c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</row>
    <row r="100" spans="3:21" ht="12.75" hidden="1" customHeight="1">
      <c r="C100" s="24" t="s">
        <v>11</v>
      </c>
      <c r="D100" s="218"/>
      <c r="E100" s="218"/>
      <c r="F100" s="218"/>
      <c r="G100" s="218"/>
      <c r="H100" s="218"/>
      <c r="I100" s="218"/>
      <c r="J100" s="218"/>
      <c r="K100" s="218"/>
      <c r="L100" s="25" t="s">
        <v>12</v>
      </c>
      <c r="M100" s="26" t="s">
        <v>13</v>
      </c>
      <c r="N100" s="219"/>
      <c r="O100" s="219"/>
      <c r="P100" s="219"/>
      <c r="Q100" s="219"/>
      <c r="R100" s="219"/>
      <c r="S100" s="219"/>
      <c r="T100" s="219"/>
      <c r="U100" s="219"/>
    </row>
    <row r="101" spans="3:21" ht="12.75" hidden="1" customHeight="1">
      <c r="C101" s="27"/>
      <c r="D101" s="28"/>
      <c r="E101" s="28"/>
      <c r="F101" s="28"/>
      <c r="G101" s="28"/>
      <c r="H101" s="28"/>
      <c r="I101" s="28"/>
      <c r="J101" s="28"/>
      <c r="K101" s="28"/>
      <c r="L101" s="27"/>
      <c r="M101" s="27"/>
      <c r="N101" s="28"/>
      <c r="O101" s="28"/>
      <c r="P101" s="28"/>
      <c r="Q101" s="28"/>
      <c r="R101" s="28"/>
      <c r="S101" s="28"/>
      <c r="T101" s="28"/>
      <c r="U101" s="28"/>
    </row>
    <row r="102" spans="3:21" ht="12.75" hidden="1" customHeight="1">
      <c r="C102" s="24" t="s">
        <v>6</v>
      </c>
      <c r="D102" s="218"/>
      <c r="E102" s="218"/>
      <c r="F102" s="218"/>
      <c r="G102" s="218"/>
      <c r="H102" s="218"/>
      <c r="I102" s="218"/>
      <c r="J102" s="218"/>
      <c r="K102" s="218"/>
      <c r="L102" s="25" t="s">
        <v>12</v>
      </c>
      <c r="M102" s="26" t="s">
        <v>14</v>
      </c>
      <c r="N102" s="219"/>
      <c r="O102" s="219"/>
      <c r="P102" s="219"/>
      <c r="Q102" s="219"/>
      <c r="R102" s="219"/>
      <c r="S102" s="219"/>
      <c r="T102" s="219"/>
      <c r="U102" s="219"/>
    </row>
    <row r="103" spans="3:21" ht="12.75" hidden="1" customHeight="1">
      <c r="C103" s="27"/>
      <c r="D103" s="28"/>
      <c r="E103" s="28"/>
      <c r="F103" s="28"/>
      <c r="G103" s="28"/>
      <c r="H103" s="28"/>
      <c r="I103" s="28"/>
      <c r="J103" s="28"/>
      <c r="K103" s="28"/>
      <c r="L103" s="27"/>
      <c r="M103" s="27"/>
      <c r="N103" s="28"/>
      <c r="O103" s="28"/>
      <c r="P103" s="28"/>
      <c r="Q103" s="28"/>
      <c r="R103" s="28"/>
      <c r="S103" s="28"/>
      <c r="T103" s="28"/>
      <c r="U103" s="28"/>
    </row>
    <row r="104" spans="3:21" ht="12.75" hidden="1" customHeight="1">
      <c r="C104" s="24" t="s">
        <v>15</v>
      </c>
      <c r="D104" s="218"/>
      <c r="E104" s="218"/>
      <c r="F104" s="218"/>
      <c r="G104" s="218"/>
      <c r="H104" s="218"/>
      <c r="I104" s="218"/>
      <c r="J104" s="218"/>
      <c r="K104" s="218"/>
      <c r="L104" s="25" t="s">
        <v>12</v>
      </c>
      <c r="M104" s="26" t="s">
        <v>16</v>
      </c>
      <c r="N104" s="219"/>
      <c r="O104" s="219"/>
      <c r="P104" s="219"/>
      <c r="Q104" s="219"/>
      <c r="R104" s="219"/>
      <c r="S104" s="219"/>
      <c r="T104" s="219"/>
      <c r="U104" s="219"/>
    </row>
    <row r="105" spans="3:21" ht="12.75" hidden="1" customHeight="1">
      <c r="C105" s="27"/>
      <c r="D105" s="28"/>
      <c r="E105" s="28"/>
      <c r="F105" s="28"/>
      <c r="G105" s="28"/>
      <c r="H105" s="28"/>
      <c r="I105" s="28"/>
      <c r="J105" s="28"/>
      <c r="K105" s="28"/>
      <c r="L105" s="27"/>
      <c r="M105" s="27"/>
      <c r="N105" s="28"/>
      <c r="O105" s="28"/>
      <c r="P105" s="28"/>
      <c r="Q105" s="28"/>
      <c r="R105" s="28"/>
      <c r="S105" s="28"/>
      <c r="T105" s="28"/>
      <c r="U105" s="28"/>
    </row>
    <row r="106" spans="3:21" ht="12.75" hidden="1" customHeight="1">
      <c r="C106" s="24" t="s">
        <v>17</v>
      </c>
      <c r="D106" s="218"/>
      <c r="E106" s="218"/>
      <c r="F106" s="218"/>
      <c r="G106" s="218"/>
      <c r="H106" s="218"/>
      <c r="I106" s="218"/>
      <c r="J106" s="218"/>
      <c r="K106" s="218"/>
      <c r="L106" s="25" t="s">
        <v>12</v>
      </c>
      <c r="M106" s="26" t="s">
        <v>18</v>
      </c>
      <c r="N106" s="219"/>
      <c r="O106" s="219"/>
      <c r="P106" s="219"/>
      <c r="Q106" s="219"/>
      <c r="R106" s="219"/>
      <c r="S106" s="219"/>
      <c r="T106" s="219"/>
      <c r="U106" s="219"/>
    </row>
    <row r="107" spans="3:21" ht="12.75" hidden="1" customHeight="1"/>
    <row r="108" spans="3:21" ht="12.75" hidden="1" customHeight="1">
      <c r="C108" s="223" t="s">
        <v>32</v>
      </c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</row>
    <row r="109" spans="3:21" ht="12.75" hidden="1" customHeight="1">
      <c r="C109" s="222" t="s">
        <v>10</v>
      </c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</row>
    <row r="110" spans="3:21" ht="12.75" hidden="1" customHeight="1">
      <c r="C110" s="24" t="s">
        <v>11</v>
      </c>
      <c r="D110" s="218"/>
      <c r="E110" s="218"/>
      <c r="F110" s="218"/>
      <c r="G110" s="218"/>
      <c r="H110" s="218"/>
      <c r="I110" s="218"/>
      <c r="J110" s="218"/>
      <c r="K110" s="218"/>
      <c r="L110" s="25" t="s">
        <v>12</v>
      </c>
      <c r="M110" s="26" t="s">
        <v>13</v>
      </c>
      <c r="N110" s="219"/>
      <c r="O110" s="219"/>
      <c r="P110" s="219"/>
      <c r="Q110" s="219"/>
      <c r="R110" s="219"/>
      <c r="S110" s="219"/>
      <c r="T110" s="219"/>
      <c r="U110" s="219"/>
    </row>
    <row r="111" spans="3:21" ht="12.75" hidden="1" customHeight="1">
      <c r="C111" s="27"/>
      <c r="D111" s="28"/>
      <c r="E111" s="28"/>
      <c r="F111" s="28"/>
      <c r="G111" s="28"/>
      <c r="H111" s="28"/>
      <c r="I111" s="28"/>
      <c r="J111" s="28"/>
      <c r="K111" s="28"/>
      <c r="L111" s="27"/>
      <c r="M111" s="27"/>
      <c r="N111" s="28"/>
      <c r="O111" s="28"/>
      <c r="P111" s="28"/>
      <c r="Q111" s="28"/>
      <c r="R111" s="28"/>
      <c r="S111" s="28"/>
      <c r="T111" s="28"/>
      <c r="U111" s="28"/>
    </row>
    <row r="112" spans="3:21" ht="12.75" hidden="1" customHeight="1">
      <c r="C112" s="24" t="s">
        <v>6</v>
      </c>
      <c r="D112" s="218"/>
      <c r="E112" s="218"/>
      <c r="F112" s="218"/>
      <c r="G112" s="218"/>
      <c r="H112" s="218"/>
      <c r="I112" s="218"/>
      <c r="J112" s="218"/>
      <c r="K112" s="218"/>
      <c r="L112" s="25" t="s">
        <v>12</v>
      </c>
      <c r="M112" s="26" t="s">
        <v>14</v>
      </c>
      <c r="N112" s="219"/>
      <c r="O112" s="219"/>
      <c r="P112" s="219"/>
      <c r="Q112" s="219"/>
      <c r="R112" s="219"/>
      <c r="S112" s="219"/>
      <c r="T112" s="219"/>
      <c r="U112" s="219"/>
    </row>
    <row r="113" spans="3:21" ht="12.75" hidden="1" customHeight="1">
      <c r="C113" s="27"/>
      <c r="D113" s="28"/>
      <c r="E113" s="28"/>
      <c r="F113" s="28"/>
      <c r="G113" s="28"/>
      <c r="H113" s="28"/>
      <c r="I113" s="28"/>
      <c r="J113" s="28"/>
      <c r="K113" s="28"/>
      <c r="L113" s="27"/>
      <c r="M113" s="27"/>
      <c r="N113" s="28"/>
      <c r="O113" s="28"/>
      <c r="P113" s="28"/>
      <c r="Q113" s="28"/>
      <c r="R113" s="28"/>
      <c r="S113" s="28"/>
      <c r="T113" s="28"/>
      <c r="U113" s="28"/>
    </row>
    <row r="114" spans="3:21" ht="12.75" hidden="1" customHeight="1">
      <c r="C114" s="24" t="s">
        <v>15</v>
      </c>
      <c r="D114" s="218"/>
      <c r="E114" s="218"/>
      <c r="F114" s="218"/>
      <c r="G114" s="218"/>
      <c r="H114" s="218"/>
      <c r="I114" s="218"/>
      <c r="J114" s="218"/>
      <c r="K114" s="218"/>
      <c r="L114" s="25" t="s">
        <v>12</v>
      </c>
      <c r="M114" s="26" t="s">
        <v>16</v>
      </c>
      <c r="N114" s="219"/>
      <c r="O114" s="219"/>
      <c r="P114" s="219"/>
      <c r="Q114" s="219"/>
      <c r="R114" s="219"/>
      <c r="S114" s="219"/>
      <c r="T114" s="219"/>
      <c r="U114" s="219"/>
    </row>
    <row r="115" spans="3:21" ht="12.75" hidden="1" customHeight="1">
      <c r="C115" s="27"/>
      <c r="D115" s="28"/>
      <c r="E115" s="28"/>
      <c r="F115" s="28"/>
      <c r="G115" s="28"/>
      <c r="H115" s="28"/>
      <c r="I115" s="28"/>
      <c r="J115" s="28"/>
      <c r="K115" s="28"/>
      <c r="L115" s="27"/>
      <c r="M115" s="27"/>
      <c r="N115" s="28"/>
      <c r="O115" s="28"/>
      <c r="P115" s="28"/>
      <c r="Q115" s="28"/>
      <c r="R115" s="28"/>
      <c r="S115" s="28"/>
      <c r="T115" s="28"/>
      <c r="U115" s="28"/>
    </row>
    <row r="116" spans="3:21" ht="12.75" hidden="1" customHeight="1">
      <c r="C116" s="24" t="s">
        <v>17</v>
      </c>
      <c r="D116" s="218"/>
      <c r="E116" s="218"/>
      <c r="F116" s="218"/>
      <c r="G116" s="218"/>
      <c r="H116" s="218"/>
      <c r="I116" s="218"/>
      <c r="J116" s="218"/>
      <c r="K116" s="218"/>
      <c r="L116" s="25" t="s">
        <v>12</v>
      </c>
      <c r="M116" s="26" t="s">
        <v>18</v>
      </c>
      <c r="N116" s="219"/>
      <c r="O116" s="219"/>
      <c r="P116" s="219"/>
      <c r="Q116" s="219"/>
      <c r="R116" s="219"/>
      <c r="S116" s="219"/>
      <c r="T116" s="219"/>
      <c r="U116" s="219"/>
    </row>
    <row r="132" spans="3:11" ht="18" customHeight="1">
      <c r="G132" s="1">
        <f>'Entry form '!H5</f>
        <v>0</v>
      </c>
    </row>
    <row r="133" spans="3:11" ht="18" customHeight="1">
      <c r="C133" s="1">
        <f>'Entry form '!A11</f>
        <v>0</v>
      </c>
      <c r="D133" s="1" t="str">
        <f>'Entry form '!B11</f>
        <v>Example</v>
      </c>
      <c r="E133" s="1" t="str">
        <f>'Entry form '!C11</f>
        <v>Example</v>
      </c>
      <c r="G133" s="1" t="str">
        <f t="shared" ref="G133:G148" si="0">D133&amp;" "&amp;E133</f>
        <v>Example Example</v>
      </c>
      <c r="K133" s="1">
        <v>1</v>
      </c>
    </row>
    <row r="134" spans="3:11" ht="18" customHeight="1">
      <c r="C134" s="1">
        <f>'Entry form '!A12</f>
        <v>1</v>
      </c>
      <c r="D134" s="1">
        <f>'Entry form '!B12</f>
        <v>0</v>
      </c>
      <c r="E134" s="1">
        <f>'Entry form '!C12</f>
        <v>0</v>
      </c>
      <c r="G134" s="1" t="str">
        <f t="shared" si="0"/>
        <v>0 0</v>
      </c>
      <c r="K134" s="1">
        <v>2</v>
      </c>
    </row>
    <row r="135" spans="3:11" ht="18" customHeight="1">
      <c r="C135" s="1">
        <f>'Entry form '!A13</f>
        <v>2</v>
      </c>
      <c r="D135" s="1">
        <f>'Entry form '!B13</f>
        <v>0</v>
      </c>
      <c r="E135" s="1">
        <f>'Entry form '!C13</f>
        <v>0</v>
      </c>
      <c r="G135" s="1" t="str">
        <f t="shared" si="0"/>
        <v>0 0</v>
      </c>
      <c r="K135" s="1">
        <v>3</v>
      </c>
    </row>
    <row r="136" spans="3:11" ht="18" customHeight="1">
      <c r="C136" s="1">
        <f>'Entry form '!A14</f>
        <v>3</v>
      </c>
      <c r="D136" s="1">
        <f>'Entry form '!B14</f>
        <v>0</v>
      </c>
      <c r="E136" s="1">
        <f>'Entry form '!C14</f>
        <v>0</v>
      </c>
      <c r="G136" s="1" t="str">
        <f t="shared" si="0"/>
        <v>0 0</v>
      </c>
      <c r="K136" s="1">
        <v>4</v>
      </c>
    </row>
    <row r="137" spans="3:11" ht="18" customHeight="1">
      <c r="C137" s="1">
        <f>'Entry form '!A15</f>
        <v>4</v>
      </c>
      <c r="D137" s="1">
        <f>'Entry form '!B15</f>
        <v>0</v>
      </c>
      <c r="E137" s="1">
        <f>'Entry form '!C15</f>
        <v>0</v>
      </c>
      <c r="G137" s="1" t="str">
        <f t="shared" si="0"/>
        <v>0 0</v>
      </c>
      <c r="K137" s="1">
        <v>5</v>
      </c>
    </row>
    <row r="138" spans="3:11" ht="18" customHeight="1">
      <c r="C138" s="1">
        <f>'Entry form '!A16</f>
        <v>5</v>
      </c>
      <c r="D138" s="1">
        <f>'Entry form '!B16</f>
        <v>0</v>
      </c>
      <c r="E138" s="1">
        <f>'Entry form '!C16</f>
        <v>0</v>
      </c>
      <c r="G138" s="1" t="str">
        <f t="shared" si="0"/>
        <v>0 0</v>
      </c>
      <c r="K138" s="1">
        <v>6</v>
      </c>
    </row>
    <row r="139" spans="3:11" ht="18" customHeight="1">
      <c r="C139" s="1">
        <f>'Entry form '!A17</f>
        <v>6</v>
      </c>
      <c r="D139" s="1">
        <f>'Entry form '!B17</f>
        <v>0</v>
      </c>
      <c r="E139" s="1">
        <f>'Entry form '!C17</f>
        <v>0</v>
      </c>
      <c r="G139" s="1" t="str">
        <f t="shared" si="0"/>
        <v>0 0</v>
      </c>
      <c r="K139" s="1">
        <v>7</v>
      </c>
    </row>
    <row r="140" spans="3:11" ht="18" customHeight="1">
      <c r="C140" s="1">
        <f>'Entry form '!A18</f>
        <v>7</v>
      </c>
      <c r="D140" s="1">
        <f>'Entry form '!B18</f>
        <v>0</v>
      </c>
      <c r="E140" s="1">
        <f>'Entry form '!C18</f>
        <v>0</v>
      </c>
      <c r="G140" s="1" t="str">
        <f t="shared" si="0"/>
        <v>0 0</v>
      </c>
      <c r="K140" s="1">
        <v>8</v>
      </c>
    </row>
    <row r="141" spans="3:11" ht="18" customHeight="1">
      <c r="C141" s="1">
        <f>'Entry form '!A19</f>
        <v>8</v>
      </c>
      <c r="D141" s="1">
        <f>'Entry form '!B19</f>
        <v>0</v>
      </c>
      <c r="E141" s="1">
        <f>'Entry form '!C19</f>
        <v>0</v>
      </c>
      <c r="G141" s="1" t="str">
        <f t="shared" si="0"/>
        <v>0 0</v>
      </c>
      <c r="K141" s="1">
        <v>9</v>
      </c>
    </row>
    <row r="142" spans="3:11" ht="18" customHeight="1">
      <c r="C142" s="1">
        <f>'Entry form '!A20</f>
        <v>9</v>
      </c>
      <c r="D142" s="1">
        <f>'Entry form '!B20</f>
        <v>0</v>
      </c>
      <c r="E142" s="1">
        <f>'Entry form '!C20</f>
        <v>0</v>
      </c>
      <c r="G142" s="1" t="str">
        <f t="shared" si="0"/>
        <v>0 0</v>
      </c>
      <c r="K142" s="1">
        <v>10</v>
      </c>
    </row>
    <row r="143" spans="3:11" ht="18" customHeight="1">
      <c r="C143" s="1">
        <f>'Entry form '!A21</f>
        <v>10</v>
      </c>
      <c r="D143" s="1">
        <f>'Entry form '!B21</f>
        <v>0</v>
      </c>
      <c r="E143" s="1">
        <f>'Entry form '!C21</f>
        <v>0</v>
      </c>
      <c r="G143" s="1" t="str">
        <f t="shared" si="0"/>
        <v>0 0</v>
      </c>
      <c r="K143" s="1">
        <v>11</v>
      </c>
    </row>
    <row r="144" spans="3:11" ht="18" customHeight="1">
      <c r="C144" s="1">
        <f>'Entry form '!A22</f>
        <v>11</v>
      </c>
      <c r="D144" s="1">
        <f>'Entry form '!B22</f>
        <v>0</v>
      </c>
      <c r="E144" s="1">
        <f>'Entry form '!C22</f>
        <v>0</v>
      </c>
      <c r="G144" s="1" t="str">
        <f t="shared" si="0"/>
        <v>0 0</v>
      </c>
      <c r="K144" s="1">
        <v>12</v>
      </c>
    </row>
    <row r="145" spans="3:11" ht="18" customHeight="1">
      <c r="C145" s="1">
        <f>'Entry form '!A23</f>
        <v>12</v>
      </c>
      <c r="D145" s="1">
        <f>'Entry form '!B23</f>
        <v>0</v>
      </c>
      <c r="E145" s="1">
        <f>'Entry form '!C23</f>
        <v>0</v>
      </c>
      <c r="G145" s="1" t="str">
        <f t="shared" si="0"/>
        <v>0 0</v>
      </c>
      <c r="K145" s="1">
        <v>13</v>
      </c>
    </row>
    <row r="146" spans="3:11" ht="18" customHeight="1">
      <c r="C146" s="1">
        <f>'Entry form '!A24</f>
        <v>13</v>
      </c>
      <c r="D146" s="1">
        <f>'Entry form '!B24</f>
        <v>0</v>
      </c>
      <c r="E146" s="1">
        <f>'Entry form '!C24</f>
        <v>0</v>
      </c>
      <c r="G146" s="1" t="str">
        <f t="shared" si="0"/>
        <v>0 0</v>
      </c>
      <c r="K146" s="1">
        <v>14</v>
      </c>
    </row>
    <row r="147" spans="3:11" ht="18" customHeight="1">
      <c r="C147" s="1">
        <f>'Entry form '!A25</f>
        <v>14</v>
      </c>
      <c r="D147" s="1">
        <f>'Entry form '!B25</f>
        <v>0</v>
      </c>
      <c r="E147" s="1">
        <f>'Entry form '!C25</f>
        <v>0</v>
      </c>
      <c r="G147" s="1" t="str">
        <f>D147&amp;" "&amp;E147</f>
        <v>0 0</v>
      </c>
      <c r="K147" s="1">
        <v>15</v>
      </c>
    </row>
    <row r="148" spans="3:11" ht="18" customHeight="1">
      <c r="C148" s="1">
        <f>'Entry form '!A26</f>
        <v>15</v>
      </c>
      <c r="D148" s="1">
        <f>'Entry form '!B26</f>
        <v>0</v>
      </c>
      <c r="E148" s="1">
        <f>'Entry form '!C26</f>
        <v>0</v>
      </c>
      <c r="G148" s="1" t="str">
        <f t="shared" si="0"/>
        <v>0 0</v>
      </c>
      <c r="K148" s="1">
        <v>16</v>
      </c>
    </row>
    <row r="149" spans="3:11" ht="18" customHeight="1">
      <c r="K149" s="1">
        <v>17</v>
      </c>
    </row>
    <row r="150" spans="3:11" ht="18" customHeight="1">
      <c r="K150" s="1">
        <v>18</v>
      </c>
    </row>
    <row r="151" spans="3:11" ht="18" customHeight="1">
      <c r="K151" s="1">
        <v>19</v>
      </c>
    </row>
    <row r="152" spans="3:11" ht="18" customHeight="1">
      <c r="K152" s="1">
        <v>20</v>
      </c>
    </row>
    <row r="153" spans="3:11" ht="18" customHeight="1">
      <c r="K153" s="1">
        <v>21</v>
      </c>
    </row>
    <row r="154" spans="3:11" ht="18" customHeight="1">
      <c r="K154" s="1">
        <v>22</v>
      </c>
    </row>
    <row r="155" spans="3:11" ht="18" customHeight="1">
      <c r="K155" s="1">
        <v>23</v>
      </c>
    </row>
    <row r="156" spans="3:11" ht="18" customHeight="1">
      <c r="K156" s="1">
        <v>24</v>
      </c>
    </row>
    <row r="157" spans="3:11" ht="18" customHeight="1">
      <c r="K157" s="1">
        <v>25</v>
      </c>
    </row>
    <row r="158" spans="3:11" ht="18" customHeight="1">
      <c r="K158" s="1">
        <v>26</v>
      </c>
    </row>
    <row r="159" spans="3:11" ht="18" customHeight="1">
      <c r="K159" s="1">
        <v>27</v>
      </c>
    </row>
    <row r="160" spans="3:11" ht="18" customHeight="1">
      <c r="K160" s="1">
        <v>28</v>
      </c>
    </row>
    <row r="161" spans="11:11" ht="18" customHeight="1">
      <c r="K161" s="1">
        <v>29</v>
      </c>
    </row>
    <row r="162" spans="11:11" ht="18" customHeight="1">
      <c r="K162" s="1">
        <v>30</v>
      </c>
    </row>
    <row r="163" spans="11:11" ht="18" customHeight="1">
      <c r="K163" s="1">
        <v>31</v>
      </c>
    </row>
  </sheetData>
  <mergeCells count="144">
    <mergeCell ref="E5:K5"/>
    <mergeCell ref="D12:K12"/>
    <mergeCell ref="N12:U12"/>
    <mergeCell ref="M5:U5"/>
    <mergeCell ref="C7:U7"/>
    <mergeCell ref="C9:K9"/>
    <mergeCell ref="M9:U9"/>
    <mergeCell ref="D18:K18"/>
    <mergeCell ref="N18:U18"/>
    <mergeCell ref="D10:K10"/>
    <mergeCell ref="N10:U10"/>
    <mergeCell ref="D11:K11"/>
    <mergeCell ref="N13:U13"/>
    <mergeCell ref="D20:K20"/>
    <mergeCell ref="N20:U20"/>
    <mergeCell ref="D21:K21"/>
    <mergeCell ref="N21:U21"/>
    <mergeCell ref="D29:K29"/>
    <mergeCell ref="N29:U29"/>
    <mergeCell ref="D19:K19"/>
    <mergeCell ref="N19:U19"/>
    <mergeCell ref="N11:U11"/>
    <mergeCell ref="C17:K17"/>
    <mergeCell ref="M17:U17"/>
    <mergeCell ref="D14:K14"/>
    <mergeCell ref="N14:U14"/>
    <mergeCell ref="D13:K13"/>
    <mergeCell ref="D15:K15"/>
    <mergeCell ref="N15:U15"/>
    <mergeCell ref="D30:K30"/>
    <mergeCell ref="N30:U30"/>
    <mergeCell ref="N22:U22"/>
    <mergeCell ref="D22:K22"/>
    <mergeCell ref="D28:K28"/>
    <mergeCell ref="N28:U28"/>
    <mergeCell ref="D23:K23"/>
    <mergeCell ref="N23:U23"/>
    <mergeCell ref="D36:K36"/>
    <mergeCell ref="N36:U36"/>
    <mergeCell ref="D31:K31"/>
    <mergeCell ref="N31:U31"/>
    <mergeCell ref="D32:K32"/>
    <mergeCell ref="N32:U32"/>
    <mergeCell ref="D33:K33"/>
    <mergeCell ref="N33:U33"/>
    <mergeCell ref="D34:K34"/>
    <mergeCell ref="N34:U34"/>
    <mergeCell ref="D35:K35"/>
    <mergeCell ref="N35:U35"/>
    <mergeCell ref="C25:U25"/>
    <mergeCell ref="C27:K27"/>
    <mergeCell ref="M27:U27"/>
    <mergeCell ref="C50:U50"/>
    <mergeCell ref="C51:U51"/>
    <mergeCell ref="C38:U38"/>
    <mergeCell ref="C40:U40"/>
    <mergeCell ref="C41:U41"/>
    <mergeCell ref="D42:K42"/>
    <mergeCell ref="N42:U42"/>
    <mergeCell ref="D44:K44"/>
    <mergeCell ref="N44:U44"/>
    <mergeCell ref="D46:K46"/>
    <mergeCell ref="N46:U46"/>
    <mergeCell ref="D48:K48"/>
    <mergeCell ref="N48:U48"/>
    <mergeCell ref="D52:K52"/>
    <mergeCell ref="N52:U52"/>
    <mergeCell ref="N54:U54"/>
    <mergeCell ref="D56:K56"/>
    <mergeCell ref="N56:U56"/>
    <mergeCell ref="T60:V61"/>
    <mergeCell ref="D58:K58"/>
    <mergeCell ref="N58:U58"/>
    <mergeCell ref="D54:K54"/>
    <mergeCell ref="N70:U70"/>
    <mergeCell ref="D71:K71"/>
    <mergeCell ref="N71:U71"/>
    <mergeCell ref="D72:K72"/>
    <mergeCell ref="N72:U72"/>
    <mergeCell ref="D73:K73"/>
    <mergeCell ref="N73:U73"/>
    <mergeCell ref="C76:K76"/>
    <mergeCell ref="C63:L63"/>
    <mergeCell ref="D74:K74"/>
    <mergeCell ref="N74:U74"/>
    <mergeCell ref="C69:K69"/>
    <mergeCell ref="M69:U69"/>
    <mergeCell ref="D70:K70"/>
    <mergeCell ref="M65:U65"/>
    <mergeCell ref="C67:U67"/>
    <mergeCell ref="M76:U76"/>
    <mergeCell ref="D77:K77"/>
    <mergeCell ref="N77:U77"/>
    <mergeCell ref="D86:K86"/>
    <mergeCell ref="N86:U86"/>
    <mergeCell ref="D81:K81"/>
    <mergeCell ref="N81:U81"/>
    <mergeCell ref="M85:U85"/>
    <mergeCell ref="N78:U78"/>
    <mergeCell ref="D78:K78"/>
    <mergeCell ref="D79:K79"/>
    <mergeCell ref="N79:U79"/>
    <mergeCell ref="C96:U96"/>
    <mergeCell ref="C98:U98"/>
    <mergeCell ref="D91:K91"/>
    <mergeCell ref="N91:U91"/>
    <mergeCell ref="N94:U94"/>
    <mergeCell ref="D92:K92"/>
    <mergeCell ref="N92:U92"/>
    <mergeCell ref="D93:K93"/>
    <mergeCell ref="D80:K80"/>
    <mergeCell ref="N80:U80"/>
    <mergeCell ref="D90:K90"/>
    <mergeCell ref="N90:U90"/>
    <mergeCell ref="C83:U83"/>
    <mergeCell ref="C85:K85"/>
    <mergeCell ref="N87:U87"/>
    <mergeCell ref="D88:K88"/>
    <mergeCell ref="N88:U88"/>
    <mergeCell ref="D89:K89"/>
    <mergeCell ref="D116:K116"/>
    <mergeCell ref="N116:U116"/>
    <mergeCell ref="D112:K112"/>
    <mergeCell ref="N112:U112"/>
    <mergeCell ref="C1:O3"/>
    <mergeCell ref="N93:U93"/>
    <mergeCell ref="D102:K102"/>
    <mergeCell ref="N102:U102"/>
    <mergeCell ref="D110:K110"/>
    <mergeCell ref="N110:U110"/>
    <mergeCell ref="D114:K114"/>
    <mergeCell ref="N114:U114"/>
    <mergeCell ref="D87:K87"/>
    <mergeCell ref="C109:U109"/>
    <mergeCell ref="D100:K100"/>
    <mergeCell ref="N100:U100"/>
    <mergeCell ref="D104:K104"/>
    <mergeCell ref="N104:U104"/>
    <mergeCell ref="D106:K106"/>
    <mergeCell ref="N106:U106"/>
    <mergeCell ref="C108:U108"/>
    <mergeCell ref="D94:K94"/>
    <mergeCell ref="N89:U89"/>
    <mergeCell ref="C99:U99"/>
  </mergeCells>
  <phoneticPr fontId="10" type="noConversion"/>
  <dataValidations count="3">
    <dataValidation type="list" allowBlank="1" showErrorMessage="1" sqref="D71:J74 N116:T116 D116:J116 N114:T114 D114:J114 N112:T112 D112:J112 N110:T110 D110:K110 N106:T106 D106:J106 N104:T104 D104:J104 N102:T102 D102:J102 N100:T100 D100:K100 N87:T94 D87:J94 N78:T81 D78:J81 N71:T74">
      <formula1>$G$133:$G$147</formula1>
      <formula2>0</formula2>
    </dataValidation>
    <dataValidation type="list" allowBlank="1" sqref="D11:K15 N11:U15 D19:K23 N19:U23">
      <formula1>$G$133:$G$148</formula1>
    </dataValidation>
    <dataValidation type="list" allowBlank="1" sqref="D29:K36 N29:U36 N42:U42 N44:U44 N46:U46 N48:U48 D42:K42 D44:K44 D46:K46 D48:K48 D52:K52 D54:K54 D56:K56 D58:K58 N52:U52 N54:U54 N56:U56 N58:U58">
      <formula1>$G$133:$G$148</formula1>
      <formula2>0</formula2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99" firstPageNumber="0" orientation="portrait" horizontalDpi="300" verticalDpi="300" r:id="rId1"/>
  <headerFooter alignWithMargins="0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C1:V161"/>
  <sheetViews>
    <sheetView showGridLines="0" showRowColHeaders="0" showZeros="0" workbookViewId="0">
      <selection activeCell="D28" sqref="D28:K28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>
      <c r="C1" s="220" t="s">
        <v>67</v>
      </c>
      <c r="D1" s="220"/>
      <c r="E1" s="220"/>
      <c r="F1" s="220"/>
      <c r="G1" s="220"/>
      <c r="H1" s="220"/>
      <c r="I1" s="220"/>
      <c r="J1" s="220"/>
      <c r="K1" s="221"/>
      <c r="L1" s="221"/>
      <c r="M1" s="221"/>
      <c r="N1" s="221"/>
      <c r="T1" s="31"/>
      <c r="U1" s="31"/>
      <c r="V1" s="31"/>
    </row>
    <row r="2" spans="3:22" ht="18" customHeight="1">
      <c r="C2" s="220"/>
      <c r="D2" s="220"/>
      <c r="E2" s="220"/>
      <c r="F2" s="220"/>
      <c r="G2" s="220"/>
      <c r="H2" s="220"/>
      <c r="I2" s="220"/>
      <c r="J2" s="220"/>
      <c r="K2" s="221"/>
      <c r="L2" s="221"/>
      <c r="M2" s="221"/>
      <c r="N2" s="221"/>
      <c r="T2" s="31"/>
      <c r="U2" s="31"/>
      <c r="V2" s="39" t="s">
        <v>33</v>
      </c>
    </row>
    <row r="3" spans="3:22" ht="18" customHeight="1">
      <c r="C3" s="220"/>
      <c r="D3" s="220"/>
      <c r="E3" s="220"/>
      <c r="F3" s="220"/>
      <c r="G3" s="220"/>
      <c r="H3" s="220"/>
      <c r="I3" s="220"/>
      <c r="J3" s="220"/>
      <c r="K3" s="221"/>
      <c r="L3" s="221"/>
      <c r="M3" s="221"/>
      <c r="N3" s="221"/>
      <c r="T3" s="4"/>
      <c r="U3" s="4"/>
    </row>
    <row r="4" spans="3:22" ht="8.1" customHeight="1"/>
    <row r="5" spans="3:22" ht="18" customHeight="1">
      <c r="C5" s="7" t="s">
        <v>47</v>
      </c>
      <c r="E5" s="236">
        <f>'Entry form '!C5</f>
        <v>0</v>
      </c>
      <c r="F5" s="237"/>
      <c r="G5" s="237"/>
      <c r="H5" s="237"/>
      <c r="I5" s="237"/>
      <c r="J5" s="237"/>
      <c r="K5" s="238"/>
      <c r="M5" s="227">
        <f>'Entry form '!P5</f>
        <v>0</v>
      </c>
      <c r="N5" s="227"/>
      <c r="O5" s="227"/>
      <c r="P5" s="227"/>
      <c r="Q5" s="227"/>
      <c r="R5" s="227"/>
      <c r="S5" s="227"/>
      <c r="T5" s="227"/>
      <c r="U5" s="227"/>
    </row>
    <row r="6" spans="3:22" ht="8.1" customHeight="1">
      <c r="M6" s="15"/>
      <c r="N6" s="15"/>
      <c r="O6" s="15"/>
      <c r="P6" s="15"/>
      <c r="Q6" s="15"/>
      <c r="R6" s="15"/>
      <c r="S6" s="15"/>
    </row>
    <row r="7" spans="3:22" ht="18" customHeight="1">
      <c r="C7" s="224" t="s">
        <v>54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</row>
    <row r="8" spans="3:22" ht="8.1" customHeight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3:22" ht="15" customHeight="1">
      <c r="C9" s="233" t="s">
        <v>43</v>
      </c>
      <c r="D9" s="233"/>
      <c r="E9" s="233"/>
      <c r="F9" s="233"/>
      <c r="G9" s="233"/>
      <c r="H9" s="233"/>
      <c r="I9" s="233"/>
      <c r="J9" s="233"/>
      <c r="K9" s="233"/>
      <c r="L9" s="6"/>
      <c r="M9" s="233" t="s">
        <v>46</v>
      </c>
      <c r="N9" s="233"/>
      <c r="O9" s="233"/>
      <c r="P9" s="233"/>
      <c r="Q9" s="233"/>
      <c r="R9" s="233"/>
      <c r="S9" s="233"/>
      <c r="T9" s="233"/>
      <c r="U9" s="233"/>
    </row>
    <row r="10" spans="3:22" ht="9" customHeight="1">
      <c r="C10" s="23"/>
      <c r="D10" s="225" t="s">
        <v>8</v>
      </c>
      <c r="E10" s="225"/>
      <c r="F10" s="225"/>
      <c r="G10" s="225"/>
      <c r="H10" s="225"/>
      <c r="I10" s="225"/>
      <c r="J10" s="225"/>
      <c r="K10" s="225"/>
      <c r="L10" s="6"/>
      <c r="M10" s="23"/>
      <c r="N10" s="225" t="s">
        <v>8</v>
      </c>
      <c r="O10" s="225"/>
      <c r="P10" s="225"/>
      <c r="Q10" s="225"/>
      <c r="R10" s="225"/>
      <c r="S10" s="225"/>
      <c r="T10" s="225"/>
      <c r="U10" s="225"/>
    </row>
    <row r="11" spans="3:22" ht="18" customHeight="1">
      <c r="C11" s="24">
        <v>1</v>
      </c>
      <c r="D11" s="231"/>
      <c r="E11" s="231"/>
      <c r="F11" s="231"/>
      <c r="G11" s="231"/>
      <c r="H11" s="231"/>
      <c r="I11" s="231"/>
      <c r="J11" s="231"/>
      <c r="K11" s="231"/>
      <c r="L11" s="6"/>
      <c r="M11" s="24">
        <v>1</v>
      </c>
      <c r="N11" s="232"/>
      <c r="O11" s="232"/>
      <c r="P11" s="232"/>
      <c r="Q11" s="232"/>
      <c r="R11" s="232"/>
      <c r="S11" s="232"/>
      <c r="T11" s="232"/>
      <c r="U11" s="232"/>
    </row>
    <row r="12" spans="3:22" ht="18" customHeight="1">
      <c r="C12" s="24">
        <v>2</v>
      </c>
      <c r="D12" s="231"/>
      <c r="E12" s="231"/>
      <c r="F12" s="231"/>
      <c r="G12" s="231"/>
      <c r="H12" s="231"/>
      <c r="I12" s="231"/>
      <c r="J12" s="231"/>
      <c r="K12" s="231"/>
      <c r="L12" s="6"/>
      <c r="M12" s="24">
        <v>2</v>
      </c>
      <c r="N12" s="232"/>
      <c r="O12" s="232"/>
      <c r="P12" s="232"/>
      <c r="Q12" s="232"/>
      <c r="R12" s="232"/>
      <c r="S12" s="232"/>
      <c r="T12" s="232"/>
      <c r="U12" s="232"/>
    </row>
    <row r="13" spans="3:22" ht="18" customHeight="1">
      <c r="C13" s="24">
        <v>3</v>
      </c>
      <c r="D13" s="234"/>
      <c r="E13" s="234"/>
      <c r="F13" s="234"/>
      <c r="G13" s="234"/>
      <c r="H13" s="234"/>
      <c r="I13" s="234"/>
      <c r="J13" s="234"/>
      <c r="K13" s="234"/>
      <c r="L13" s="6"/>
      <c r="M13" s="24">
        <v>3</v>
      </c>
      <c r="N13" s="234"/>
      <c r="O13" s="234"/>
      <c r="P13" s="234"/>
      <c r="Q13" s="234"/>
      <c r="R13" s="234"/>
      <c r="S13" s="234"/>
      <c r="T13" s="234"/>
      <c r="U13" s="234"/>
    </row>
    <row r="14" spans="3:22" ht="18" customHeight="1">
      <c r="C14" s="24">
        <v>4</v>
      </c>
      <c r="D14" s="234"/>
      <c r="E14" s="234"/>
      <c r="F14" s="234"/>
      <c r="G14" s="234"/>
      <c r="H14" s="234"/>
      <c r="I14" s="234"/>
      <c r="J14" s="234"/>
      <c r="K14" s="234"/>
      <c r="L14" s="6"/>
      <c r="M14" s="24">
        <v>4</v>
      </c>
      <c r="N14" s="235"/>
      <c r="O14" s="235"/>
      <c r="P14" s="235"/>
      <c r="Q14" s="235"/>
      <c r="R14" s="235"/>
      <c r="S14" s="235"/>
      <c r="T14" s="235"/>
      <c r="U14" s="235"/>
    </row>
    <row r="15" spans="3:22" ht="6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3:22" ht="15" customHeight="1">
      <c r="C16" s="233" t="s">
        <v>44</v>
      </c>
      <c r="D16" s="233"/>
      <c r="E16" s="233"/>
      <c r="F16" s="233"/>
      <c r="G16" s="233"/>
      <c r="H16" s="233"/>
      <c r="I16" s="233"/>
      <c r="J16" s="233"/>
      <c r="K16" s="233"/>
      <c r="L16" s="6"/>
      <c r="M16" s="233" t="s">
        <v>45</v>
      </c>
      <c r="N16" s="233"/>
      <c r="O16" s="233"/>
      <c r="P16" s="233"/>
      <c r="Q16" s="233"/>
      <c r="R16" s="233"/>
      <c r="S16" s="233"/>
      <c r="T16" s="233"/>
      <c r="U16" s="233"/>
    </row>
    <row r="17" spans="3:21" ht="9" customHeight="1">
      <c r="C17" s="23"/>
      <c r="D17" s="225" t="s">
        <v>8</v>
      </c>
      <c r="E17" s="225"/>
      <c r="F17" s="225"/>
      <c r="G17" s="225"/>
      <c r="H17" s="225"/>
      <c r="I17" s="225"/>
      <c r="J17" s="225"/>
      <c r="K17" s="225"/>
      <c r="L17" s="6"/>
      <c r="M17" s="23"/>
      <c r="N17" s="225" t="s">
        <v>8</v>
      </c>
      <c r="O17" s="225"/>
      <c r="P17" s="225"/>
      <c r="Q17" s="225"/>
      <c r="R17" s="225"/>
      <c r="S17" s="225"/>
      <c r="T17" s="225"/>
      <c r="U17" s="225"/>
    </row>
    <row r="18" spans="3:21" ht="18" customHeight="1">
      <c r="C18" s="24">
        <v>1</v>
      </c>
      <c r="D18" s="231"/>
      <c r="E18" s="231"/>
      <c r="F18" s="231"/>
      <c r="G18" s="231"/>
      <c r="H18" s="231"/>
      <c r="I18" s="231"/>
      <c r="J18" s="231"/>
      <c r="K18" s="231"/>
      <c r="M18" s="24">
        <v>1</v>
      </c>
      <c r="N18" s="231"/>
      <c r="O18" s="231"/>
      <c r="P18" s="231"/>
      <c r="Q18" s="231"/>
      <c r="R18" s="231"/>
      <c r="S18" s="231"/>
      <c r="T18" s="231"/>
      <c r="U18" s="231"/>
    </row>
    <row r="19" spans="3:21" ht="18" customHeight="1">
      <c r="C19" s="24">
        <v>2</v>
      </c>
      <c r="D19" s="231"/>
      <c r="E19" s="231"/>
      <c r="F19" s="231"/>
      <c r="G19" s="231"/>
      <c r="H19" s="231"/>
      <c r="I19" s="231"/>
      <c r="J19" s="231"/>
      <c r="K19" s="231"/>
      <c r="M19" s="24">
        <v>2</v>
      </c>
      <c r="N19" s="231"/>
      <c r="O19" s="231"/>
      <c r="P19" s="231"/>
      <c r="Q19" s="231"/>
      <c r="R19" s="231"/>
      <c r="S19" s="231"/>
      <c r="T19" s="231"/>
      <c r="U19" s="231"/>
    </row>
    <row r="20" spans="3:21" ht="18" customHeight="1">
      <c r="C20" s="24">
        <v>3</v>
      </c>
      <c r="D20" s="230"/>
      <c r="E20" s="230"/>
      <c r="F20" s="230"/>
      <c r="G20" s="230"/>
      <c r="H20" s="230"/>
      <c r="I20" s="230"/>
      <c r="J20" s="230"/>
      <c r="K20" s="230"/>
      <c r="M20" s="24">
        <v>3</v>
      </c>
      <c r="N20" s="230"/>
      <c r="O20" s="230"/>
      <c r="P20" s="230"/>
      <c r="Q20" s="230"/>
      <c r="R20" s="230"/>
      <c r="S20" s="230"/>
      <c r="T20" s="230"/>
      <c r="U20" s="230"/>
    </row>
    <row r="21" spans="3:21" ht="18" customHeight="1">
      <c r="C21" s="24">
        <v>4</v>
      </c>
      <c r="D21" s="219"/>
      <c r="E21" s="219"/>
      <c r="F21" s="219"/>
      <c r="G21" s="219"/>
      <c r="H21" s="219"/>
      <c r="I21" s="219"/>
      <c r="J21" s="219"/>
      <c r="K21" s="219"/>
      <c r="M21" s="24">
        <v>4</v>
      </c>
      <c r="N21" s="219"/>
      <c r="O21" s="219"/>
      <c r="P21" s="219"/>
      <c r="Q21" s="219"/>
      <c r="R21" s="219"/>
      <c r="S21" s="219"/>
      <c r="T21" s="219"/>
      <c r="U21" s="219"/>
    </row>
    <row r="22" spans="3:21" ht="6" customHeight="1"/>
    <row r="23" spans="3:21" ht="18" customHeight="1">
      <c r="C23" s="224" t="s">
        <v>64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3:21" ht="6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3:21" ht="15" customHeight="1">
      <c r="C25" s="223" t="s">
        <v>41</v>
      </c>
      <c r="D25" s="223"/>
      <c r="E25" s="223"/>
      <c r="F25" s="223"/>
      <c r="G25" s="223"/>
      <c r="H25" s="223"/>
      <c r="I25" s="223"/>
      <c r="J25" s="223"/>
      <c r="K25" s="223"/>
      <c r="M25" s="223" t="s">
        <v>42</v>
      </c>
      <c r="N25" s="223"/>
      <c r="O25" s="223"/>
      <c r="P25" s="223"/>
      <c r="Q25" s="223"/>
      <c r="R25" s="223"/>
      <c r="S25" s="223"/>
      <c r="T25" s="223"/>
      <c r="U25" s="223"/>
    </row>
    <row r="26" spans="3:21" ht="9" customHeight="1">
      <c r="C26" s="23"/>
      <c r="D26" s="225" t="s">
        <v>8</v>
      </c>
      <c r="E26" s="225"/>
      <c r="F26" s="225"/>
      <c r="G26" s="225"/>
      <c r="H26" s="225"/>
      <c r="I26" s="225"/>
      <c r="J26" s="225"/>
      <c r="K26" s="225"/>
      <c r="M26" s="23"/>
      <c r="N26" s="225" t="s">
        <v>8</v>
      </c>
      <c r="O26" s="225"/>
      <c r="P26" s="225"/>
      <c r="Q26" s="225"/>
      <c r="R26" s="225"/>
      <c r="S26" s="225"/>
      <c r="T26" s="225"/>
      <c r="U26" s="225"/>
    </row>
    <row r="27" spans="3:21" ht="18" customHeight="1">
      <c r="C27" s="24">
        <v>1</v>
      </c>
      <c r="D27" s="219"/>
      <c r="E27" s="219"/>
      <c r="F27" s="219"/>
      <c r="G27" s="219"/>
      <c r="H27" s="219"/>
      <c r="I27" s="219"/>
      <c r="J27" s="219"/>
      <c r="K27" s="219"/>
      <c r="M27" s="24">
        <v>1</v>
      </c>
      <c r="N27" s="219"/>
      <c r="O27" s="219"/>
      <c r="P27" s="219"/>
      <c r="Q27" s="219"/>
      <c r="R27" s="219"/>
      <c r="S27" s="219"/>
      <c r="T27" s="219"/>
      <c r="U27" s="219"/>
    </row>
    <row r="28" spans="3:21" ht="18" customHeight="1">
      <c r="C28" s="24">
        <v>2</v>
      </c>
      <c r="D28" s="219"/>
      <c r="E28" s="219"/>
      <c r="F28" s="219"/>
      <c r="G28" s="219"/>
      <c r="H28" s="219"/>
      <c r="I28" s="219"/>
      <c r="J28" s="219"/>
      <c r="K28" s="219"/>
      <c r="M28" s="24">
        <v>2</v>
      </c>
      <c r="N28" s="219"/>
      <c r="O28" s="219"/>
      <c r="P28" s="219"/>
      <c r="Q28" s="219"/>
      <c r="R28" s="219"/>
      <c r="S28" s="219"/>
      <c r="T28" s="219"/>
      <c r="U28" s="219"/>
    </row>
    <row r="29" spans="3:21" ht="18" customHeight="1">
      <c r="C29" s="24">
        <v>3</v>
      </c>
      <c r="D29" s="219"/>
      <c r="E29" s="219"/>
      <c r="F29" s="219"/>
      <c r="G29" s="219"/>
      <c r="H29" s="219"/>
      <c r="I29" s="219"/>
      <c r="J29" s="219"/>
      <c r="K29" s="219"/>
      <c r="M29" s="24">
        <v>3</v>
      </c>
      <c r="N29" s="219"/>
      <c r="O29" s="219"/>
      <c r="P29" s="219"/>
      <c r="Q29" s="219"/>
      <c r="R29" s="219"/>
      <c r="S29" s="219"/>
      <c r="T29" s="219"/>
      <c r="U29" s="219"/>
    </row>
    <row r="30" spans="3:21" ht="18" customHeight="1">
      <c r="C30" s="24">
        <v>4</v>
      </c>
      <c r="D30" s="219"/>
      <c r="E30" s="219"/>
      <c r="F30" s="219"/>
      <c r="G30" s="219"/>
      <c r="H30" s="219"/>
      <c r="I30" s="219"/>
      <c r="J30" s="219"/>
      <c r="K30" s="219"/>
      <c r="M30" s="24">
        <v>4</v>
      </c>
      <c r="N30" s="219"/>
      <c r="O30" s="219"/>
      <c r="P30" s="219"/>
      <c r="Q30" s="219"/>
      <c r="R30" s="219"/>
      <c r="S30" s="219"/>
      <c r="T30" s="219"/>
      <c r="U30" s="219"/>
    </row>
    <row r="31" spans="3:21" ht="18" customHeight="1">
      <c r="C31" s="24">
        <v>5</v>
      </c>
      <c r="D31" s="219"/>
      <c r="E31" s="219"/>
      <c r="F31" s="219"/>
      <c r="G31" s="219"/>
      <c r="H31" s="219"/>
      <c r="I31" s="219"/>
      <c r="J31" s="219"/>
      <c r="K31" s="219"/>
      <c r="M31" s="24">
        <v>5</v>
      </c>
      <c r="N31" s="219"/>
      <c r="O31" s="219"/>
      <c r="P31" s="219"/>
      <c r="Q31" s="219"/>
      <c r="R31" s="219"/>
      <c r="S31" s="219"/>
      <c r="T31" s="219"/>
      <c r="U31" s="219"/>
    </row>
    <row r="32" spans="3:21" ht="18" customHeight="1">
      <c r="C32" s="24">
        <v>6</v>
      </c>
      <c r="D32" s="219"/>
      <c r="E32" s="219"/>
      <c r="F32" s="219"/>
      <c r="G32" s="219"/>
      <c r="H32" s="219"/>
      <c r="I32" s="219"/>
      <c r="J32" s="219"/>
      <c r="K32" s="219"/>
      <c r="M32" s="24">
        <v>6</v>
      </c>
      <c r="N32" s="219"/>
      <c r="O32" s="219"/>
      <c r="P32" s="219"/>
      <c r="Q32" s="219"/>
      <c r="R32" s="219"/>
      <c r="S32" s="219"/>
      <c r="T32" s="219"/>
      <c r="U32" s="219"/>
    </row>
    <row r="33" spans="3:21" ht="18" customHeight="1">
      <c r="C33" s="24">
        <v>7</v>
      </c>
      <c r="D33" s="219"/>
      <c r="E33" s="219"/>
      <c r="F33" s="219"/>
      <c r="G33" s="219"/>
      <c r="H33" s="219"/>
      <c r="I33" s="219"/>
      <c r="J33" s="219"/>
      <c r="K33" s="219"/>
      <c r="M33" s="24">
        <v>7</v>
      </c>
      <c r="N33" s="219"/>
      <c r="O33" s="219"/>
      <c r="P33" s="219"/>
      <c r="Q33" s="219"/>
      <c r="R33" s="219"/>
      <c r="S33" s="219"/>
      <c r="T33" s="219"/>
      <c r="U33" s="219"/>
    </row>
    <row r="34" spans="3:21" ht="18" customHeight="1">
      <c r="C34" s="24">
        <v>8</v>
      </c>
      <c r="D34" s="219"/>
      <c r="E34" s="219"/>
      <c r="F34" s="219"/>
      <c r="G34" s="219"/>
      <c r="H34" s="219"/>
      <c r="I34" s="219"/>
      <c r="J34" s="219"/>
      <c r="K34" s="219"/>
      <c r="M34" s="24">
        <v>8</v>
      </c>
      <c r="N34" s="219"/>
      <c r="O34" s="219"/>
      <c r="P34" s="219"/>
      <c r="Q34" s="219"/>
      <c r="R34" s="219"/>
      <c r="S34" s="219"/>
      <c r="T34" s="219"/>
      <c r="U34" s="219"/>
    </row>
    <row r="35" spans="3:21" ht="6" customHeight="1"/>
    <row r="36" spans="3:21" ht="18" customHeight="1">
      <c r="C36" s="224" t="s">
        <v>65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3:21" ht="6" customHeight="1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3:21" ht="15" customHeight="1">
      <c r="C38" s="223" t="s">
        <v>9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</row>
    <row r="39" spans="3:21" ht="9" customHeight="1">
      <c r="C39" s="229" t="s">
        <v>10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</row>
    <row r="40" spans="3:21" ht="18" customHeight="1">
      <c r="C40" s="24" t="s">
        <v>11</v>
      </c>
      <c r="D40" s="219"/>
      <c r="E40" s="219"/>
      <c r="F40" s="219"/>
      <c r="G40" s="219"/>
      <c r="H40" s="219"/>
      <c r="I40" s="219"/>
      <c r="J40" s="219"/>
      <c r="K40" s="219"/>
      <c r="L40" s="25" t="s">
        <v>12</v>
      </c>
      <c r="M40" s="26" t="s">
        <v>13</v>
      </c>
      <c r="N40" s="219"/>
      <c r="O40" s="219"/>
      <c r="P40" s="219"/>
      <c r="Q40" s="219"/>
      <c r="R40" s="219"/>
      <c r="S40" s="219"/>
      <c r="T40" s="219"/>
      <c r="U40" s="219"/>
    </row>
    <row r="41" spans="3:21" ht="6" customHeight="1">
      <c r="C41" s="27"/>
      <c r="D41" s="28"/>
      <c r="E41" s="28"/>
      <c r="F41" s="28"/>
      <c r="G41" s="28"/>
      <c r="H41" s="28"/>
      <c r="I41" s="28"/>
      <c r="J41" s="28"/>
      <c r="K41" s="28"/>
      <c r="L41" s="27"/>
      <c r="M41" s="27"/>
      <c r="N41" s="28"/>
      <c r="O41" s="28"/>
      <c r="P41" s="28"/>
      <c r="Q41" s="28"/>
      <c r="R41" s="28"/>
      <c r="S41" s="28"/>
      <c r="T41" s="28"/>
      <c r="U41" s="28"/>
    </row>
    <row r="42" spans="3:21" ht="18" customHeight="1">
      <c r="C42" s="24" t="s">
        <v>6</v>
      </c>
      <c r="D42" s="219"/>
      <c r="E42" s="219"/>
      <c r="F42" s="219"/>
      <c r="G42" s="219"/>
      <c r="H42" s="219"/>
      <c r="I42" s="219"/>
      <c r="J42" s="219"/>
      <c r="K42" s="219"/>
      <c r="L42" s="25" t="s">
        <v>12</v>
      </c>
      <c r="M42" s="26" t="s">
        <v>14</v>
      </c>
      <c r="N42" s="219"/>
      <c r="O42" s="219"/>
      <c r="P42" s="219"/>
      <c r="Q42" s="219"/>
      <c r="R42" s="219"/>
      <c r="S42" s="219"/>
      <c r="T42" s="219"/>
      <c r="U42" s="219"/>
    </row>
    <row r="43" spans="3:21" ht="6" customHeight="1">
      <c r="C43" s="27"/>
      <c r="D43" s="28"/>
      <c r="E43" s="28"/>
      <c r="F43" s="28"/>
      <c r="G43" s="28"/>
      <c r="H43" s="28"/>
      <c r="I43" s="28"/>
      <c r="J43" s="28"/>
      <c r="K43" s="28"/>
      <c r="L43" s="27"/>
      <c r="M43" s="27"/>
      <c r="N43" s="28"/>
      <c r="O43" s="28"/>
      <c r="P43" s="28"/>
      <c r="Q43" s="28"/>
      <c r="R43" s="28"/>
      <c r="S43" s="28"/>
      <c r="T43" s="28"/>
      <c r="U43" s="28"/>
    </row>
    <row r="44" spans="3:21" ht="18" customHeight="1">
      <c r="C44" s="24" t="s">
        <v>15</v>
      </c>
      <c r="D44" s="219"/>
      <c r="E44" s="219"/>
      <c r="F44" s="219"/>
      <c r="G44" s="219"/>
      <c r="H44" s="219"/>
      <c r="I44" s="219"/>
      <c r="J44" s="219"/>
      <c r="K44" s="219"/>
      <c r="L44" s="25" t="s">
        <v>12</v>
      </c>
      <c r="M44" s="26" t="s">
        <v>16</v>
      </c>
      <c r="N44" s="219"/>
      <c r="O44" s="219"/>
      <c r="P44" s="219"/>
      <c r="Q44" s="219"/>
      <c r="R44" s="219"/>
      <c r="S44" s="219"/>
      <c r="T44" s="219"/>
      <c r="U44" s="219"/>
    </row>
    <row r="45" spans="3:21" ht="6" customHeight="1">
      <c r="C45" s="27"/>
      <c r="D45" s="28"/>
      <c r="E45" s="28"/>
      <c r="F45" s="28"/>
      <c r="G45" s="28"/>
      <c r="H45" s="28"/>
      <c r="I45" s="28"/>
      <c r="J45" s="28"/>
      <c r="K45" s="28"/>
      <c r="L45" s="27"/>
      <c r="M45" s="27"/>
      <c r="N45" s="28"/>
      <c r="O45" s="28"/>
      <c r="P45" s="28"/>
      <c r="Q45" s="28"/>
      <c r="R45" s="28"/>
      <c r="S45" s="28"/>
      <c r="T45" s="28"/>
      <c r="U45" s="28"/>
    </row>
    <row r="46" spans="3:21" ht="18" customHeight="1">
      <c r="C46" s="24" t="s">
        <v>17</v>
      </c>
      <c r="D46" s="219"/>
      <c r="E46" s="219"/>
      <c r="F46" s="219"/>
      <c r="G46" s="219"/>
      <c r="H46" s="219"/>
      <c r="I46" s="219"/>
      <c r="J46" s="219"/>
      <c r="K46" s="219"/>
      <c r="L46" s="25" t="s">
        <v>12</v>
      </c>
      <c r="M46" s="26" t="s">
        <v>18</v>
      </c>
      <c r="N46" s="219"/>
      <c r="O46" s="219"/>
      <c r="P46" s="219"/>
      <c r="Q46" s="219"/>
      <c r="R46" s="219"/>
      <c r="S46" s="219"/>
      <c r="T46" s="219"/>
      <c r="U46" s="219"/>
    </row>
    <row r="47" spans="3:21" ht="6" customHeight="1"/>
    <row r="48" spans="3:21" ht="15" customHeight="1">
      <c r="C48" s="223" t="s">
        <v>19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</row>
    <row r="49" spans="3:22" ht="9" customHeight="1">
      <c r="C49" s="229" t="s">
        <v>10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</row>
    <row r="50" spans="3:22" ht="18" customHeight="1">
      <c r="C50" s="24" t="s">
        <v>11</v>
      </c>
      <c r="D50" s="219"/>
      <c r="E50" s="219"/>
      <c r="F50" s="219"/>
      <c r="G50" s="219"/>
      <c r="H50" s="219"/>
      <c r="I50" s="219"/>
      <c r="J50" s="219"/>
      <c r="K50" s="219"/>
      <c r="L50" s="25" t="s">
        <v>12</v>
      </c>
      <c r="M50" s="26" t="s">
        <v>13</v>
      </c>
      <c r="N50" s="219"/>
      <c r="O50" s="219"/>
      <c r="P50" s="219"/>
      <c r="Q50" s="219"/>
      <c r="R50" s="219"/>
      <c r="S50" s="219"/>
      <c r="T50" s="219"/>
      <c r="U50" s="219"/>
    </row>
    <row r="51" spans="3:22" ht="6" customHeight="1">
      <c r="C51" s="27"/>
      <c r="D51" s="28"/>
      <c r="E51" s="28"/>
      <c r="F51" s="28"/>
      <c r="G51" s="28"/>
      <c r="H51" s="28"/>
      <c r="I51" s="28"/>
      <c r="J51" s="28"/>
      <c r="K51" s="28"/>
      <c r="L51" s="27"/>
      <c r="M51" s="27"/>
      <c r="N51" s="28"/>
      <c r="O51" s="28"/>
      <c r="P51" s="28"/>
      <c r="Q51" s="28"/>
      <c r="R51" s="28"/>
      <c r="S51" s="28"/>
      <c r="T51" s="28"/>
      <c r="U51" s="28"/>
    </row>
    <row r="52" spans="3:22" ht="18" customHeight="1">
      <c r="C52" s="24" t="s">
        <v>6</v>
      </c>
      <c r="D52" s="219"/>
      <c r="E52" s="219"/>
      <c r="F52" s="219"/>
      <c r="G52" s="219"/>
      <c r="H52" s="219"/>
      <c r="I52" s="219"/>
      <c r="J52" s="219"/>
      <c r="K52" s="219"/>
      <c r="L52" s="25" t="s">
        <v>12</v>
      </c>
      <c r="M52" s="26" t="s">
        <v>14</v>
      </c>
      <c r="N52" s="219"/>
      <c r="O52" s="219"/>
      <c r="P52" s="219"/>
      <c r="Q52" s="219"/>
      <c r="R52" s="219"/>
      <c r="S52" s="219"/>
      <c r="T52" s="219"/>
      <c r="U52" s="219"/>
    </row>
    <row r="53" spans="3:22" ht="6" customHeight="1">
      <c r="C53" s="27"/>
      <c r="D53" s="28"/>
      <c r="E53" s="28"/>
      <c r="F53" s="28"/>
      <c r="G53" s="28"/>
      <c r="H53" s="28"/>
      <c r="I53" s="28"/>
      <c r="J53" s="28"/>
      <c r="K53" s="28"/>
      <c r="L53" s="27"/>
      <c r="M53" s="27"/>
      <c r="N53" s="28"/>
      <c r="O53" s="28"/>
      <c r="P53" s="28"/>
      <c r="Q53" s="28"/>
      <c r="R53" s="28"/>
      <c r="S53" s="28"/>
      <c r="T53" s="28"/>
      <c r="U53" s="28"/>
    </row>
    <row r="54" spans="3:22" ht="18" customHeight="1">
      <c r="C54" s="24" t="s">
        <v>15</v>
      </c>
      <c r="D54" s="219"/>
      <c r="E54" s="219"/>
      <c r="F54" s="219"/>
      <c r="G54" s="219"/>
      <c r="H54" s="219"/>
      <c r="I54" s="219"/>
      <c r="J54" s="219"/>
      <c r="K54" s="219"/>
      <c r="L54" s="25" t="s">
        <v>12</v>
      </c>
      <c r="M54" s="26" t="s">
        <v>16</v>
      </c>
      <c r="N54" s="219"/>
      <c r="O54" s="219"/>
      <c r="P54" s="219"/>
      <c r="Q54" s="219"/>
      <c r="R54" s="219"/>
      <c r="S54" s="219"/>
      <c r="T54" s="219"/>
      <c r="U54" s="219"/>
    </row>
    <row r="55" spans="3:22" ht="6" customHeight="1">
      <c r="C55" s="27"/>
      <c r="D55" s="28"/>
      <c r="E55" s="28"/>
      <c r="F55" s="28"/>
      <c r="G55" s="28"/>
      <c r="H55" s="28"/>
      <c r="I55" s="28"/>
      <c r="J55" s="28"/>
      <c r="K55" s="28"/>
      <c r="L55" s="27"/>
      <c r="M55" s="27"/>
      <c r="N55" s="28"/>
      <c r="O55" s="28"/>
      <c r="P55" s="28"/>
      <c r="Q55" s="28"/>
      <c r="R55" s="28"/>
      <c r="S55" s="28"/>
      <c r="T55" s="28"/>
      <c r="U55" s="28"/>
    </row>
    <row r="56" spans="3:22" ht="18" customHeight="1">
      <c r="C56" s="24" t="s">
        <v>17</v>
      </c>
      <c r="D56" s="219"/>
      <c r="E56" s="219"/>
      <c r="F56" s="219"/>
      <c r="G56" s="219"/>
      <c r="H56" s="219"/>
      <c r="I56" s="219"/>
      <c r="J56" s="219"/>
      <c r="K56" s="219"/>
      <c r="L56" s="25" t="s">
        <v>12</v>
      </c>
      <c r="M56" s="26" t="s">
        <v>18</v>
      </c>
      <c r="N56" s="219"/>
      <c r="O56" s="219"/>
      <c r="P56" s="219"/>
      <c r="Q56" s="219"/>
      <c r="R56" s="219"/>
      <c r="S56" s="219"/>
      <c r="T56" s="219"/>
      <c r="U56" s="219"/>
    </row>
    <row r="57" spans="3:22" ht="12.75" hidden="1" customHeight="1"/>
    <row r="58" spans="3:22" ht="12.75" hidden="1" customHeight="1">
      <c r="C58" s="11" t="str">
        <f>C1</f>
        <v>SLOVAK OPEN MALACKY - Table Tennis Competition MINI &amp; MINI MINI CADET
10 – 12 March 2017</v>
      </c>
      <c r="T58" s="228" t="s">
        <v>14</v>
      </c>
      <c r="U58" s="228"/>
      <c r="V58" s="228"/>
    </row>
    <row r="59" spans="3:22" ht="12.75" hidden="1" customHeight="1">
      <c r="C59" s="11">
        <f>C2</f>
        <v>0</v>
      </c>
      <c r="L59" s="2"/>
      <c r="T59" s="228"/>
      <c r="U59" s="228"/>
      <c r="V59" s="228"/>
    </row>
    <row r="60" spans="3:22" ht="12.75" hidden="1" customHeight="1">
      <c r="C60" s="11">
        <f>C3</f>
        <v>0</v>
      </c>
      <c r="I60" s="21"/>
      <c r="L60" s="2"/>
      <c r="T60" s="4"/>
      <c r="U60" s="4"/>
      <c r="V60" s="13" t="s">
        <v>20</v>
      </c>
    </row>
    <row r="61" spans="3:22" ht="12.75" hidden="1" customHeight="1">
      <c r="C61" s="226" t="e">
        <f>#REF!</f>
        <v>#REF!</v>
      </c>
      <c r="D61" s="226" t="e">
        <f>#REF!</f>
        <v>#REF!</v>
      </c>
      <c r="E61" s="226" t="e">
        <f>#REF!</f>
        <v>#REF!</v>
      </c>
      <c r="F61" s="226" t="e">
        <f>#REF!</f>
        <v>#REF!</v>
      </c>
      <c r="G61" s="226" t="e">
        <f>#REF!</f>
        <v>#REF!</v>
      </c>
      <c r="H61" s="226" t="e">
        <f>#REF!</f>
        <v>#REF!</v>
      </c>
      <c r="I61" s="226" t="e">
        <f>#REF!</f>
        <v>#REF!</v>
      </c>
      <c r="J61" s="226" t="e">
        <f>#REF!</f>
        <v>#REF!</v>
      </c>
      <c r="K61" s="226" t="e">
        <f>#REF!</f>
        <v>#REF!</v>
      </c>
      <c r="L61" s="226" t="e">
        <f>#REF!</f>
        <v>#REF!</v>
      </c>
      <c r="V61" s="13" t="s">
        <v>21</v>
      </c>
    </row>
    <row r="62" spans="3:22" ht="12.75" hidden="1" customHeight="1"/>
    <row r="63" spans="3:22" ht="12.75" hidden="1" customHeight="1">
      <c r="C63" s="7" t="s">
        <v>7</v>
      </c>
      <c r="M63" s="227">
        <f>'Entry form '!H101</f>
        <v>0</v>
      </c>
      <c r="N63" s="227"/>
      <c r="O63" s="227"/>
      <c r="P63" s="227"/>
      <c r="Q63" s="227"/>
      <c r="R63" s="227"/>
      <c r="S63" s="227"/>
      <c r="T63" s="227"/>
      <c r="U63" s="227"/>
    </row>
    <row r="64" spans="3:22" ht="12.75" hidden="1" customHeight="1">
      <c r="M64" s="15"/>
      <c r="N64" s="15"/>
      <c r="O64" s="15"/>
      <c r="P64" s="15"/>
      <c r="Q64" s="15"/>
      <c r="R64" s="15"/>
      <c r="S64" s="15"/>
    </row>
    <row r="65" spans="3:21" ht="12.75" hidden="1" customHeight="1">
      <c r="C65" s="224" t="s">
        <v>22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</row>
    <row r="66" spans="3:21" ht="12.75" hidden="1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3:21" ht="12.75" hidden="1" customHeight="1">
      <c r="C67" s="223" t="s">
        <v>23</v>
      </c>
      <c r="D67" s="223"/>
      <c r="E67" s="223"/>
      <c r="F67" s="223"/>
      <c r="G67" s="223"/>
      <c r="H67" s="223"/>
      <c r="I67" s="223"/>
      <c r="J67" s="223"/>
      <c r="K67" s="223"/>
      <c r="M67" s="223" t="s">
        <v>24</v>
      </c>
      <c r="N67" s="223"/>
      <c r="O67" s="223"/>
      <c r="P67" s="223"/>
      <c r="Q67" s="223"/>
      <c r="R67" s="223"/>
      <c r="S67" s="223"/>
      <c r="T67" s="223"/>
      <c r="U67" s="223"/>
    </row>
    <row r="68" spans="3:21" ht="12.75" hidden="1" customHeight="1">
      <c r="C68" s="23"/>
      <c r="D68" s="225" t="s">
        <v>8</v>
      </c>
      <c r="E68" s="225"/>
      <c r="F68" s="225"/>
      <c r="G68" s="225"/>
      <c r="H68" s="225"/>
      <c r="I68" s="225"/>
      <c r="J68" s="225"/>
      <c r="K68" s="225"/>
      <c r="M68" s="23"/>
      <c r="N68" s="225" t="s">
        <v>8</v>
      </c>
      <c r="O68" s="225"/>
      <c r="P68" s="225"/>
      <c r="Q68" s="225"/>
      <c r="R68" s="225"/>
      <c r="S68" s="225"/>
      <c r="T68" s="225"/>
      <c r="U68" s="225"/>
    </row>
    <row r="69" spans="3:21" ht="12.75" hidden="1" customHeight="1">
      <c r="C69" s="24">
        <v>1</v>
      </c>
      <c r="D69" s="219"/>
      <c r="E69" s="219"/>
      <c r="F69" s="219"/>
      <c r="G69" s="219"/>
      <c r="H69" s="219"/>
      <c r="I69" s="219"/>
      <c r="J69" s="219"/>
      <c r="K69" s="219"/>
      <c r="M69" s="24">
        <v>1</v>
      </c>
      <c r="N69" s="219"/>
      <c r="O69" s="219"/>
      <c r="P69" s="219"/>
      <c r="Q69" s="219"/>
      <c r="R69" s="219"/>
      <c r="S69" s="219"/>
      <c r="T69" s="219"/>
      <c r="U69" s="219"/>
    </row>
    <row r="70" spans="3:21" ht="12.75" hidden="1" customHeight="1">
      <c r="C70" s="24">
        <v>2</v>
      </c>
      <c r="D70" s="219"/>
      <c r="E70" s="219"/>
      <c r="F70" s="219"/>
      <c r="G70" s="219"/>
      <c r="H70" s="219"/>
      <c r="I70" s="219"/>
      <c r="J70" s="219"/>
      <c r="K70" s="219"/>
      <c r="M70" s="24">
        <v>2</v>
      </c>
      <c r="N70" s="219"/>
      <c r="O70" s="219"/>
      <c r="P70" s="219"/>
      <c r="Q70" s="219"/>
      <c r="R70" s="219"/>
      <c r="S70" s="219"/>
      <c r="T70" s="219"/>
      <c r="U70" s="219"/>
    </row>
    <row r="71" spans="3:21" ht="12.75" hidden="1" customHeight="1">
      <c r="C71" s="24">
        <v>3</v>
      </c>
      <c r="D71" s="219"/>
      <c r="E71" s="219"/>
      <c r="F71" s="219"/>
      <c r="G71" s="219"/>
      <c r="H71" s="219"/>
      <c r="I71" s="219"/>
      <c r="J71" s="219"/>
      <c r="K71" s="219"/>
      <c r="M71" s="24">
        <v>3</v>
      </c>
      <c r="N71" s="219"/>
      <c r="O71" s="219"/>
      <c r="P71" s="219"/>
      <c r="Q71" s="219"/>
      <c r="R71" s="219"/>
      <c r="S71" s="219"/>
      <c r="T71" s="219"/>
      <c r="U71" s="219"/>
    </row>
    <row r="72" spans="3:21" ht="12.75" hidden="1" customHeight="1">
      <c r="C72" s="24">
        <v>4</v>
      </c>
      <c r="D72" s="219"/>
      <c r="E72" s="219"/>
      <c r="F72" s="219"/>
      <c r="G72" s="219"/>
      <c r="H72" s="219"/>
      <c r="I72" s="219"/>
      <c r="J72" s="219"/>
      <c r="K72" s="219"/>
      <c r="M72" s="24">
        <v>4</v>
      </c>
      <c r="N72" s="219"/>
      <c r="O72" s="219"/>
      <c r="P72" s="219"/>
      <c r="Q72" s="219"/>
      <c r="R72" s="219"/>
      <c r="S72" s="219"/>
      <c r="T72" s="219"/>
      <c r="U72" s="219"/>
    </row>
    <row r="73" spans="3:21" ht="12.75" hidden="1" customHeight="1"/>
    <row r="74" spans="3:21" ht="12.75" hidden="1" customHeight="1">
      <c r="C74" s="223" t="s">
        <v>25</v>
      </c>
      <c r="D74" s="223"/>
      <c r="E74" s="223"/>
      <c r="F74" s="223"/>
      <c r="G74" s="223"/>
      <c r="H74" s="223"/>
      <c r="I74" s="223"/>
      <c r="J74" s="223"/>
      <c r="K74" s="223"/>
      <c r="M74" s="223" t="s">
        <v>26</v>
      </c>
      <c r="N74" s="223"/>
      <c r="O74" s="223"/>
      <c r="P74" s="223"/>
      <c r="Q74" s="223"/>
      <c r="R74" s="223"/>
      <c r="S74" s="223"/>
      <c r="T74" s="223"/>
      <c r="U74" s="223"/>
    </row>
    <row r="75" spans="3:21" ht="12.75" hidden="1" customHeight="1">
      <c r="C75" s="23"/>
      <c r="D75" s="225" t="s">
        <v>8</v>
      </c>
      <c r="E75" s="225"/>
      <c r="F75" s="225"/>
      <c r="G75" s="225"/>
      <c r="H75" s="225"/>
      <c r="I75" s="225"/>
      <c r="J75" s="225"/>
      <c r="K75" s="225"/>
      <c r="M75" s="23"/>
      <c r="N75" s="225" t="s">
        <v>8</v>
      </c>
      <c r="O75" s="225"/>
      <c r="P75" s="225"/>
      <c r="Q75" s="225"/>
      <c r="R75" s="225"/>
      <c r="S75" s="225"/>
      <c r="T75" s="225"/>
      <c r="U75" s="225"/>
    </row>
    <row r="76" spans="3:21" ht="12.75" hidden="1" customHeight="1">
      <c r="C76" s="24">
        <v>1</v>
      </c>
      <c r="D76" s="219"/>
      <c r="E76" s="219"/>
      <c r="F76" s="219"/>
      <c r="G76" s="219"/>
      <c r="H76" s="219"/>
      <c r="I76" s="219"/>
      <c r="J76" s="219"/>
      <c r="K76" s="219"/>
      <c r="M76" s="24">
        <v>1</v>
      </c>
      <c r="N76" s="219"/>
      <c r="O76" s="219"/>
      <c r="P76" s="219"/>
      <c r="Q76" s="219"/>
      <c r="R76" s="219"/>
      <c r="S76" s="219"/>
      <c r="T76" s="219"/>
      <c r="U76" s="219"/>
    </row>
    <row r="77" spans="3:21" ht="12.75" hidden="1" customHeight="1">
      <c r="C77" s="24">
        <v>2</v>
      </c>
      <c r="D77" s="219"/>
      <c r="E77" s="219"/>
      <c r="F77" s="219"/>
      <c r="G77" s="219"/>
      <c r="H77" s="219"/>
      <c r="I77" s="219"/>
      <c r="J77" s="219"/>
      <c r="K77" s="219"/>
      <c r="M77" s="24">
        <v>2</v>
      </c>
      <c r="N77" s="219"/>
      <c r="O77" s="219"/>
      <c r="P77" s="219"/>
      <c r="Q77" s="219"/>
      <c r="R77" s="219"/>
      <c r="S77" s="219"/>
      <c r="T77" s="219"/>
      <c r="U77" s="219"/>
    </row>
    <row r="78" spans="3:21" ht="12.75" hidden="1" customHeight="1">
      <c r="C78" s="24">
        <v>3</v>
      </c>
      <c r="D78" s="219"/>
      <c r="E78" s="219"/>
      <c r="F78" s="219"/>
      <c r="G78" s="219"/>
      <c r="H78" s="219"/>
      <c r="I78" s="219"/>
      <c r="J78" s="219"/>
      <c r="K78" s="219"/>
      <c r="M78" s="24">
        <v>3</v>
      </c>
      <c r="N78" s="219"/>
      <c r="O78" s="219"/>
      <c r="P78" s="219"/>
      <c r="Q78" s="219"/>
      <c r="R78" s="219"/>
      <c r="S78" s="219"/>
      <c r="T78" s="219"/>
      <c r="U78" s="219"/>
    </row>
    <row r="79" spans="3:21" ht="12.75" hidden="1" customHeight="1">
      <c r="C79" s="24">
        <v>4</v>
      </c>
      <c r="D79" s="219"/>
      <c r="E79" s="219"/>
      <c r="F79" s="219"/>
      <c r="G79" s="219"/>
      <c r="H79" s="219"/>
      <c r="I79" s="219"/>
      <c r="J79" s="219"/>
      <c r="K79" s="219"/>
      <c r="M79" s="24">
        <v>4</v>
      </c>
      <c r="N79" s="219"/>
      <c r="O79" s="219"/>
      <c r="P79" s="219"/>
      <c r="Q79" s="219"/>
      <c r="R79" s="219"/>
      <c r="S79" s="219"/>
      <c r="T79" s="219"/>
      <c r="U79" s="219"/>
    </row>
    <row r="80" spans="3:21" ht="12.75" hidden="1" customHeight="1"/>
    <row r="81" spans="3:21" ht="12.75" hidden="1" customHeight="1">
      <c r="C81" s="224" t="s">
        <v>27</v>
      </c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</row>
    <row r="82" spans="3:21" ht="12.75" hidden="1" customHeight="1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3:21" ht="12.75" hidden="1" customHeight="1">
      <c r="C83" s="223" t="s">
        <v>28</v>
      </c>
      <c r="D83" s="223"/>
      <c r="E83" s="223"/>
      <c r="F83" s="223"/>
      <c r="G83" s="223"/>
      <c r="H83" s="223"/>
      <c r="I83" s="223"/>
      <c r="J83" s="223"/>
      <c r="K83" s="223"/>
      <c r="M83" s="223" t="s">
        <v>29</v>
      </c>
      <c r="N83" s="223"/>
      <c r="O83" s="223"/>
      <c r="P83" s="223"/>
      <c r="Q83" s="223"/>
      <c r="R83" s="223"/>
      <c r="S83" s="223"/>
      <c r="T83" s="223"/>
      <c r="U83" s="223"/>
    </row>
    <row r="84" spans="3:21" ht="12.75" hidden="1" customHeight="1">
      <c r="C84" s="23"/>
      <c r="D84" s="225" t="s">
        <v>8</v>
      </c>
      <c r="E84" s="225"/>
      <c r="F84" s="225"/>
      <c r="G84" s="225"/>
      <c r="H84" s="225"/>
      <c r="I84" s="225"/>
      <c r="J84" s="225"/>
      <c r="K84" s="225"/>
      <c r="M84" s="23"/>
      <c r="N84" s="225" t="s">
        <v>8</v>
      </c>
      <c r="O84" s="225"/>
      <c r="P84" s="225"/>
      <c r="Q84" s="225"/>
      <c r="R84" s="225"/>
      <c r="S84" s="225"/>
      <c r="T84" s="225"/>
      <c r="U84" s="225"/>
    </row>
    <row r="85" spans="3:21" ht="12.75" hidden="1" customHeight="1">
      <c r="C85" s="24">
        <v>1</v>
      </c>
      <c r="D85" s="219"/>
      <c r="E85" s="219"/>
      <c r="F85" s="219"/>
      <c r="G85" s="219"/>
      <c r="H85" s="219"/>
      <c r="I85" s="219"/>
      <c r="J85" s="219"/>
      <c r="K85" s="219"/>
      <c r="M85" s="24">
        <v>1</v>
      </c>
      <c r="N85" s="219"/>
      <c r="O85" s="219"/>
      <c r="P85" s="219"/>
      <c r="Q85" s="219"/>
      <c r="R85" s="219"/>
      <c r="S85" s="219"/>
      <c r="T85" s="219"/>
      <c r="U85" s="219"/>
    </row>
    <row r="86" spans="3:21" ht="12.75" hidden="1" customHeight="1">
      <c r="C86" s="24">
        <v>2</v>
      </c>
      <c r="D86" s="219"/>
      <c r="E86" s="219"/>
      <c r="F86" s="219"/>
      <c r="G86" s="219"/>
      <c r="H86" s="219"/>
      <c r="I86" s="219"/>
      <c r="J86" s="219"/>
      <c r="K86" s="219"/>
      <c r="M86" s="24">
        <v>2</v>
      </c>
      <c r="N86" s="219"/>
      <c r="O86" s="219"/>
      <c r="P86" s="219"/>
      <c r="Q86" s="219"/>
      <c r="R86" s="219"/>
      <c r="S86" s="219"/>
      <c r="T86" s="219"/>
      <c r="U86" s="219"/>
    </row>
    <row r="87" spans="3:21" ht="12.75" hidden="1" customHeight="1">
      <c r="C87" s="24">
        <v>3</v>
      </c>
      <c r="D87" s="219"/>
      <c r="E87" s="219"/>
      <c r="F87" s="219"/>
      <c r="G87" s="219"/>
      <c r="H87" s="219"/>
      <c r="I87" s="219"/>
      <c r="J87" s="219"/>
      <c r="K87" s="219"/>
      <c r="M87" s="24">
        <v>3</v>
      </c>
      <c r="N87" s="219"/>
      <c r="O87" s="219"/>
      <c r="P87" s="219"/>
      <c r="Q87" s="219"/>
      <c r="R87" s="219"/>
      <c r="S87" s="219"/>
      <c r="T87" s="219"/>
      <c r="U87" s="219"/>
    </row>
    <row r="88" spans="3:21" ht="12.75" hidden="1" customHeight="1">
      <c r="C88" s="24">
        <v>4</v>
      </c>
      <c r="D88" s="219"/>
      <c r="E88" s="219"/>
      <c r="F88" s="219"/>
      <c r="G88" s="219"/>
      <c r="H88" s="219"/>
      <c r="I88" s="219"/>
      <c r="J88" s="219"/>
      <c r="K88" s="219"/>
      <c r="M88" s="24">
        <v>4</v>
      </c>
      <c r="N88" s="219"/>
      <c r="O88" s="219"/>
      <c r="P88" s="219"/>
      <c r="Q88" s="219"/>
      <c r="R88" s="219"/>
      <c r="S88" s="219"/>
      <c r="T88" s="219"/>
      <c r="U88" s="219"/>
    </row>
    <row r="89" spans="3:21" ht="12.75" hidden="1" customHeight="1">
      <c r="C89" s="24">
        <v>5</v>
      </c>
      <c r="D89" s="219"/>
      <c r="E89" s="219"/>
      <c r="F89" s="219"/>
      <c r="G89" s="219"/>
      <c r="H89" s="219"/>
      <c r="I89" s="219"/>
      <c r="J89" s="219"/>
      <c r="K89" s="219"/>
      <c r="M89" s="24">
        <v>5</v>
      </c>
      <c r="N89" s="219"/>
      <c r="O89" s="219"/>
      <c r="P89" s="219"/>
      <c r="Q89" s="219"/>
      <c r="R89" s="219"/>
      <c r="S89" s="219"/>
      <c r="T89" s="219"/>
      <c r="U89" s="219"/>
    </row>
    <row r="90" spans="3:21" ht="12.75" hidden="1" customHeight="1">
      <c r="C90" s="24">
        <v>6</v>
      </c>
      <c r="D90" s="219"/>
      <c r="E90" s="219"/>
      <c r="F90" s="219"/>
      <c r="G90" s="219"/>
      <c r="H90" s="219"/>
      <c r="I90" s="219"/>
      <c r="J90" s="219"/>
      <c r="K90" s="219"/>
      <c r="M90" s="24">
        <v>6</v>
      </c>
      <c r="N90" s="219"/>
      <c r="O90" s="219"/>
      <c r="P90" s="219"/>
      <c r="Q90" s="219"/>
      <c r="R90" s="219"/>
      <c r="S90" s="219"/>
      <c r="T90" s="219"/>
      <c r="U90" s="219"/>
    </row>
    <row r="91" spans="3:21" ht="12.75" hidden="1" customHeight="1">
      <c r="C91" s="24">
        <v>7</v>
      </c>
      <c r="D91" s="219"/>
      <c r="E91" s="219"/>
      <c r="F91" s="219"/>
      <c r="G91" s="219"/>
      <c r="H91" s="219"/>
      <c r="I91" s="219"/>
      <c r="J91" s="219"/>
      <c r="K91" s="219"/>
      <c r="M91" s="24">
        <v>7</v>
      </c>
      <c r="N91" s="219"/>
      <c r="O91" s="219"/>
      <c r="P91" s="219"/>
      <c r="Q91" s="219"/>
      <c r="R91" s="219"/>
      <c r="S91" s="219"/>
      <c r="T91" s="219"/>
      <c r="U91" s="219"/>
    </row>
    <row r="92" spans="3:21" ht="12.75" hidden="1" customHeight="1">
      <c r="C92" s="24">
        <v>8</v>
      </c>
      <c r="D92" s="219"/>
      <c r="E92" s="219"/>
      <c r="F92" s="219"/>
      <c r="G92" s="219"/>
      <c r="H92" s="219"/>
      <c r="I92" s="219"/>
      <c r="J92" s="219"/>
      <c r="K92" s="219"/>
      <c r="M92" s="24">
        <v>8</v>
      </c>
      <c r="N92" s="219"/>
      <c r="O92" s="219"/>
      <c r="P92" s="219"/>
      <c r="Q92" s="219"/>
      <c r="R92" s="219"/>
      <c r="S92" s="219"/>
      <c r="T92" s="219"/>
      <c r="U92" s="219"/>
    </row>
    <row r="93" spans="3:21" ht="12.75" hidden="1" customHeight="1"/>
    <row r="94" spans="3:21" ht="12.75" hidden="1" customHeight="1">
      <c r="C94" s="224" t="s">
        <v>30</v>
      </c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</row>
    <row r="95" spans="3:21" ht="12.75" hidden="1" customHeight="1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3:21" ht="12.75" hidden="1" customHeight="1">
      <c r="C96" s="223" t="s">
        <v>31</v>
      </c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</row>
    <row r="97" spans="3:21" ht="12.75" hidden="1" customHeight="1">
      <c r="C97" s="222" t="s">
        <v>10</v>
      </c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</row>
    <row r="98" spans="3:21" ht="12.75" hidden="1" customHeight="1">
      <c r="C98" s="24" t="s">
        <v>11</v>
      </c>
      <c r="D98" s="218"/>
      <c r="E98" s="218"/>
      <c r="F98" s="218"/>
      <c r="G98" s="218"/>
      <c r="H98" s="218"/>
      <c r="I98" s="218"/>
      <c r="J98" s="218"/>
      <c r="K98" s="218"/>
      <c r="L98" s="25" t="s">
        <v>12</v>
      </c>
      <c r="M98" s="26" t="s">
        <v>13</v>
      </c>
      <c r="N98" s="219"/>
      <c r="O98" s="219"/>
      <c r="P98" s="219"/>
      <c r="Q98" s="219"/>
      <c r="R98" s="219"/>
      <c r="S98" s="219"/>
      <c r="T98" s="219"/>
      <c r="U98" s="219"/>
    </row>
    <row r="99" spans="3:21" ht="12.75" hidden="1" customHeight="1">
      <c r="C99" s="27"/>
      <c r="D99" s="28"/>
      <c r="E99" s="28"/>
      <c r="F99" s="28"/>
      <c r="G99" s="28"/>
      <c r="H99" s="28"/>
      <c r="I99" s="28"/>
      <c r="J99" s="28"/>
      <c r="K99" s="28"/>
      <c r="L99" s="27"/>
      <c r="M99" s="27"/>
      <c r="N99" s="28"/>
      <c r="O99" s="28"/>
      <c r="P99" s="28"/>
      <c r="Q99" s="28"/>
      <c r="R99" s="28"/>
      <c r="S99" s="28"/>
      <c r="T99" s="28"/>
      <c r="U99" s="28"/>
    </row>
    <row r="100" spans="3:21" ht="12.75" hidden="1" customHeight="1">
      <c r="C100" s="24" t="s">
        <v>6</v>
      </c>
      <c r="D100" s="218"/>
      <c r="E100" s="218"/>
      <c r="F100" s="218"/>
      <c r="G100" s="218"/>
      <c r="H100" s="218"/>
      <c r="I100" s="218"/>
      <c r="J100" s="218"/>
      <c r="K100" s="218"/>
      <c r="L100" s="25" t="s">
        <v>12</v>
      </c>
      <c r="M100" s="26" t="s">
        <v>14</v>
      </c>
      <c r="N100" s="219"/>
      <c r="O100" s="219"/>
      <c r="P100" s="219"/>
      <c r="Q100" s="219"/>
      <c r="R100" s="219"/>
      <c r="S100" s="219"/>
      <c r="T100" s="219"/>
      <c r="U100" s="219"/>
    </row>
    <row r="101" spans="3:21" ht="12.75" hidden="1" customHeight="1">
      <c r="C101" s="27"/>
      <c r="D101" s="28"/>
      <c r="E101" s="28"/>
      <c r="F101" s="28"/>
      <c r="G101" s="28"/>
      <c r="H101" s="28"/>
      <c r="I101" s="28"/>
      <c r="J101" s="28"/>
      <c r="K101" s="28"/>
      <c r="L101" s="27"/>
      <c r="M101" s="27"/>
      <c r="N101" s="28"/>
      <c r="O101" s="28"/>
      <c r="P101" s="28"/>
      <c r="Q101" s="28"/>
      <c r="R101" s="28"/>
      <c r="S101" s="28"/>
      <c r="T101" s="28"/>
      <c r="U101" s="28"/>
    </row>
    <row r="102" spans="3:21" ht="12.75" hidden="1" customHeight="1">
      <c r="C102" s="24" t="s">
        <v>15</v>
      </c>
      <c r="D102" s="218"/>
      <c r="E102" s="218"/>
      <c r="F102" s="218"/>
      <c r="G102" s="218"/>
      <c r="H102" s="218"/>
      <c r="I102" s="218"/>
      <c r="J102" s="218"/>
      <c r="K102" s="218"/>
      <c r="L102" s="25" t="s">
        <v>12</v>
      </c>
      <c r="M102" s="26" t="s">
        <v>16</v>
      </c>
      <c r="N102" s="219"/>
      <c r="O102" s="219"/>
      <c r="P102" s="219"/>
      <c r="Q102" s="219"/>
      <c r="R102" s="219"/>
      <c r="S102" s="219"/>
      <c r="T102" s="219"/>
      <c r="U102" s="219"/>
    </row>
    <row r="103" spans="3:21" ht="12.75" hidden="1" customHeight="1">
      <c r="C103" s="27"/>
      <c r="D103" s="28"/>
      <c r="E103" s="28"/>
      <c r="F103" s="28"/>
      <c r="G103" s="28"/>
      <c r="H103" s="28"/>
      <c r="I103" s="28"/>
      <c r="J103" s="28"/>
      <c r="K103" s="28"/>
      <c r="L103" s="27"/>
      <c r="M103" s="27"/>
      <c r="N103" s="28"/>
      <c r="O103" s="28"/>
      <c r="P103" s="28"/>
      <c r="Q103" s="28"/>
      <c r="R103" s="28"/>
      <c r="S103" s="28"/>
      <c r="T103" s="28"/>
      <c r="U103" s="28"/>
    </row>
    <row r="104" spans="3:21" ht="12.75" hidden="1" customHeight="1">
      <c r="C104" s="24" t="s">
        <v>17</v>
      </c>
      <c r="D104" s="218"/>
      <c r="E104" s="218"/>
      <c r="F104" s="218"/>
      <c r="G104" s="218"/>
      <c r="H104" s="218"/>
      <c r="I104" s="218"/>
      <c r="J104" s="218"/>
      <c r="K104" s="218"/>
      <c r="L104" s="25" t="s">
        <v>12</v>
      </c>
      <c r="M104" s="26" t="s">
        <v>18</v>
      </c>
      <c r="N104" s="219"/>
      <c r="O104" s="219"/>
      <c r="P104" s="219"/>
      <c r="Q104" s="219"/>
      <c r="R104" s="219"/>
      <c r="S104" s="219"/>
      <c r="T104" s="219"/>
      <c r="U104" s="219"/>
    </row>
    <row r="105" spans="3:21" ht="12.75" hidden="1" customHeight="1"/>
    <row r="106" spans="3:21" ht="12.75" hidden="1" customHeight="1">
      <c r="C106" s="223" t="s">
        <v>32</v>
      </c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</row>
    <row r="107" spans="3:21" ht="12.75" hidden="1" customHeight="1">
      <c r="C107" s="222" t="s">
        <v>10</v>
      </c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</row>
    <row r="108" spans="3:21" ht="12.75" hidden="1" customHeight="1">
      <c r="C108" s="24" t="s">
        <v>11</v>
      </c>
      <c r="D108" s="218"/>
      <c r="E108" s="218"/>
      <c r="F108" s="218"/>
      <c r="G108" s="218"/>
      <c r="H108" s="218"/>
      <c r="I108" s="218"/>
      <c r="J108" s="218"/>
      <c r="K108" s="218"/>
      <c r="L108" s="25" t="s">
        <v>12</v>
      </c>
      <c r="M108" s="26" t="s">
        <v>13</v>
      </c>
      <c r="N108" s="219"/>
      <c r="O108" s="219"/>
      <c r="P108" s="219"/>
      <c r="Q108" s="219"/>
      <c r="R108" s="219"/>
      <c r="S108" s="219"/>
      <c r="T108" s="219"/>
      <c r="U108" s="219"/>
    </row>
    <row r="109" spans="3:21" ht="12.75" hidden="1" customHeight="1">
      <c r="C109" s="27"/>
      <c r="D109" s="28"/>
      <c r="E109" s="28"/>
      <c r="F109" s="28"/>
      <c r="G109" s="28"/>
      <c r="H109" s="28"/>
      <c r="I109" s="28"/>
      <c r="J109" s="28"/>
      <c r="K109" s="28"/>
      <c r="L109" s="27"/>
      <c r="M109" s="27"/>
      <c r="N109" s="28"/>
      <c r="O109" s="28"/>
      <c r="P109" s="28"/>
      <c r="Q109" s="28"/>
      <c r="R109" s="28"/>
      <c r="S109" s="28"/>
      <c r="T109" s="28"/>
      <c r="U109" s="28"/>
    </row>
    <row r="110" spans="3:21" ht="12.75" hidden="1" customHeight="1">
      <c r="C110" s="24" t="s">
        <v>6</v>
      </c>
      <c r="D110" s="218"/>
      <c r="E110" s="218"/>
      <c r="F110" s="218"/>
      <c r="G110" s="218"/>
      <c r="H110" s="218"/>
      <c r="I110" s="218"/>
      <c r="J110" s="218"/>
      <c r="K110" s="218"/>
      <c r="L110" s="25" t="s">
        <v>12</v>
      </c>
      <c r="M110" s="26" t="s">
        <v>14</v>
      </c>
      <c r="N110" s="219"/>
      <c r="O110" s="219"/>
      <c r="P110" s="219"/>
      <c r="Q110" s="219"/>
      <c r="R110" s="219"/>
      <c r="S110" s="219"/>
      <c r="T110" s="219"/>
      <c r="U110" s="219"/>
    </row>
    <row r="111" spans="3:21" ht="12.75" hidden="1" customHeight="1">
      <c r="C111" s="27"/>
      <c r="D111" s="28"/>
      <c r="E111" s="28"/>
      <c r="F111" s="28"/>
      <c r="G111" s="28"/>
      <c r="H111" s="28"/>
      <c r="I111" s="28"/>
      <c r="J111" s="28"/>
      <c r="K111" s="28"/>
      <c r="L111" s="27"/>
      <c r="M111" s="27"/>
      <c r="N111" s="28"/>
      <c r="O111" s="28"/>
      <c r="P111" s="28"/>
      <c r="Q111" s="28"/>
      <c r="R111" s="28"/>
      <c r="S111" s="28"/>
      <c r="T111" s="28"/>
      <c r="U111" s="28"/>
    </row>
    <row r="112" spans="3:21" ht="12.75" hidden="1" customHeight="1">
      <c r="C112" s="24" t="s">
        <v>15</v>
      </c>
      <c r="D112" s="218"/>
      <c r="E112" s="218"/>
      <c r="F112" s="218"/>
      <c r="G112" s="218"/>
      <c r="H112" s="218"/>
      <c r="I112" s="218"/>
      <c r="J112" s="218"/>
      <c r="K112" s="218"/>
      <c r="L112" s="25" t="s">
        <v>12</v>
      </c>
      <c r="M112" s="26" t="s">
        <v>16</v>
      </c>
      <c r="N112" s="219"/>
      <c r="O112" s="219"/>
      <c r="P112" s="219"/>
      <c r="Q112" s="219"/>
      <c r="R112" s="219"/>
      <c r="S112" s="219"/>
      <c r="T112" s="219"/>
      <c r="U112" s="219"/>
    </row>
    <row r="113" spans="3:21" ht="12.75" hidden="1" customHeight="1">
      <c r="C113" s="27"/>
      <c r="D113" s="28"/>
      <c r="E113" s="28"/>
      <c r="F113" s="28"/>
      <c r="G113" s="28"/>
      <c r="H113" s="28"/>
      <c r="I113" s="28"/>
      <c r="J113" s="28"/>
      <c r="K113" s="28"/>
      <c r="L113" s="27"/>
      <c r="M113" s="27"/>
      <c r="N113" s="28"/>
      <c r="O113" s="28"/>
      <c r="P113" s="28"/>
      <c r="Q113" s="28"/>
      <c r="R113" s="28"/>
      <c r="S113" s="28"/>
      <c r="T113" s="28"/>
      <c r="U113" s="28"/>
    </row>
    <row r="114" spans="3:21" ht="12.75" hidden="1" customHeight="1">
      <c r="C114" s="24" t="s">
        <v>17</v>
      </c>
      <c r="D114" s="218"/>
      <c r="E114" s="218"/>
      <c r="F114" s="218"/>
      <c r="G114" s="218"/>
      <c r="H114" s="218"/>
      <c r="I114" s="218"/>
      <c r="J114" s="218"/>
      <c r="K114" s="218"/>
      <c r="L114" s="25" t="s">
        <v>12</v>
      </c>
      <c r="M114" s="26" t="s">
        <v>18</v>
      </c>
      <c r="N114" s="219"/>
      <c r="O114" s="219"/>
      <c r="P114" s="219"/>
      <c r="Q114" s="219"/>
      <c r="R114" s="219"/>
      <c r="S114" s="219"/>
      <c r="T114" s="219"/>
      <c r="U114" s="219"/>
    </row>
    <row r="130" spans="3:11" ht="18" customHeight="1">
      <c r="G130" s="1">
        <f>'Entry form '!H5</f>
        <v>0</v>
      </c>
    </row>
    <row r="131" spans="3:11" ht="18" customHeight="1">
      <c r="C131" s="1">
        <f>'Entry form '!A11</f>
        <v>0</v>
      </c>
      <c r="D131" s="1" t="str">
        <f>'Entry form '!B11</f>
        <v>Example</v>
      </c>
      <c r="E131" s="1" t="str">
        <f>'Entry form '!C11</f>
        <v>Example</v>
      </c>
      <c r="G131" s="1" t="str">
        <f t="shared" ref="G131:G146" si="0">D131&amp;" "&amp;E131</f>
        <v>Example Example</v>
      </c>
      <c r="K131" s="1">
        <v>1</v>
      </c>
    </row>
    <row r="132" spans="3:11" ht="18" customHeight="1">
      <c r="C132" s="1">
        <f>'Entry form '!A12</f>
        <v>1</v>
      </c>
      <c r="D132" s="1">
        <f>'Entry form '!B12</f>
        <v>0</v>
      </c>
      <c r="E132" s="1">
        <f>'Entry form '!C12</f>
        <v>0</v>
      </c>
      <c r="G132" s="1" t="str">
        <f t="shared" si="0"/>
        <v>0 0</v>
      </c>
      <c r="K132" s="1">
        <v>2</v>
      </c>
    </row>
    <row r="133" spans="3:11" ht="18" customHeight="1">
      <c r="C133" s="1">
        <f>'Entry form '!A13</f>
        <v>2</v>
      </c>
      <c r="D133" s="1">
        <f>'Entry form '!B13</f>
        <v>0</v>
      </c>
      <c r="E133" s="1">
        <f>'Entry form '!C13</f>
        <v>0</v>
      </c>
      <c r="G133" s="1" t="str">
        <f t="shared" si="0"/>
        <v>0 0</v>
      </c>
      <c r="K133" s="1">
        <v>3</v>
      </c>
    </row>
    <row r="134" spans="3:11" ht="18" customHeight="1">
      <c r="C134" s="1">
        <f>'Entry form '!A14</f>
        <v>3</v>
      </c>
      <c r="D134" s="1">
        <f>'Entry form '!B14</f>
        <v>0</v>
      </c>
      <c r="E134" s="1">
        <f>'Entry form '!C14</f>
        <v>0</v>
      </c>
      <c r="G134" s="1" t="str">
        <f t="shared" si="0"/>
        <v>0 0</v>
      </c>
      <c r="K134" s="1">
        <v>4</v>
      </c>
    </row>
    <row r="135" spans="3:11" ht="18" customHeight="1">
      <c r="C135" s="1">
        <f>'Entry form '!A15</f>
        <v>4</v>
      </c>
      <c r="D135" s="1">
        <f>'Entry form '!B15</f>
        <v>0</v>
      </c>
      <c r="E135" s="1">
        <f>'Entry form '!C15</f>
        <v>0</v>
      </c>
      <c r="G135" s="1" t="str">
        <f t="shared" si="0"/>
        <v>0 0</v>
      </c>
      <c r="K135" s="1">
        <v>5</v>
      </c>
    </row>
    <row r="136" spans="3:11" ht="18" customHeight="1">
      <c r="C136" s="1">
        <f>'Entry form '!A16</f>
        <v>5</v>
      </c>
      <c r="D136" s="1">
        <f>'Entry form '!B16</f>
        <v>0</v>
      </c>
      <c r="E136" s="1">
        <f>'Entry form '!C16</f>
        <v>0</v>
      </c>
      <c r="G136" s="1" t="str">
        <f t="shared" si="0"/>
        <v>0 0</v>
      </c>
      <c r="K136" s="1">
        <v>6</v>
      </c>
    </row>
    <row r="137" spans="3:11" ht="18" customHeight="1">
      <c r="C137" s="1">
        <f>'Entry form '!A17</f>
        <v>6</v>
      </c>
      <c r="D137" s="1">
        <f>'Entry form '!B17</f>
        <v>0</v>
      </c>
      <c r="E137" s="1">
        <f>'Entry form '!C17</f>
        <v>0</v>
      </c>
      <c r="G137" s="1" t="str">
        <f t="shared" si="0"/>
        <v>0 0</v>
      </c>
      <c r="K137" s="1">
        <v>7</v>
      </c>
    </row>
    <row r="138" spans="3:11" ht="18" customHeight="1">
      <c r="C138" s="1">
        <f>'Entry form '!A18</f>
        <v>7</v>
      </c>
      <c r="D138" s="1">
        <f>'Entry form '!B18</f>
        <v>0</v>
      </c>
      <c r="E138" s="1">
        <f>'Entry form '!C18</f>
        <v>0</v>
      </c>
      <c r="G138" s="1" t="str">
        <f t="shared" si="0"/>
        <v>0 0</v>
      </c>
      <c r="K138" s="1">
        <v>8</v>
      </c>
    </row>
    <row r="139" spans="3:11" ht="18" customHeight="1">
      <c r="C139" s="1">
        <f>'Entry form '!A19</f>
        <v>8</v>
      </c>
      <c r="D139" s="1">
        <f>'Entry form '!B19</f>
        <v>0</v>
      </c>
      <c r="E139" s="1">
        <f>'Entry form '!C19</f>
        <v>0</v>
      </c>
      <c r="G139" s="1" t="str">
        <f t="shared" si="0"/>
        <v>0 0</v>
      </c>
      <c r="K139" s="1">
        <v>9</v>
      </c>
    </row>
    <row r="140" spans="3:11" ht="18" customHeight="1">
      <c r="C140" s="1">
        <f>'Entry form '!A20</f>
        <v>9</v>
      </c>
      <c r="D140" s="1">
        <f>'Entry form '!B20</f>
        <v>0</v>
      </c>
      <c r="E140" s="1">
        <f>'Entry form '!C20</f>
        <v>0</v>
      </c>
      <c r="G140" s="1" t="str">
        <f t="shared" si="0"/>
        <v>0 0</v>
      </c>
      <c r="K140" s="1">
        <v>10</v>
      </c>
    </row>
    <row r="141" spans="3:11" ht="18" customHeight="1">
      <c r="C141" s="1">
        <f>'Entry form '!A21</f>
        <v>10</v>
      </c>
      <c r="D141" s="1">
        <f>'Entry form '!B21</f>
        <v>0</v>
      </c>
      <c r="E141" s="1">
        <f>'Entry form '!C21</f>
        <v>0</v>
      </c>
      <c r="G141" s="1" t="str">
        <f t="shared" si="0"/>
        <v>0 0</v>
      </c>
      <c r="K141" s="1">
        <v>11</v>
      </c>
    </row>
    <row r="142" spans="3:11" ht="18" customHeight="1">
      <c r="C142" s="1">
        <f>'Entry form '!A22</f>
        <v>11</v>
      </c>
      <c r="D142" s="1">
        <f>'Entry form '!B22</f>
        <v>0</v>
      </c>
      <c r="E142" s="1">
        <f>'Entry form '!C22</f>
        <v>0</v>
      </c>
      <c r="G142" s="1" t="str">
        <f t="shared" si="0"/>
        <v>0 0</v>
      </c>
      <c r="K142" s="1">
        <v>12</v>
      </c>
    </row>
    <row r="143" spans="3:11" ht="18" customHeight="1">
      <c r="C143" s="1">
        <f>'Entry form '!A23</f>
        <v>12</v>
      </c>
      <c r="D143" s="1">
        <f>'Entry form '!B23</f>
        <v>0</v>
      </c>
      <c r="E143" s="1">
        <f>'Entry form '!C23</f>
        <v>0</v>
      </c>
      <c r="G143" s="1" t="str">
        <f t="shared" si="0"/>
        <v>0 0</v>
      </c>
      <c r="K143" s="1">
        <v>13</v>
      </c>
    </row>
    <row r="144" spans="3:11" ht="18" customHeight="1">
      <c r="C144" s="1">
        <f>'Entry form '!A24</f>
        <v>13</v>
      </c>
      <c r="D144" s="1">
        <f>'Entry form '!B24</f>
        <v>0</v>
      </c>
      <c r="E144" s="1">
        <f>'Entry form '!C24</f>
        <v>0</v>
      </c>
      <c r="G144" s="1" t="str">
        <f t="shared" si="0"/>
        <v>0 0</v>
      </c>
      <c r="K144" s="1">
        <v>14</v>
      </c>
    </row>
    <row r="145" spans="3:11" ht="18" customHeight="1">
      <c r="C145" s="1">
        <f>'Entry form '!A25</f>
        <v>14</v>
      </c>
      <c r="D145" s="1">
        <f>'Entry form '!B25</f>
        <v>0</v>
      </c>
      <c r="E145" s="1">
        <f>'Entry form '!C25</f>
        <v>0</v>
      </c>
      <c r="G145" s="1" t="str">
        <f>D145&amp;" "&amp;E145</f>
        <v>0 0</v>
      </c>
      <c r="K145" s="1">
        <v>15</v>
      </c>
    </row>
    <row r="146" spans="3:11" ht="18" customHeight="1">
      <c r="C146" s="1">
        <f>'Entry form '!A26</f>
        <v>15</v>
      </c>
      <c r="D146" s="1">
        <f>'Entry form '!B26</f>
        <v>0</v>
      </c>
      <c r="E146" s="1">
        <f>'Entry form '!C26</f>
        <v>0</v>
      </c>
      <c r="G146" s="1" t="str">
        <f t="shared" si="0"/>
        <v>0 0</v>
      </c>
      <c r="K146" s="1">
        <v>16</v>
      </c>
    </row>
    <row r="147" spans="3:11" ht="18" customHeight="1">
      <c r="K147" s="1">
        <v>17</v>
      </c>
    </row>
    <row r="148" spans="3:11" ht="18" customHeight="1">
      <c r="K148" s="1">
        <v>18</v>
      </c>
    </row>
    <row r="149" spans="3:11" ht="18" customHeight="1">
      <c r="K149" s="1">
        <v>19</v>
      </c>
    </row>
    <row r="150" spans="3:11" ht="18" customHeight="1">
      <c r="K150" s="1">
        <v>20</v>
      </c>
    </row>
    <row r="151" spans="3:11" ht="18" customHeight="1">
      <c r="K151" s="1">
        <v>21</v>
      </c>
    </row>
    <row r="152" spans="3:11" ht="18" customHeight="1">
      <c r="K152" s="1">
        <v>22</v>
      </c>
    </row>
    <row r="153" spans="3:11" ht="18" customHeight="1">
      <c r="K153" s="1">
        <v>23</v>
      </c>
    </row>
    <row r="154" spans="3:11" ht="18" customHeight="1">
      <c r="K154" s="1">
        <v>24</v>
      </c>
    </row>
    <row r="155" spans="3:11" ht="18" customHeight="1">
      <c r="K155" s="1">
        <v>25</v>
      </c>
    </row>
    <row r="156" spans="3:11" ht="18" customHeight="1">
      <c r="K156" s="1">
        <v>26</v>
      </c>
    </row>
    <row r="157" spans="3:11" ht="18" customHeight="1">
      <c r="K157" s="1">
        <v>27</v>
      </c>
    </row>
    <row r="158" spans="3:11" ht="18" customHeight="1">
      <c r="K158" s="1">
        <v>28</v>
      </c>
    </row>
    <row r="159" spans="3:11" ht="18" customHeight="1">
      <c r="K159" s="1">
        <v>29</v>
      </c>
    </row>
    <row r="160" spans="3:11" ht="18" customHeight="1">
      <c r="K160" s="1">
        <v>30</v>
      </c>
    </row>
    <row r="161" spans="11:11" ht="18" customHeight="1">
      <c r="K161" s="1">
        <v>31</v>
      </c>
    </row>
  </sheetData>
  <mergeCells count="140">
    <mergeCell ref="E5:K5"/>
    <mergeCell ref="D12:K12"/>
    <mergeCell ref="N12:U12"/>
    <mergeCell ref="M5:U5"/>
    <mergeCell ref="C7:U7"/>
    <mergeCell ref="C9:K9"/>
    <mergeCell ref="M9:U9"/>
    <mergeCell ref="N20:U20"/>
    <mergeCell ref="D21:K21"/>
    <mergeCell ref="N21:U21"/>
    <mergeCell ref="D10:K10"/>
    <mergeCell ref="N10:U10"/>
    <mergeCell ref="D11:K11"/>
    <mergeCell ref="N11:U11"/>
    <mergeCell ref="D19:K19"/>
    <mergeCell ref="N19:U19"/>
    <mergeCell ref="D13:K13"/>
    <mergeCell ref="N13:U13"/>
    <mergeCell ref="D14:K14"/>
    <mergeCell ref="N14:U14"/>
    <mergeCell ref="C16:K16"/>
    <mergeCell ref="M16:U16"/>
    <mergeCell ref="C25:K25"/>
    <mergeCell ref="M25:U25"/>
    <mergeCell ref="D26:K26"/>
    <mergeCell ref="N30:U30"/>
    <mergeCell ref="D31:K31"/>
    <mergeCell ref="N17:U17"/>
    <mergeCell ref="D18:K18"/>
    <mergeCell ref="N18:U18"/>
    <mergeCell ref="D17:K17"/>
    <mergeCell ref="D20:K20"/>
    <mergeCell ref="C23:U23"/>
    <mergeCell ref="C36:U36"/>
    <mergeCell ref="N32:U32"/>
    <mergeCell ref="D33:K33"/>
    <mergeCell ref="N33:U33"/>
    <mergeCell ref="D28:K28"/>
    <mergeCell ref="N28:U28"/>
    <mergeCell ref="N31:U31"/>
    <mergeCell ref="C38:U38"/>
    <mergeCell ref="N26:U26"/>
    <mergeCell ref="D27:K27"/>
    <mergeCell ref="N27:U27"/>
    <mergeCell ref="D34:K34"/>
    <mergeCell ref="N34:U34"/>
    <mergeCell ref="D29:K29"/>
    <mergeCell ref="N29:U29"/>
    <mergeCell ref="D30:K30"/>
    <mergeCell ref="D32:K32"/>
    <mergeCell ref="C39:U39"/>
    <mergeCell ref="D40:K40"/>
    <mergeCell ref="N40:U40"/>
    <mergeCell ref="N44:U44"/>
    <mergeCell ref="D42:K42"/>
    <mergeCell ref="N42:U42"/>
    <mergeCell ref="D44:K44"/>
    <mergeCell ref="D46:K46"/>
    <mergeCell ref="N46:U46"/>
    <mergeCell ref="C61:L61"/>
    <mergeCell ref="C48:U48"/>
    <mergeCell ref="C49:U49"/>
    <mergeCell ref="C65:U65"/>
    <mergeCell ref="D50:K50"/>
    <mergeCell ref="N50:U50"/>
    <mergeCell ref="D52:K52"/>
    <mergeCell ref="N52:U52"/>
    <mergeCell ref="D54:K54"/>
    <mergeCell ref="N54:U54"/>
    <mergeCell ref="D56:K56"/>
    <mergeCell ref="N56:U56"/>
    <mergeCell ref="T58:V59"/>
    <mergeCell ref="C67:K67"/>
    <mergeCell ref="M67:U67"/>
    <mergeCell ref="D68:K68"/>
    <mergeCell ref="N68:U68"/>
    <mergeCell ref="D69:K69"/>
    <mergeCell ref="N69:U69"/>
    <mergeCell ref="D70:K70"/>
    <mergeCell ref="N70:U70"/>
    <mergeCell ref="M63:U63"/>
    <mergeCell ref="N76:U76"/>
    <mergeCell ref="C83:K83"/>
    <mergeCell ref="M83:U83"/>
    <mergeCell ref="C81:U81"/>
    <mergeCell ref="N77:U77"/>
    <mergeCell ref="D78:K78"/>
    <mergeCell ref="N78:U78"/>
    <mergeCell ref="D71:K71"/>
    <mergeCell ref="N71:U71"/>
    <mergeCell ref="D79:K79"/>
    <mergeCell ref="N79:U79"/>
    <mergeCell ref="C74:K74"/>
    <mergeCell ref="M74:U74"/>
    <mergeCell ref="D75:K75"/>
    <mergeCell ref="D77:K77"/>
    <mergeCell ref="N75:U75"/>
    <mergeCell ref="D76:K76"/>
    <mergeCell ref="D72:K72"/>
    <mergeCell ref="N72:U72"/>
    <mergeCell ref="D98:K98"/>
    <mergeCell ref="N98:U98"/>
    <mergeCell ref="D89:K89"/>
    <mergeCell ref="N89:U89"/>
    <mergeCell ref="D90:K90"/>
    <mergeCell ref="N90:U90"/>
    <mergeCell ref="D91:K91"/>
    <mergeCell ref="N91:U91"/>
    <mergeCell ref="D84:K84"/>
    <mergeCell ref="N84:U84"/>
    <mergeCell ref="N86:U86"/>
    <mergeCell ref="D87:K87"/>
    <mergeCell ref="N87:U87"/>
    <mergeCell ref="D85:K85"/>
    <mergeCell ref="N85:U85"/>
    <mergeCell ref="D86:K86"/>
    <mergeCell ref="C1:N3"/>
    <mergeCell ref="D114:K114"/>
    <mergeCell ref="N114:U114"/>
    <mergeCell ref="D108:K108"/>
    <mergeCell ref="N108:U108"/>
    <mergeCell ref="D112:K112"/>
    <mergeCell ref="N112:U112"/>
    <mergeCell ref="D110:K110"/>
    <mergeCell ref="N110:U110"/>
    <mergeCell ref="C106:U106"/>
    <mergeCell ref="C107:U107"/>
    <mergeCell ref="D100:K100"/>
    <mergeCell ref="N100:U100"/>
    <mergeCell ref="D102:K102"/>
    <mergeCell ref="N102:U102"/>
    <mergeCell ref="D92:K92"/>
    <mergeCell ref="N92:U92"/>
    <mergeCell ref="D104:K104"/>
    <mergeCell ref="N104:U104"/>
    <mergeCell ref="C97:U97"/>
    <mergeCell ref="C94:U94"/>
    <mergeCell ref="C96:U96"/>
    <mergeCell ref="D88:K88"/>
    <mergeCell ref="N88:U88"/>
  </mergeCells>
  <phoneticPr fontId="10" type="noConversion"/>
  <dataValidations count="2">
    <dataValidation type="list" allowBlank="1" showErrorMessage="1" sqref="N114:T114 D114:J114 N112:T112 D112:J112 N110:T110 D110:J110 N108:T108 D108:K108 D69:J72 N69:T72 D76:J79 N76:T79 D85:J92 N85:T92 D98:K98 N98:T98 D100:J100 N100:T100 D102:J102 N102:T102 D104:J104 N104:T104">
      <formula1>$G$131:$G$145</formula1>
      <formula2>0</formula2>
    </dataValidation>
    <dataValidation type="list" allowBlank="1" sqref="D11:K14 N11:U14 D18:K21 N18:U21 N27:U34 D27:K34 N40:U40 N42:U42 N44:U44 N46:U46 N50:U50 N52:U52 N54:U54 N56:U56 D40:K40 D42:K42 D44:K44 D46:K46 D50:K50 D52:K52 D54:K54 D56:K56">
      <formula1>$G$131:$G$146</formula1>
      <formula2>0</formula2>
    </dataValidation>
  </dataValidations>
  <printOptions horizontalCentered="1"/>
  <pageMargins left="0.19652777777777777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Entry form </vt:lpstr>
      <vt:lpstr>Form - Mini Cadet Players</vt:lpstr>
      <vt:lpstr>Form - Mini Mini Cadet Players</vt:lpstr>
      <vt:lpstr>'Entry form '!Oblasť_tlače</vt:lpstr>
      <vt:lpstr>'Form - Mini Cadet Players'!Oblasť_tlače</vt:lpstr>
      <vt:lpstr>'Form - Mini Mini Cadet Players'!Oblasť_tlače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CZE 2011</dc:title>
  <dc:subject>Final Entry Form</dc:subject>
  <dc:creator>Raul Calin</dc:creator>
  <cp:lastModifiedBy>Asus</cp:lastModifiedBy>
  <cp:revision>1</cp:revision>
  <cp:lastPrinted>2017-01-22T21:42:40Z</cp:lastPrinted>
  <dcterms:created xsi:type="dcterms:W3CDTF">2006-01-25T08:51:00Z</dcterms:created>
  <dcterms:modified xsi:type="dcterms:W3CDTF">2017-01-24T11:17:19Z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430406679</vt:i4>
  </property>
  <property fmtid="{D5CDD505-2E9C-101B-9397-08002B2CF9AE}" pid="3" name="_AuthorEmail">
    <vt:lpwstr>rcalin@ittf.com</vt:lpwstr>
  </property>
  <property fmtid="{D5CDD505-2E9C-101B-9397-08002B2CF9AE}" pid="4" name="_AuthorEmailDisplayName">
    <vt:lpwstr>Raul Calin</vt:lpwstr>
  </property>
  <property fmtid="{D5CDD505-2E9C-101B-9397-08002B2CF9AE}" pid="5" name="_EmailSubject">
    <vt:lpwstr>Templates for the Prospectus, Preliminary and Final Entry Form</vt:lpwstr>
  </property>
  <property fmtid="{D5CDD505-2E9C-101B-9397-08002B2CF9AE}" pid="6" name="_ReviewingToolsShownOnce">
    <vt:lpwstr/>
  </property>
</Properties>
</file>