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firstSheet="12" activeTab="23"/>
  </bookViews>
  <sheets>
    <sheet name="zpráva" sheetId="1" r:id="rId1"/>
    <sheet name="Prez." sheetId="2" r:id="rId2"/>
    <sheet name="Prez. (2)" sheetId="3" r:id="rId3"/>
    <sheet name="S4x9" sheetId="4" r:id="rId4"/>
    <sheet name="S4x8" sheetId="5" r:id="rId5"/>
    <sheet name="S4x7" sheetId="6" r:id="rId6"/>
    <sheet name="S4x6" sheetId="7" r:id="rId7"/>
    <sheet name="S4x5" sheetId="8" r:id="rId8"/>
    <sheet name="S5x6" sheetId="9" r:id="rId9"/>
    <sheet name="S5x5" sheetId="10" r:id="rId10"/>
    <sheet name="S5x4" sheetId="11" r:id="rId11"/>
    <sheet name="S6x6" sheetId="12" r:id="rId12"/>
    <sheet name="S6x5" sheetId="13" r:id="rId13"/>
    <sheet name="S6x4" sheetId="14" r:id="rId14"/>
    <sheet name="S6x2" sheetId="15" r:id="rId15"/>
    <sheet name="S6x1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P16" sheetId="22" r:id="rId22"/>
    <sheet name="P16+16" sheetId="23" r:id="rId23"/>
    <sheet name="P16+8" sheetId="24" r:id="rId24"/>
    <sheet name="P16+8+8" sheetId="25" r:id="rId25"/>
    <sheet name="P8+8+8+8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<sst xmlns="http://schemas.openxmlformats.org/spreadsheetml/2006/main" count="3053" uniqueCount="150">
  <si>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</si>
  <si>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</si>
  <si>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</si>
  <si>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</si>
  <si>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</si>
  <si>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</si>
  <si>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</si>
  <si>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</si>
  <si>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</si>
  <si>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</si>
  <si>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</si>
  <si>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</si>
  <si>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</si>
  <si>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</si>
  <si>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</si>
  <si>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</si>
  <si>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</si>
  <si>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</si>
  <si>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</si>
  <si>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</si>
  <si>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</si>
  <si>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</si>
  <si>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</si>
  <si>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</si>
  <si>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</si>
  <si>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</si>
  <si>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</si>
  <si>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 xml:space="preserve">     </t>
  </si>
  <si>
    <t xml:space="preserve"> Už dvacátý devátý ročník turnaje o pohár města pořádali stolní tenisté Slavoje Kynšperk v sobotu  30. prosince 2012 ve své sportovní hale.</t>
  </si>
  <si>
    <t>nnnnnnn</t>
  </si>
  <si>
    <t>J. Aš</t>
  </si>
  <si>
    <t>Dospíšil Ivan</t>
  </si>
  <si>
    <t>Bat. Chodov</t>
  </si>
  <si>
    <t>Brož Matěj</t>
  </si>
  <si>
    <t>31-40</t>
  </si>
  <si>
    <t>B: Svatava</t>
  </si>
  <si>
    <t>Nerad Václav</t>
  </si>
  <si>
    <t>B. Svatatva</t>
  </si>
  <si>
    <t>Niebauer Aleš</t>
  </si>
  <si>
    <t xml:space="preserve">B. Sokolov </t>
  </si>
  <si>
    <t>Visinger Jakub</t>
  </si>
  <si>
    <t>D rahokoupil Jakub</t>
  </si>
  <si>
    <t>21-25</t>
  </si>
  <si>
    <t>Koryťák Jan</t>
  </si>
  <si>
    <t>TJ Ostrov</t>
  </si>
  <si>
    <t>Vysocký Ivan</t>
  </si>
  <si>
    <t>SKST Cheb</t>
  </si>
  <si>
    <t>Levora Vojtěch</t>
  </si>
  <si>
    <t>SKST K. Vary</t>
  </si>
  <si>
    <t>Völgyesi Zdeněk</t>
  </si>
  <si>
    <t>Kluj Ivan</t>
  </si>
  <si>
    <t>41-50</t>
  </si>
  <si>
    <t>Svěrák Boris</t>
  </si>
  <si>
    <t xml:space="preserve">SKST K. Vary </t>
  </si>
  <si>
    <t>Kolář Pavel</t>
  </si>
  <si>
    <t>Gerba Ondřej</t>
  </si>
  <si>
    <t xml:space="preserve">SKST K. Vary  </t>
  </si>
  <si>
    <t>Tesař Vojtěch</t>
  </si>
  <si>
    <t>B. Vintířov</t>
  </si>
  <si>
    <t>Nesměrák Jiří st.</t>
  </si>
  <si>
    <t>Ludrovský Josef</t>
  </si>
  <si>
    <t>Špecián Karel</t>
  </si>
  <si>
    <t>Sl. Kynšperk</t>
  </si>
  <si>
    <t>Tomšík Jaroslav</t>
  </si>
  <si>
    <t>Kruliš Daid</t>
  </si>
  <si>
    <t>Noveský Leon</t>
  </si>
  <si>
    <t>Huleš Petr</t>
  </si>
  <si>
    <t xml:space="preserve">TJ Luby </t>
  </si>
  <si>
    <t>Pěnkava jan</t>
  </si>
  <si>
    <t>Špryňar Milan</t>
  </si>
  <si>
    <t>zahraničí</t>
  </si>
  <si>
    <t>Provazník Jiří</t>
  </si>
  <si>
    <t>Liška Jan</t>
  </si>
  <si>
    <t>Čonka Martin</t>
  </si>
  <si>
    <t>TJ Toužim</t>
  </si>
  <si>
    <t>Mašek Marek</t>
  </si>
  <si>
    <t>S.V. Hleďebe</t>
  </si>
  <si>
    <t>Kociánová Lucie</t>
  </si>
  <si>
    <t xml:space="preserve">Sl. Kynšperk </t>
  </si>
  <si>
    <t>Veselá Michaela</t>
  </si>
  <si>
    <t>S. V. Luh</t>
  </si>
  <si>
    <t>Smíšková Eliška</t>
  </si>
  <si>
    <t>Čáchová Lucie</t>
  </si>
  <si>
    <t>B. Chodov</t>
  </si>
  <si>
    <t>Morová Natálie</t>
  </si>
  <si>
    <t>Nesměráková Eliška</t>
  </si>
  <si>
    <t>V. Luh</t>
  </si>
  <si>
    <t>Kopecká Jolana</t>
  </si>
  <si>
    <t>Oboňová Tereza</t>
  </si>
  <si>
    <t>Mšková Nicol</t>
  </si>
  <si>
    <t>Provazník</t>
  </si>
  <si>
    <t>Visinger</t>
  </si>
  <si>
    <t>Tomšík</t>
  </si>
  <si>
    <t>Kluj</t>
  </si>
  <si>
    <t>Huleš</t>
  </si>
  <si>
    <t>Špryňar</t>
  </si>
  <si>
    <t>Liška</t>
  </si>
  <si>
    <t>Tesař</t>
  </si>
  <si>
    <t xml:space="preserve">Levora </t>
  </si>
  <si>
    <t>Niebauer</t>
  </si>
  <si>
    <t>Svěrák</t>
  </si>
  <si>
    <t>Brož</t>
  </si>
  <si>
    <t>Noveský</t>
  </si>
  <si>
    <t>Ludrovský</t>
  </si>
  <si>
    <t>Dospíšil</t>
  </si>
  <si>
    <t>Kolář</t>
  </si>
  <si>
    <t>Völgyesi</t>
  </si>
  <si>
    <t>Mašek</t>
  </si>
  <si>
    <t>Kruliš</t>
  </si>
  <si>
    <t>Nerad</t>
  </si>
  <si>
    <t>Vysocký</t>
  </si>
  <si>
    <t>Špecián</t>
  </si>
  <si>
    <t>Gerba</t>
  </si>
  <si>
    <t>Koryťák</t>
  </si>
  <si>
    <t>Čonka</t>
  </si>
  <si>
    <t>Pěnkava</t>
  </si>
  <si>
    <t>Drahokoupil</t>
  </si>
  <si>
    <t>Nesměrák</t>
  </si>
  <si>
    <t>finálová skupina</t>
  </si>
  <si>
    <t>Kociánová</t>
  </si>
  <si>
    <t xml:space="preserve">                                     </t>
  </si>
  <si>
    <t xml:space="preserve">   </t>
  </si>
  <si>
    <t xml:space="preserve">       </t>
  </si>
  <si>
    <t>Nesměráková</t>
  </si>
  <si>
    <t>Oboňová</t>
  </si>
  <si>
    <t>Čáchová</t>
  </si>
  <si>
    <t>Mašková</t>
  </si>
  <si>
    <t>Morová</t>
  </si>
  <si>
    <t>základní skupina</t>
  </si>
  <si>
    <t>Veselá</t>
  </si>
  <si>
    <t>Smíšková</t>
  </si>
  <si>
    <t xml:space="preserve">Morová </t>
  </si>
  <si>
    <t>ěráková</t>
  </si>
  <si>
    <t>Kopecká</t>
  </si>
  <si>
    <t>Muži finálová část</t>
  </si>
  <si>
    <t>Svěrák 3 - 0</t>
  </si>
  <si>
    <t>Noveský 3 - 1</t>
  </si>
  <si>
    <t>Čonka 3 - 1</t>
  </si>
  <si>
    <t>Provazník 3 - 1</t>
  </si>
  <si>
    <t>Čonka 3 - 0</t>
  </si>
  <si>
    <t>Čonka 3 - 0 WO</t>
  </si>
  <si>
    <t>Levora</t>
  </si>
  <si>
    <t>Levora 3 - 1</t>
  </si>
  <si>
    <t>Wölgyesi</t>
  </si>
  <si>
    <t>Wölgyesi 3 - 0</t>
  </si>
  <si>
    <t>Levora 3 - 0</t>
  </si>
  <si>
    <t>Huleš 3 - 0</t>
  </si>
  <si>
    <t>Kolář 3 - 1</t>
  </si>
  <si>
    <t>Huleš 3 - 2</t>
  </si>
  <si>
    <t>Svěrák 3- 0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</si>
</sst>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5</xdr:row>
      <xdr:rowOff>38100</xdr:rowOff>
    </xdr:from>
    <xdr:to>
      <xdr:col>14</xdr:col>
      <xdr:colOff>66675</xdr:colOff>
      <xdr:row>6</xdr:row>
      <xdr:rowOff>47625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33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B1">
      <selection activeCell="D3" sqref="D3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spans="3:12" ht="15">
      <c r="C2" s="5"/>
      <c r="D2" s="5"/>
      <c r="E2" s="5"/>
      <c r="F2" s="5"/>
      <c r="G2" s="5"/>
      <c r="H2" s="5"/>
      <c r="I2" s="5"/>
      <c r="J2" s="720"/>
      <c r="K2" s="720"/>
      <c r="L2" s="720"/>
    </row>
    <row r="3" spans="1:12" ht="15.75">
      <c r="A3" s="2"/>
      <c r="B3" s="4"/>
      <c r="C3" s="5"/>
      <c r="D3" s="5" t="s">
        <v>23</v>
      </c>
      <c r="E3" s="5"/>
      <c r="F3" s="5"/>
      <c r="G3" s="5"/>
      <c r="H3" s="5"/>
      <c r="I3" s="5"/>
      <c r="J3" s="720"/>
      <c r="K3" s="720"/>
      <c r="L3" s="720"/>
    </row>
    <row r="4" spans="1:2" ht="15.75">
      <c r="A4" s="2"/>
      <c r="B4" s="4"/>
    </row>
    <row r="5" spans="1:14" ht="15.75">
      <c r="A5" s="2"/>
      <c r="B5" s="3"/>
      <c r="C5" s="721" t="s">
        <v>28</v>
      </c>
      <c r="F5" s="2"/>
      <c r="M5" s="22"/>
      <c r="N5" t="s">
        <v>25</v>
      </c>
    </row>
    <row r="6" spans="1:2" ht="15.75">
      <c r="A6" s="2"/>
      <c r="B6" s="4"/>
    </row>
    <row r="7" ht="15">
      <c r="B7" s="4"/>
    </row>
    <row r="8" ht="15">
      <c r="B8" s="4"/>
    </row>
    <row r="9" ht="15">
      <c r="B9" s="4"/>
    </row>
    <row r="10" spans="2:5" ht="15">
      <c r="B10" s="4"/>
      <c r="E10" s="1" t="s">
        <v>29</v>
      </c>
    </row>
    <row r="11" spans="2:11" ht="15">
      <c r="B11" s="5"/>
      <c r="K11" s="22"/>
    </row>
    <row r="12" ht="15">
      <c r="B12" s="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B1" sqref="AB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H5" sqref="C5:H5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6" t="s">
        <v>118</v>
      </c>
      <c r="F5" s="376"/>
      <c r="G5" s="377"/>
      <c r="H5" s="377" t="s">
        <v>122</v>
      </c>
      <c r="I5" s="377" t="s">
        <v>23</v>
      </c>
      <c r="J5" s="377"/>
      <c r="K5" s="377"/>
      <c r="L5" s="736">
        <v>1</v>
      </c>
      <c r="M5" s="733"/>
      <c r="N5" s="734"/>
      <c r="O5" s="731">
        <v>2</v>
      </c>
      <c r="P5" s="733"/>
      <c r="Q5" s="734"/>
      <c r="R5" s="731">
        <v>3</v>
      </c>
      <c r="S5" s="733"/>
      <c r="T5" s="734"/>
      <c r="U5" s="731">
        <v>4</v>
      </c>
      <c r="V5" s="733"/>
      <c r="W5" s="735"/>
      <c r="X5" s="728">
        <v>5</v>
      </c>
      <c r="Y5" s="729"/>
      <c r="Z5" s="730"/>
      <c r="AA5" s="731">
        <v>6</v>
      </c>
      <c r="AB5" s="729"/>
      <c r="AC5" s="732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C6" s="701" t="s">
        <v>120</v>
      </c>
      <c r="D6" s="393"/>
      <c r="E6" s="394"/>
      <c r="F6" s="394"/>
      <c r="G6" s="394"/>
      <c r="H6" s="394"/>
      <c r="I6" s="394"/>
      <c r="J6" s="394"/>
      <c r="K6" s="394" t="s">
        <v>121</v>
      </c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36">
        <v>1</v>
      </c>
      <c r="M13" s="733"/>
      <c r="N13" s="734"/>
      <c r="O13" s="731">
        <v>2</v>
      </c>
      <c r="P13" s="733"/>
      <c r="Q13" s="734"/>
      <c r="R13" s="731">
        <v>3</v>
      </c>
      <c r="S13" s="733"/>
      <c r="T13" s="734"/>
      <c r="U13" s="731">
        <v>4</v>
      </c>
      <c r="V13" s="733"/>
      <c r="W13" s="735"/>
      <c r="X13" s="728">
        <v>5</v>
      </c>
      <c r="Y13" s="729"/>
      <c r="Z13" s="730"/>
      <c r="AA13" s="731">
        <v>6</v>
      </c>
      <c r="AB13" s="729"/>
      <c r="AC13" s="732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36">
        <v>1</v>
      </c>
      <c r="M21" s="733"/>
      <c r="N21" s="734"/>
      <c r="O21" s="731">
        <v>2</v>
      </c>
      <c r="P21" s="733"/>
      <c r="Q21" s="734"/>
      <c r="R21" s="731">
        <v>3</v>
      </c>
      <c r="S21" s="733"/>
      <c r="T21" s="734"/>
      <c r="U21" s="731">
        <v>4</v>
      </c>
      <c r="V21" s="733"/>
      <c r="W21" s="735"/>
      <c r="X21" s="728">
        <v>5</v>
      </c>
      <c r="Y21" s="729"/>
      <c r="Z21" s="730"/>
      <c r="AA21" s="731">
        <v>6</v>
      </c>
      <c r="AB21" s="729"/>
      <c r="AC21" s="732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36">
        <v>1</v>
      </c>
      <c r="M29" s="733"/>
      <c r="N29" s="734"/>
      <c r="O29" s="731">
        <v>2</v>
      </c>
      <c r="P29" s="733"/>
      <c r="Q29" s="734"/>
      <c r="R29" s="731">
        <v>3</v>
      </c>
      <c r="S29" s="733"/>
      <c r="T29" s="734"/>
      <c r="U29" s="731">
        <v>4</v>
      </c>
      <c r="V29" s="733"/>
      <c r="W29" s="735"/>
      <c r="X29" s="728">
        <v>5</v>
      </c>
      <c r="Y29" s="729"/>
      <c r="Z29" s="730"/>
      <c r="AA29" s="731">
        <v>6</v>
      </c>
      <c r="AB29" s="729"/>
      <c r="AC29" s="732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36">
        <v>1</v>
      </c>
      <c r="M37" s="733"/>
      <c r="N37" s="734"/>
      <c r="O37" s="731">
        <v>2</v>
      </c>
      <c r="P37" s="733"/>
      <c r="Q37" s="734"/>
      <c r="R37" s="731">
        <v>3</v>
      </c>
      <c r="S37" s="733"/>
      <c r="T37" s="734"/>
      <c r="U37" s="731">
        <v>4</v>
      </c>
      <c r="V37" s="733"/>
      <c r="W37" s="735"/>
      <c r="X37" s="728">
        <v>5</v>
      </c>
      <c r="Y37" s="729"/>
      <c r="Z37" s="730"/>
      <c r="AA37" s="731">
        <v>6</v>
      </c>
      <c r="AB37" s="729"/>
      <c r="AC37" s="732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36">
        <v>1</v>
      </c>
      <c r="M45" s="733"/>
      <c r="N45" s="734"/>
      <c r="O45" s="731">
        <v>2</v>
      </c>
      <c r="P45" s="733"/>
      <c r="Q45" s="734"/>
      <c r="R45" s="731">
        <v>3</v>
      </c>
      <c r="S45" s="733"/>
      <c r="T45" s="734"/>
      <c r="U45" s="731">
        <v>4</v>
      </c>
      <c r="V45" s="733"/>
      <c r="W45" s="735"/>
      <c r="X45" s="728">
        <v>5</v>
      </c>
      <c r="Y45" s="729"/>
      <c r="Z45" s="730"/>
      <c r="AA45" s="731">
        <v>6</v>
      </c>
      <c r="AB45" s="729"/>
      <c r="AC45" s="732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36">
        <v>1</v>
      </c>
      <c r="M6" s="733"/>
      <c r="N6" s="734"/>
      <c r="O6" s="731">
        <v>2</v>
      </c>
      <c r="P6" s="733"/>
      <c r="Q6" s="734"/>
      <c r="R6" s="731">
        <v>3</v>
      </c>
      <c r="S6" s="733"/>
      <c r="T6" s="734"/>
      <c r="U6" s="731">
        <v>4</v>
      </c>
      <c r="V6" s="733"/>
      <c r="W6" s="735"/>
      <c r="X6" s="728">
        <v>5</v>
      </c>
      <c r="Y6" s="729"/>
      <c r="Z6" s="730"/>
      <c r="AA6" s="731">
        <v>6</v>
      </c>
      <c r="AB6" s="729"/>
      <c r="AC6" s="732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36">
        <v>1</v>
      </c>
      <c r="M14" s="733"/>
      <c r="N14" s="734"/>
      <c r="O14" s="731">
        <v>2</v>
      </c>
      <c r="P14" s="733"/>
      <c r="Q14" s="734"/>
      <c r="R14" s="731">
        <v>3</v>
      </c>
      <c r="S14" s="733"/>
      <c r="T14" s="734"/>
      <c r="U14" s="731">
        <v>4</v>
      </c>
      <c r="V14" s="733"/>
      <c r="W14" s="735"/>
      <c r="X14" s="728">
        <v>5</v>
      </c>
      <c r="Y14" s="729"/>
      <c r="Z14" s="730"/>
      <c r="AA14" s="731">
        <v>6</v>
      </c>
      <c r="AB14" s="729"/>
      <c r="AC14" s="732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36">
        <v>1</v>
      </c>
      <c r="M22" s="733"/>
      <c r="N22" s="734"/>
      <c r="O22" s="731">
        <v>2</v>
      </c>
      <c r="P22" s="733"/>
      <c r="Q22" s="734"/>
      <c r="R22" s="731">
        <v>3</v>
      </c>
      <c r="S22" s="733"/>
      <c r="T22" s="734"/>
      <c r="U22" s="731">
        <v>4</v>
      </c>
      <c r="V22" s="733"/>
      <c r="W22" s="735"/>
      <c r="X22" s="728">
        <v>5</v>
      </c>
      <c r="Y22" s="729"/>
      <c r="Z22" s="730"/>
      <c r="AA22" s="731">
        <v>6</v>
      </c>
      <c r="AB22" s="729"/>
      <c r="AC22" s="732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36">
        <v>1</v>
      </c>
      <c r="M30" s="733"/>
      <c r="N30" s="734"/>
      <c r="O30" s="731">
        <v>2</v>
      </c>
      <c r="P30" s="733"/>
      <c r="Q30" s="734"/>
      <c r="R30" s="731">
        <v>3</v>
      </c>
      <c r="S30" s="733"/>
      <c r="T30" s="734"/>
      <c r="U30" s="731">
        <v>4</v>
      </c>
      <c r="V30" s="733"/>
      <c r="W30" s="735"/>
      <c r="X30" s="728">
        <v>5</v>
      </c>
      <c r="Y30" s="729"/>
      <c r="Z30" s="730"/>
      <c r="AA30" s="731">
        <v>6</v>
      </c>
      <c r="AB30" s="729"/>
      <c r="AC30" s="732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36">
        <v>1</v>
      </c>
      <c r="M38" s="733"/>
      <c r="N38" s="734"/>
      <c r="O38" s="731">
        <v>2</v>
      </c>
      <c r="P38" s="733"/>
      <c r="Q38" s="734"/>
      <c r="R38" s="731">
        <v>3</v>
      </c>
      <c r="S38" s="733"/>
      <c r="T38" s="734"/>
      <c r="U38" s="731">
        <v>4</v>
      </c>
      <c r="V38" s="733"/>
      <c r="W38" s="735"/>
      <c r="X38" s="728">
        <v>5</v>
      </c>
      <c r="Y38" s="729"/>
      <c r="Z38" s="730"/>
      <c r="AA38" s="731">
        <v>6</v>
      </c>
      <c r="AB38" s="729"/>
      <c r="AC38" s="732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5">
      <selection activeCell="AK25" sqref="AK25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 t="s">
        <v>118</v>
      </c>
      <c r="C5" s="377"/>
      <c r="D5" s="392"/>
      <c r="E5" s="377"/>
      <c r="F5" s="377"/>
      <c r="G5" s="377"/>
      <c r="H5" s="377"/>
      <c r="I5" s="377"/>
      <c r="J5" s="377"/>
      <c r="K5" s="377"/>
      <c r="L5" s="736">
        <v>1</v>
      </c>
      <c r="M5" s="733"/>
      <c r="N5" s="734"/>
      <c r="O5" s="731">
        <v>2</v>
      </c>
      <c r="P5" s="733"/>
      <c r="Q5" s="734"/>
      <c r="R5" s="731">
        <v>3</v>
      </c>
      <c r="S5" s="733"/>
      <c r="T5" s="734"/>
      <c r="U5" s="731">
        <v>4</v>
      </c>
      <c r="V5" s="733"/>
      <c r="W5" s="735"/>
      <c r="X5" s="728">
        <v>5</v>
      </c>
      <c r="Y5" s="729"/>
      <c r="Z5" s="730"/>
      <c r="AA5" s="731">
        <v>6</v>
      </c>
      <c r="AB5" s="729"/>
      <c r="AC5" s="732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 t="s">
        <v>119</v>
      </c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>
        <v>3</v>
      </c>
      <c r="P6" s="401" t="s">
        <v>4</v>
      </c>
      <c r="Q6" s="402">
        <v>1</v>
      </c>
      <c r="R6" s="400">
        <v>3</v>
      </c>
      <c r="S6" s="401" t="s">
        <v>4</v>
      </c>
      <c r="T6" s="402">
        <v>0</v>
      </c>
      <c r="U6" s="400">
        <v>3</v>
      </c>
      <c r="V6" s="401" t="s">
        <v>4</v>
      </c>
      <c r="W6" s="403">
        <v>0</v>
      </c>
      <c r="X6" s="404">
        <v>3</v>
      </c>
      <c r="Y6" s="401" t="s">
        <v>4</v>
      </c>
      <c r="Z6" s="403">
        <v>1</v>
      </c>
      <c r="AA6" s="405">
        <v>3</v>
      </c>
      <c r="AB6" s="406" t="s">
        <v>4</v>
      </c>
      <c r="AC6" s="407">
        <v>1</v>
      </c>
      <c r="AD6" s="380">
        <v>10</v>
      </c>
      <c r="AE6" s="421">
        <f aca="true" t="shared" si="0" ref="AE6:AE11">SUM(L6+O6+R6+U6+X6+AA6)</f>
        <v>15</v>
      </c>
      <c r="AF6" s="422" t="s">
        <v>4</v>
      </c>
      <c r="AG6" s="423">
        <f aca="true" t="shared" si="1" ref="AG6:AG11">SUM(N6+Q6+T6+W6+Z6+AC6)</f>
        <v>3</v>
      </c>
      <c r="AH6" s="382"/>
      <c r="AI6" s="381" t="s">
        <v>4</v>
      </c>
      <c r="AJ6" s="383"/>
      <c r="AK6" s="430">
        <v>1</v>
      </c>
    </row>
    <row r="7" spans="1:37" s="1" customFormat="1" ht="15.75">
      <c r="A7" s="389">
        <v>2</v>
      </c>
      <c r="B7" s="702"/>
      <c r="C7" s="307" t="s">
        <v>123</v>
      </c>
      <c r="D7" s="323"/>
      <c r="E7" s="323"/>
      <c r="F7" s="323"/>
      <c r="G7" s="323"/>
      <c r="H7" s="323"/>
      <c r="I7" s="323"/>
      <c r="J7" s="323"/>
      <c r="K7" s="707"/>
      <c r="L7" s="408">
        <v>1</v>
      </c>
      <c r="M7" s="111" t="s">
        <v>4</v>
      </c>
      <c r="N7" s="112">
        <v>3</v>
      </c>
      <c r="O7" s="110"/>
      <c r="P7" s="324"/>
      <c r="Q7" s="112"/>
      <c r="R7" s="110">
        <v>3</v>
      </c>
      <c r="S7" s="111" t="s">
        <v>4</v>
      </c>
      <c r="T7" s="112">
        <v>1</v>
      </c>
      <c r="U7" s="110">
        <v>3</v>
      </c>
      <c r="V7" s="111" t="s">
        <v>4</v>
      </c>
      <c r="W7" s="325">
        <v>1</v>
      </c>
      <c r="X7" s="373">
        <v>3</v>
      </c>
      <c r="Y7" s="111" t="s">
        <v>4</v>
      </c>
      <c r="Z7" s="325">
        <v>2</v>
      </c>
      <c r="AA7" s="352">
        <v>1</v>
      </c>
      <c r="AB7" s="115" t="s">
        <v>4</v>
      </c>
      <c r="AC7" s="409">
        <v>3</v>
      </c>
      <c r="AD7" s="427">
        <v>8</v>
      </c>
      <c r="AE7" s="418">
        <f t="shared" si="0"/>
        <v>11</v>
      </c>
      <c r="AF7" s="419" t="s">
        <v>4</v>
      </c>
      <c r="AG7" s="420">
        <f t="shared" si="1"/>
        <v>10</v>
      </c>
      <c r="AH7" s="330"/>
      <c r="AI7" s="255" t="s">
        <v>4</v>
      </c>
      <c r="AJ7" s="331"/>
      <c r="AK7" s="431">
        <v>3</v>
      </c>
    </row>
    <row r="8" spans="1:37" s="1" customFormat="1" ht="15.75">
      <c r="A8" s="389">
        <v>3</v>
      </c>
      <c r="B8" s="702"/>
      <c r="C8" s="307" t="s">
        <v>124</v>
      </c>
      <c r="D8" s="323"/>
      <c r="E8" s="323"/>
      <c r="F8" s="323"/>
      <c r="G8" s="323"/>
      <c r="H8" s="323"/>
      <c r="I8" s="323"/>
      <c r="J8" s="323"/>
      <c r="K8" s="707"/>
      <c r="L8" s="408">
        <v>0</v>
      </c>
      <c r="M8" s="111" t="s">
        <v>4</v>
      </c>
      <c r="N8" s="112">
        <v>3</v>
      </c>
      <c r="O8" s="110">
        <v>1</v>
      </c>
      <c r="P8" s="111" t="s">
        <v>4</v>
      </c>
      <c r="Q8" s="112">
        <v>3</v>
      </c>
      <c r="R8" s="110"/>
      <c r="S8" s="324"/>
      <c r="T8" s="112"/>
      <c r="U8" s="110">
        <v>3</v>
      </c>
      <c r="V8" s="111" t="s">
        <v>4</v>
      </c>
      <c r="W8" s="325">
        <v>2</v>
      </c>
      <c r="X8" s="373">
        <v>2</v>
      </c>
      <c r="Y8" s="115" t="s">
        <v>4</v>
      </c>
      <c r="Z8" s="325">
        <v>3</v>
      </c>
      <c r="AA8" s="352">
        <v>3</v>
      </c>
      <c r="AB8" s="115" t="s">
        <v>4</v>
      </c>
      <c r="AC8" s="409">
        <v>2</v>
      </c>
      <c r="AD8" s="427">
        <v>7</v>
      </c>
      <c r="AE8" s="415">
        <f t="shared" si="0"/>
        <v>9</v>
      </c>
      <c r="AF8" s="416" t="s">
        <v>4</v>
      </c>
      <c r="AG8" s="417">
        <f t="shared" si="1"/>
        <v>13</v>
      </c>
      <c r="AH8" s="330"/>
      <c r="AI8" s="255" t="s">
        <v>4</v>
      </c>
      <c r="AJ8" s="331"/>
      <c r="AK8" s="431">
        <v>5</v>
      </c>
    </row>
    <row r="9" spans="1:37" s="1" customFormat="1" ht="15.75">
      <c r="A9" s="389">
        <v>4</v>
      </c>
      <c r="B9" s="702"/>
      <c r="C9" s="307" t="s">
        <v>125</v>
      </c>
      <c r="D9" s="323"/>
      <c r="E9" s="323"/>
      <c r="F9" s="323"/>
      <c r="G9" s="323"/>
      <c r="H9" s="323"/>
      <c r="I9" s="323"/>
      <c r="J9" s="323"/>
      <c r="K9" s="707"/>
      <c r="L9" s="408">
        <v>0</v>
      </c>
      <c r="M9" s="111" t="s">
        <v>4</v>
      </c>
      <c r="N9" s="112">
        <v>3</v>
      </c>
      <c r="O9" s="110">
        <v>1</v>
      </c>
      <c r="P9" s="111" t="s">
        <v>4</v>
      </c>
      <c r="Q9" s="112">
        <v>3</v>
      </c>
      <c r="R9" s="110">
        <v>2</v>
      </c>
      <c r="S9" s="111" t="s">
        <v>4</v>
      </c>
      <c r="T9" s="112">
        <v>3</v>
      </c>
      <c r="U9" s="110"/>
      <c r="V9" s="335"/>
      <c r="W9" s="325"/>
      <c r="X9" s="373">
        <v>0</v>
      </c>
      <c r="Y9" s="111" t="s">
        <v>4</v>
      </c>
      <c r="Z9" s="325">
        <v>3</v>
      </c>
      <c r="AA9" s="352">
        <v>0</v>
      </c>
      <c r="AB9" s="115" t="s">
        <v>4</v>
      </c>
      <c r="AC9" s="409">
        <v>3</v>
      </c>
      <c r="AD9" s="427">
        <v>5</v>
      </c>
      <c r="AE9" s="415">
        <f t="shared" si="0"/>
        <v>3</v>
      </c>
      <c r="AF9" s="416" t="s">
        <v>4</v>
      </c>
      <c r="AG9" s="417">
        <f t="shared" si="1"/>
        <v>15</v>
      </c>
      <c r="AH9" s="330"/>
      <c r="AI9" s="255" t="s">
        <v>4</v>
      </c>
      <c r="AJ9" s="331"/>
      <c r="AK9" s="431">
        <v>6</v>
      </c>
    </row>
    <row r="10" spans="1:37" s="1" customFormat="1" ht="15.75">
      <c r="A10" s="390">
        <v>5</v>
      </c>
      <c r="B10" s="703"/>
      <c r="C10" s="366" t="s">
        <v>126</v>
      </c>
      <c r="D10" s="366"/>
      <c r="E10" s="366"/>
      <c r="F10" s="366"/>
      <c r="G10" s="366"/>
      <c r="H10" s="366"/>
      <c r="I10" s="366"/>
      <c r="J10" s="366"/>
      <c r="K10" s="708"/>
      <c r="L10" s="410">
        <v>1</v>
      </c>
      <c r="M10" s="367" t="s">
        <v>4</v>
      </c>
      <c r="N10" s="368">
        <v>3</v>
      </c>
      <c r="O10" s="369">
        <v>2</v>
      </c>
      <c r="P10" s="367" t="s">
        <v>4</v>
      </c>
      <c r="Q10" s="368">
        <v>3</v>
      </c>
      <c r="R10" s="369">
        <v>3</v>
      </c>
      <c r="S10" s="367" t="s">
        <v>4</v>
      </c>
      <c r="T10" s="368">
        <v>2</v>
      </c>
      <c r="U10" s="369">
        <v>3</v>
      </c>
      <c r="V10" s="367" t="s">
        <v>4</v>
      </c>
      <c r="W10" s="368">
        <v>0</v>
      </c>
      <c r="X10" s="374"/>
      <c r="Y10" s="367" t="s">
        <v>4</v>
      </c>
      <c r="Z10" s="368"/>
      <c r="AA10" s="369">
        <v>1</v>
      </c>
      <c r="AB10" s="115" t="s">
        <v>4</v>
      </c>
      <c r="AC10" s="411">
        <v>3</v>
      </c>
      <c r="AD10" s="428">
        <v>7</v>
      </c>
      <c r="AE10" s="415">
        <f t="shared" si="0"/>
        <v>10</v>
      </c>
      <c r="AF10" s="416" t="s">
        <v>4</v>
      </c>
      <c r="AG10" s="417">
        <f t="shared" si="1"/>
        <v>11</v>
      </c>
      <c r="AH10" s="371"/>
      <c r="AI10" s="370" t="s">
        <v>4</v>
      </c>
      <c r="AJ10" s="372"/>
      <c r="AK10" s="432">
        <v>4</v>
      </c>
    </row>
    <row r="11" spans="1:37" s="1" customFormat="1" ht="16.5" thickBot="1">
      <c r="A11" s="391">
        <v>6</v>
      </c>
      <c r="B11" s="704"/>
      <c r="C11" s="385" t="s">
        <v>127</v>
      </c>
      <c r="D11" s="385"/>
      <c r="E11" s="385"/>
      <c r="F11" s="385"/>
      <c r="G11" s="385"/>
      <c r="H11" s="385"/>
      <c r="I11" s="385"/>
      <c r="J11" s="386"/>
      <c r="K11" s="709"/>
      <c r="L11" s="395">
        <v>1</v>
      </c>
      <c r="M11" s="412" t="s">
        <v>4</v>
      </c>
      <c r="N11" s="386">
        <v>3</v>
      </c>
      <c r="O11" s="384">
        <v>3</v>
      </c>
      <c r="P11" s="412" t="s">
        <v>4</v>
      </c>
      <c r="Q11" s="386">
        <v>1</v>
      </c>
      <c r="R11" s="384">
        <v>2</v>
      </c>
      <c r="S11" s="412" t="s">
        <v>4</v>
      </c>
      <c r="T11" s="386">
        <v>3</v>
      </c>
      <c r="U11" s="384">
        <v>3</v>
      </c>
      <c r="V11" s="412" t="s">
        <v>4</v>
      </c>
      <c r="W11" s="386">
        <v>0</v>
      </c>
      <c r="X11" s="384">
        <v>3</v>
      </c>
      <c r="Y11" s="412" t="s">
        <v>4</v>
      </c>
      <c r="Z11" s="386">
        <v>1</v>
      </c>
      <c r="AA11" s="413"/>
      <c r="AB11" s="385"/>
      <c r="AC11" s="396"/>
      <c r="AD11" s="429">
        <v>8</v>
      </c>
      <c r="AE11" s="424">
        <f t="shared" si="0"/>
        <v>12</v>
      </c>
      <c r="AF11" s="425" t="s">
        <v>4</v>
      </c>
      <c r="AG11" s="426">
        <f t="shared" si="1"/>
        <v>8</v>
      </c>
      <c r="AH11" s="384"/>
      <c r="AI11" s="414" t="s">
        <v>4</v>
      </c>
      <c r="AJ11" s="386"/>
      <c r="AK11" s="433">
        <v>2</v>
      </c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 t="s">
        <v>128</v>
      </c>
      <c r="D13" s="392"/>
      <c r="E13" s="377"/>
      <c r="F13" s="377"/>
      <c r="G13" s="377"/>
      <c r="H13" s="377"/>
      <c r="I13" s="377"/>
      <c r="J13" s="377"/>
      <c r="K13" s="710"/>
      <c r="L13" s="736">
        <v>1</v>
      </c>
      <c r="M13" s="733"/>
      <c r="N13" s="734"/>
      <c r="O13" s="731">
        <v>2</v>
      </c>
      <c r="P13" s="733"/>
      <c r="Q13" s="734"/>
      <c r="R13" s="731">
        <v>3</v>
      </c>
      <c r="S13" s="733"/>
      <c r="T13" s="734"/>
      <c r="U13" s="731">
        <v>4</v>
      </c>
      <c r="V13" s="733"/>
      <c r="W13" s="735"/>
      <c r="X13" s="728">
        <v>5</v>
      </c>
      <c r="Y13" s="729"/>
      <c r="Z13" s="730"/>
      <c r="AA13" s="731">
        <v>6</v>
      </c>
      <c r="AB13" s="729"/>
      <c r="AC13" s="732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 t="s">
        <v>119</v>
      </c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>
        <v>3</v>
      </c>
      <c r="P14" s="401" t="s">
        <v>4</v>
      </c>
      <c r="Q14" s="402">
        <v>0</v>
      </c>
      <c r="R14" s="400">
        <v>3</v>
      </c>
      <c r="S14" s="401" t="s">
        <v>4</v>
      </c>
      <c r="T14" s="402">
        <v>0</v>
      </c>
      <c r="U14" s="400">
        <v>3</v>
      </c>
      <c r="V14" s="401" t="s">
        <v>4</v>
      </c>
      <c r="W14" s="403">
        <v>0</v>
      </c>
      <c r="X14" s="404">
        <v>3</v>
      </c>
      <c r="Y14" s="401" t="s">
        <v>4</v>
      </c>
      <c r="Z14" s="403">
        <v>1</v>
      </c>
      <c r="AA14" s="405"/>
      <c r="AB14" s="406" t="s">
        <v>4</v>
      </c>
      <c r="AC14" s="407"/>
      <c r="AD14" s="380">
        <v>8</v>
      </c>
      <c r="AE14" s="421">
        <f aca="true" t="shared" si="2" ref="AE14:AE19">SUM(L14+O14+R14+U14+X14+AA14)</f>
        <v>12</v>
      </c>
      <c r="AF14" s="422" t="s">
        <v>4</v>
      </c>
      <c r="AG14" s="423">
        <f aca="true" t="shared" si="3" ref="AG14:AG19">SUM(N14+Q14+T14+W14+Z14+AC14)</f>
        <v>1</v>
      </c>
      <c r="AH14" s="382"/>
      <c r="AI14" s="381" t="s">
        <v>4</v>
      </c>
      <c r="AJ14" s="383"/>
      <c r="AK14" s="430">
        <v>1</v>
      </c>
    </row>
    <row r="15" spans="1:37" s="1" customFormat="1" ht="15.75">
      <c r="A15" s="389">
        <v>2</v>
      </c>
      <c r="B15" s="702"/>
      <c r="C15" s="307" t="s">
        <v>129</v>
      </c>
      <c r="D15" s="323"/>
      <c r="E15" s="323"/>
      <c r="F15" s="323"/>
      <c r="G15" s="323"/>
      <c r="H15" s="323"/>
      <c r="I15" s="323"/>
      <c r="J15" s="323"/>
      <c r="K15" s="707"/>
      <c r="L15" s="408">
        <v>0</v>
      </c>
      <c r="M15" s="111" t="s">
        <v>4</v>
      </c>
      <c r="N15" s="112">
        <v>3</v>
      </c>
      <c r="O15" s="110"/>
      <c r="P15" s="324"/>
      <c r="Q15" s="112"/>
      <c r="R15" s="110">
        <v>1</v>
      </c>
      <c r="S15" s="111" t="s">
        <v>4</v>
      </c>
      <c r="T15" s="112">
        <v>3</v>
      </c>
      <c r="U15" s="110">
        <v>0</v>
      </c>
      <c r="V15" s="111" t="s">
        <v>4</v>
      </c>
      <c r="W15" s="325">
        <v>3</v>
      </c>
      <c r="X15" s="373">
        <v>0</v>
      </c>
      <c r="Y15" s="111" t="s">
        <v>4</v>
      </c>
      <c r="Z15" s="325">
        <v>3</v>
      </c>
      <c r="AA15" s="352"/>
      <c r="AB15" s="115" t="s">
        <v>4</v>
      </c>
      <c r="AC15" s="409"/>
      <c r="AD15" s="427">
        <v>4</v>
      </c>
      <c r="AE15" s="418">
        <f t="shared" si="2"/>
        <v>1</v>
      </c>
      <c r="AF15" s="419" t="s">
        <v>4</v>
      </c>
      <c r="AG15" s="420">
        <f t="shared" si="3"/>
        <v>12</v>
      </c>
      <c r="AH15" s="330"/>
      <c r="AI15" s="255" t="s">
        <v>4</v>
      </c>
      <c r="AJ15" s="331"/>
      <c r="AK15" s="431">
        <v>5</v>
      </c>
    </row>
    <row r="16" spans="1:37" s="1" customFormat="1" ht="15.75">
      <c r="A16" s="389">
        <v>3</v>
      </c>
      <c r="B16" s="702"/>
      <c r="C16" s="307" t="s">
        <v>130</v>
      </c>
      <c r="D16" s="323"/>
      <c r="E16" s="323"/>
      <c r="F16" s="323"/>
      <c r="G16" s="323"/>
      <c r="H16" s="323"/>
      <c r="I16" s="323"/>
      <c r="J16" s="323"/>
      <c r="K16" s="707"/>
      <c r="L16" s="408">
        <v>0</v>
      </c>
      <c r="M16" s="111" t="s">
        <v>4</v>
      </c>
      <c r="N16" s="112">
        <v>3</v>
      </c>
      <c r="O16" s="110">
        <v>3</v>
      </c>
      <c r="P16" s="111" t="s">
        <v>4</v>
      </c>
      <c r="Q16" s="112">
        <v>1</v>
      </c>
      <c r="R16" s="110"/>
      <c r="S16" s="324"/>
      <c r="T16" s="112"/>
      <c r="U16" s="110">
        <v>0</v>
      </c>
      <c r="V16" s="111" t="s">
        <v>4</v>
      </c>
      <c r="W16" s="325">
        <v>3</v>
      </c>
      <c r="X16" s="373">
        <v>0</v>
      </c>
      <c r="Y16" s="115" t="s">
        <v>4</v>
      </c>
      <c r="Z16" s="325">
        <v>3</v>
      </c>
      <c r="AA16" s="352"/>
      <c r="AB16" s="115" t="s">
        <v>4</v>
      </c>
      <c r="AC16" s="409"/>
      <c r="AD16" s="427">
        <v>5</v>
      </c>
      <c r="AE16" s="415">
        <f t="shared" si="2"/>
        <v>3</v>
      </c>
      <c r="AF16" s="416" t="s">
        <v>4</v>
      </c>
      <c r="AG16" s="417">
        <f t="shared" si="3"/>
        <v>10</v>
      </c>
      <c r="AH16" s="330"/>
      <c r="AI16" s="255" t="s">
        <v>4</v>
      </c>
      <c r="AJ16" s="331"/>
      <c r="AK16" s="431">
        <v>4</v>
      </c>
    </row>
    <row r="17" spans="1:37" s="1" customFormat="1" ht="15.75">
      <c r="A17" s="389">
        <v>4</v>
      </c>
      <c r="B17" s="702"/>
      <c r="C17" s="307" t="s">
        <v>125</v>
      </c>
      <c r="D17" s="323"/>
      <c r="E17" s="323"/>
      <c r="F17" s="323"/>
      <c r="G17" s="323"/>
      <c r="H17" s="323"/>
      <c r="I17" s="323"/>
      <c r="J17" s="323"/>
      <c r="K17" s="707"/>
      <c r="L17" s="408">
        <v>0</v>
      </c>
      <c r="M17" s="111" t="s">
        <v>4</v>
      </c>
      <c r="N17" s="112">
        <v>3</v>
      </c>
      <c r="O17" s="110">
        <v>3</v>
      </c>
      <c r="P17" s="111" t="s">
        <v>4</v>
      </c>
      <c r="Q17" s="112">
        <v>0</v>
      </c>
      <c r="R17" s="110">
        <v>3</v>
      </c>
      <c r="S17" s="111" t="s">
        <v>4</v>
      </c>
      <c r="T17" s="112">
        <v>0</v>
      </c>
      <c r="U17" s="110"/>
      <c r="V17" s="335"/>
      <c r="W17" s="325"/>
      <c r="X17" s="373">
        <v>0</v>
      </c>
      <c r="Y17" s="111" t="s">
        <v>4</v>
      </c>
      <c r="Z17" s="325">
        <v>3</v>
      </c>
      <c r="AA17" s="352"/>
      <c r="AB17" s="115" t="s">
        <v>4</v>
      </c>
      <c r="AC17" s="409"/>
      <c r="AD17" s="427">
        <v>6</v>
      </c>
      <c r="AE17" s="415">
        <f t="shared" si="2"/>
        <v>6</v>
      </c>
      <c r="AF17" s="416" t="s">
        <v>4</v>
      </c>
      <c r="AG17" s="417">
        <f t="shared" si="3"/>
        <v>6</v>
      </c>
      <c r="AH17" s="330"/>
      <c r="AI17" s="255" t="s">
        <v>4</v>
      </c>
      <c r="AJ17" s="331"/>
      <c r="AK17" s="431">
        <v>3</v>
      </c>
    </row>
    <row r="18" spans="1:37" s="1" customFormat="1" ht="15.75">
      <c r="A18" s="390">
        <v>5</v>
      </c>
      <c r="B18" s="703"/>
      <c r="C18" s="366" t="s">
        <v>131</v>
      </c>
      <c r="D18" s="366"/>
      <c r="E18" s="366"/>
      <c r="F18" s="366"/>
      <c r="G18" s="366"/>
      <c r="H18" s="366"/>
      <c r="I18" s="366"/>
      <c r="J18" s="366"/>
      <c r="K18" s="708"/>
      <c r="L18" s="410">
        <v>1</v>
      </c>
      <c r="M18" s="367" t="s">
        <v>4</v>
      </c>
      <c r="N18" s="368">
        <v>3</v>
      </c>
      <c r="O18" s="369">
        <v>3</v>
      </c>
      <c r="P18" s="367" t="s">
        <v>4</v>
      </c>
      <c r="Q18" s="368">
        <v>0</v>
      </c>
      <c r="R18" s="369">
        <v>3</v>
      </c>
      <c r="S18" s="367" t="s">
        <v>4</v>
      </c>
      <c r="T18" s="368">
        <v>0</v>
      </c>
      <c r="U18" s="369">
        <v>3</v>
      </c>
      <c r="V18" s="367" t="s">
        <v>4</v>
      </c>
      <c r="W18" s="368">
        <v>0</v>
      </c>
      <c r="X18" s="374"/>
      <c r="Y18" s="367" t="s">
        <v>4</v>
      </c>
      <c r="Z18" s="368"/>
      <c r="AA18" s="369"/>
      <c r="AB18" s="115" t="s">
        <v>4</v>
      </c>
      <c r="AC18" s="411"/>
      <c r="AD18" s="428">
        <v>7</v>
      </c>
      <c r="AE18" s="415">
        <f t="shared" si="2"/>
        <v>10</v>
      </c>
      <c r="AF18" s="416" t="s">
        <v>4</v>
      </c>
      <c r="AG18" s="417">
        <f t="shared" si="3"/>
        <v>3</v>
      </c>
      <c r="AH18" s="371"/>
      <c r="AI18" s="370" t="s">
        <v>4</v>
      </c>
      <c r="AJ18" s="372"/>
      <c r="AK18" s="432">
        <v>2</v>
      </c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 t="s">
        <v>128</v>
      </c>
      <c r="D21" s="392"/>
      <c r="E21" s="377"/>
      <c r="F21" s="377"/>
      <c r="G21" s="377"/>
      <c r="H21" s="377"/>
      <c r="I21" s="377"/>
      <c r="J21" s="377"/>
      <c r="K21" s="710"/>
      <c r="L21" s="736">
        <v>1</v>
      </c>
      <c r="M21" s="733"/>
      <c r="N21" s="734"/>
      <c r="O21" s="731">
        <v>2</v>
      </c>
      <c r="P21" s="733"/>
      <c r="Q21" s="734"/>
      <c r="R21" s="731">
        <v>3</v>
      </c>
      <c r="S21" s="733"/>
      <c r="T21" s="734"/>
      <c r="U21" s="731">
        <v>4</v>
      </c>
      <c r="V21" s="733"/>
      <c r="W21" s="735"/>
      <c r="X21" s="728">
        <v>5</v>
      </c>
      <c r="Y21" s="729"/>
      <c r="Z21" s="730"/>
      <c r="AA21" s="731">
        <v>6</v>
      </c>
      <c r="AB21" s="729"/>
      <c r="AC21" s="732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 t="s">
        <v>123</v>
      </c>
      <c r="D22" s="394"/>
      <c r="E22" s="394" t="s">
        <v>132</v>
      </c>
      <c r="F22" s="394"/>
      <c r="G22" s="394"/>
      <c r="H22" s="394"/>
      <c r="I22" s="394" t="s">
        <v>25</v>
      </c>
      <c r="J22" s="394"/>
      <c r="K22" s="706"/>
      <c r="L22" s="397"/>
      <c r="M22" s="398"/>
      <c r="N22" s="399"/>
      <c r="O22" s="400">
        <v>3</v>
      </c>
      <c r="P22" s="401" t="s">
        <v>4</v>
      </c>
      <c r="Q22" s="402">
        <v>0</v>
      </c>
      <c r="R22" s="400">
        <v>3</v>
      </c>
      <c r="S22" s="401" t="s">
        <v>4</v>
      </c>
      <c r="T22" s="402">
        <v>1</v>
      </c>
      <c r="U22" s="400">
        <v>3</v>
      </c>
      <c r="V22" s="401" t="s">
        <v>4</v>
      </c>
      <c r="W22" s="403">
        <v>2</v>
      </c>
      <c r="X22" s="404"/>
      <c r="Y22" s="401" t="s">
        <v>4</v>
      </c>
      <c r="Z22" s="403"/>
      <c r="AA22" s="405"/>
      <c r="AB22" s="406" t="s">
        <v>4</v>
      </c>
      <c r="AC22" s="407"/>
      <c r="AD22" s="380">
        <v>6</v>
      </c>
      <c r="AE22" s="421">
        <f aca="true" t="shared" si="4" ref="AE22:AE27">SUM(L22+O22+R22+U22+X22+AA22)</f>
        <v>9</v>
      </c>
      <c r="AF22" s="422" t="s">
        <v>4</v>
      </c>
      <c r="AG22" s="423">
        <f aca="true" t="shared" si="5" ref="AG22:AG27">SUM(N22+Q22+T22+W22+Z22+AC22)</f>
        <v>3</v>
      </c>
      <c r="AH22" s="382"/>
      <c r="AI22" s="381" t="s">
        <v>4</v>
      </c>
      <c r="AJ22" s="383"/>
      <c r="AK22" s="430">
        <v>1</v>
      </c>
    </row>
    <row r="23" spans="1:37" s="1" customFormat="1" ht="15.75">
      <c r="A23" s="389">
        <v>2</v>
      </c>
      <c r="B23" s="702"/>
      <c r="C23" s="307" t="s">
        <v>133</v>
      </c>
      <c r="D23" s="323"/>
      <c r="E23" s="323"/>
      <c r="F23" s="323"/>
      <c r="G23" s="323"/>
      <c r="H23" s="323"/>
      <c r="I23" s="323"/>
      <c r="J23" s="323"/>
      <c r="K23" s="707"/>
      <c r="L23" s="408">
        <v>0</v>
      </c>
      <c r="M23" s="111" t="s">
        <v>4</v>
      </c>
      <c r="N23" s="112">
        <v>3</v>
      </c>
      <c r="O23" s="110"/>
      <c r="P23" s="324"/>
      <c r="Q23" s="112"/>
      <c r="R23" s="110">
        <v>0</v>
      </c>
      <c r="S23" s="111" t="s">
        <v>4</v>
      </c>
      <c r="T23" s="112">
        <v>3</v>
      </c>
      <c r="U23" s="110">
        <v>0</v>
      </c>
      <c r="V23" s="111" t="s">
        <v>4</v>
      </c>
      <c r="W23" s="325">
        <v>3</v>
      </c>
      <c r="X23" s="373"/>
      <c r="Y23" s="111" t="s">
        <v>4</v>
      </c>
      <c r="Z23" s="325"/>
      <c r="AA23" s="352"/>
      <c r="AB23" s="115" t="s">
        <v>4</v>
      </c>
      <c r="AC23" s="409"/>
      <c r="AD23" s="427">
        <v>3</v>
      </c>
      <c r="AE23" s="418">
        <f t="shared" si="4"/>
        <v>0</v>
      </c>
      <c r="AF23" s="419" t="s">
        <v>4</v>
      </c>
      <c r="AG23" s="420">
        <f t="shared" si="5"/>
        <v>9</v>
      </c>
      <c r="AH23" s="330"/>
      <c r="AI23" s="255" t="s">
        <v>4</v>
      </c>
      <c r="AJ23" s="331"/>
      <c r="AK23" s="431">
        <v>4</v>
      </c>
    </row>
    <row r="24" spans="1:37" s="1" customFormat="1" ht="15.75">
      <c r="A24" s="389">
        <v>3</v>
      </c>
      <c r="B24" s="702"/>
      <c r="C24" s="307" t="s">
        <v>124</v>
      </c>
      <c r="D24" s="323"/>
      <c r="E24" s="323"/>
      <c r="F24" s="323"/>
      <c r="G24" s="323"/>
      <c r="H24" s="323"/>
      <c r="I24" s="323"/>
      <c r="J24" s="323"/>
      <c r="K24" s="707"/>
      <c r="L24" s="408">
        <v>1</v>
      </c>
      <c r="M24" s="111" t="s">
        <v>4</v>
      </c>
      <c r="N24" s="112">
        <v>3</v>
      </c>
      <c r="O24" s="110">
        <v>3</v>
      </c>
      <c r="P24" s="111" t="s">
        <v>4</v>
      </c>
      <c r="Q24" s="112">
        <v>0</v>
      </c>
      <c r="R24" s="110"/>
      <c r="S24" s="324"/>
      <c r="T24" s="112"/>
      <c r="U24" s="110">
        <v>2</v>
      </c>
      <c r="V24" s="111" t="s">
        <v>4</v>
      </c>
      <c r="W24" s="325">
        <v>3</v>
      </c>
      <c r="X24" s="373"/>
      <c r="Y24" s="115" t="s">
        <v>4</v>
      </c>
      <c r="Z24" s="325"/>
      <c r="AA24" s="352"/>
      <c r="AB24" s="115" t="s">
        <v>4</v>
      </c>
      <c r="AC24" s="409"/>
      <c r="AD24" s="427">
        <v>4</v>
      </c>
      <c r="AE24" s="415">
        <f t="shared" si="4"/>
        <v>6</v>
      </c>
      <c r="AF24" s="416" t="s">
        <v>4</v>
      </c>
      <c r="AG24" s="417">
        <f t="shared" si="5"/>
        <v>6</v>
      </c>
      <c r="AH24" s="330"/>
      <c r="AI24" s="255" t="s">
        <v>4</v>
      </c>
      <c r="AJ24" s="331"/>
      <c r="AK24" s="431">
        <v>3</v>
      </c>
    </row>
    <row r="25" spans="1:37" s="1" customFormat="1" ht="15.75">
      <c r="A25" s="389">
        <v>4</v>
      </c>
      <c r="B25" s="702"/>
      <c r="C25" s="307" t="s">
        <v>126</v>
      </c>
      <c r="D25" s="323"/>
      <c r="E25" s="323"/>
      <c r="F25" s="323"/>
      <c r="G25" s="323"/>
      <c r="H25" s="323"/>
      <c r="I25" s="323"/>
      <c r="J25" s="323"/>
      <c r="K25" s="707"/>
      <c r="L25" s="408">
        <v>2</v>
      </c>
      <c r="M25" s="111" t="s">
        <v>4</v>
      </c>
      <c r="N25" s="112">
        <v>3</v>
      </c>
      <c r="O25" s="110">
        <v>3</v>
      </c>
      <c r="P25" s="111" t="s">
        <v>4</v>
      </c>
      <c r="Q25" s="112">
        <v>0</v>
      </c>
      <c r="R25" s="110">
        <v>3</v>
      </c>
      <c r="S25" s="111" t="s">
        <v>4</v>
      </c>
      <c r="T25" s="112">
        <v>2</v>
      </c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>
        <v>5</v>
      </c>
      <c r="AE25" s="415">
        <f t="shared" si="4"/>
        <v>8</v>
      </c>
      <c r="AF25" s="416" t="s">
        <v>4</v>
      </c>
      <c r="AG25" s="417">
        <f t="shared" si="5"/>
        <v>5</v>
      </c>
      <c r="AH25" s="330"/>
      <c r="AI25" s="255" t="s">
        <v>4</v>
      </c>
      <c r="AJ25" s="331"/>
      <c r="AK25" s="431">
        <v>2</v>
      </c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36">
        <v>1</v>
      </c>
      <c r="M29" s="733"/>
      <c r="N29" s="734"/>
      <c r="O29" s="731">
        <v>2</v>
      </c>
      <c r="P29" s="733"/>
      <c r="Q29" s="734"/>
      <c r="R29" s="731">
        <v>3</v>
      </c>
      <c r="S29" s="733"/>
      <c r="T29" s="734"/>
      <c r="U29" s="731">
        <v>4</v>
      </c>
      <c r="V29" s="733"/>
      <c r="W29" s="735"/>
      <c r="X29" s="728">
        <v>5</v>
      </c>
      <c r="Y29" s="729"/>
      <c r="Z29" s="730"/>
      <c r="AA29" s="731">
        <v>6</v>
      </c>
      <c r="AB29" s="729"/>
      <c r="AC29" s="732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37" t="s">
        <v>2</v>
      </c>
      <c r="X6" s="738"/>
      <c r="Y6" s="739"/>
      <c r="Z6" s="737" t="s">
        <v>12</v>
      </c>
      <c r="AA6" s="738"/>
      <c r="AB6" s="739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37" t="s">
        <v>2</v>
      </c>
      <c r="X21" s="738"/>
      <c r="Y21" s="739"/>
      <c r="Z21" s="737" t="s">
        <v>12</v>
      </c>
      <c r="AA21" s="738"/>
      <c r="AB21" s="739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AC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/>
      <c r="C8" s="714"/>
      <c r="D8" s="449"/>
      <c r="E8" s="447"/>
      <c r="F8" s="448"/>
      <c r="G8" s="449"/>
      <c r="H8" s="447" t="s">
        <v>4</v>
      </c>
      <c r="I8" s="450"/>
      <c r="J8" s="449"/>
      <c r="K8" s="447" t="s">
        <v>4</v>
      </c>
      <c r="L8" s="450"/>
      <c r="M8" s="449"/>
      <c r="N8" s="447" t="s">
        <v>4</v>
      </c>
      <c r="O8" s="450"/>
      <c r="P8" s="449"/>
      <c r="Q8" s="447" t="s">
        <v>4</v>
      </c>
      <c r="R8" s="450"/>
      <c r="S8" s="449"/>
      <c r="T8" s="447" t="s">
        <v>4</v>
      </c>
      <c r="U8" s="451"/>
      <c r="V8" s="452"/>
      <c r="W8" s="540">
        <f aca="true" t="shared" si="0" ref="W8:W13">SUM(D8+J8+G8+M8+P8+S8)</f>
        <v>0</v>
      </c>
      <c r="X8" s="481" t="s">
        <v>4</v>
      </c>
      <c r="Y8" s="482">
        <f aca="true" t="shared" si="1" ref="Y8:Y13">SUM(F8+I8+L8+O8+R8+U8)</f>
        <v>0</v>
      </c>
      <c r="Z8" s="447"/>
      <c r="AA8" s="447" t="s">
        <v>4</v>
      </c>
      <c r="AB8" s="453"/>
      <c r="AC8" s="454"/>
    </row>
    <row r="9" spans="1:29" ht="45" customHeight="1">
      <c r="A9" s="455">
        <v>2</v>
      </c>
      <c r="B9" s="529"/>
      <c r="C9" s="715"/>
      <c r="D9" s="458"/>
      <c r="E9" s="456" t="s">
        <v>4</v>
      </c>
      <c r="F9" s="457"/>
      <c r="G9" s="458"/>
      <c r="H9" s="456"/>
      <c r="I9" s="457"/>
      <c r="J9" s="458"/>
      <c r="K9" s="456" t="s">
        <v>4</v>
      </c>
      <c r="L9" s="457"/>
      <c r="M9" s="458"/>
      <c r="N9" s="456" t="s">
        <v>4</v>
      </c>
      <c r="O9" s="457"/>
      <c r="P9" s="458"/>
      <c r="Q9" s="456" t="s">
        <v>4</v>
      </c>
      <c r="R9" s="457"/>
      <c r="S9" s="458"/>
      <c r="T9" s="456" t="s">
        <v>4</v>
      </c>
      <c r="U9" s="459"/>
      <c r="V9" s="460"/>
      <c r="W9" s="541">
        <f t="shared" si="0"/>
        <v>0</v>
      </c>
      <c r="X9" s="484" t="s">
        <v>4</v>
      </c>
      <c r="Y9" s="483">
        <f t="shared" si="1"/>
        <v>0</v>
      </c>
      <c r="Z9" s="462"/>
      <c r="AA9" s="462" t="s">
        <v>4</v>
      </c>
      <c r="AB9" s="461"/>
      <c r="AC9" s="463"/>
    </row>
    <row r="10" spans="1:29" ht="45" customHeight="1">
      <c r="A10" s="455">
        <v>3</v>
      </c>
      <c r="B10" s="529"/>
      <c r="C10" s="715"/>
      <c r="D10" s="458"/>
      <c r="E10" s="462" t="s">
        <v>4</v>
      </c>
      <c r="F10" s="464"/>
      <c r="G10" s="458"/>
      <c r="H10" s="462" t="s">
        <v>4</v>
      </c>
      <c r="I10" s="464"/>
      <c r="J10" s="458"/>
      <c r="K10" s="465"/>
      <c r="L10" s="464"/>
      <c r="M10" s="458"/>
      <c r="N10" s="462" t="s">
        <v>4</v>
      </c>
      <c r="O10" s="464"/>
      <c r="P10" s="458"/>
      <c r="Q10" s="462" t="s">
        <v>4</v>
      </c>
      <c r="R10" s="464"/>
      <c r="S10" s="458"/>
      <c r="T10" s="462" t="s">
        <v>4</v>
      </c>
      <c r="U10" s="466"/>
      <c r="V10" s="467"/>
      <c r="W10" s="541">
        <f t="shared" si="0"/>
        <v>0</v>
      </c>
      <c r="X10" s="484" t="s">
        <v>4</v>
      </c>
      <c r="Y10" s="483">
        <f t="shared" si="1"/>
        <v>0</v>
      </c>
      <c r="Z10" s="462"/>
      <c r="AA10" s="462" t="s">
        <v>4</v>
      </c>
      <c r="AB10" s="461"/>
      <c r="AC10" s="463"/>
    </row>
    <row r="11" spans="1:29" ht="45" customHeight="1">
      <c r="A11" s="455">
        <v>4</v>
      </c>
      <c r="B11" s="529"/>
      <c r="C11" s="715"/>
      <c r="D11" s="458"/>
      <c r="E11" s="462" t="s">
        <v>4</v>
      </c>
      <c r="F11" s="457"/>
      <c r="G11" s="458"/>
      <c r="H11" s="462" t="s">
        <v>4</v>
      </c>
      <c r="I11" s="457"/>
      <c r="J11" s="458"/>
      <c r="K11" s="462" t="s">
        <v>4</v>
      </c>
      <c r="L11" s="457"/>
      <c r="M11" s="458"/>
      <c r="N11" s="465"/>
      <c r="O11" s="468"/>
      <c r="P11" s="458"/>
      <c r="Q11" s="462" t="s">
        <v>4</v>
      </c>
      <c r="R11" s="457"/>
      <c r="S11" s="458"/>
      <c r="T11" s="462" t="s">
        <v>4</v>
      </c>
      <c r="U11" s="459"/>
      <c r="V11" s="467"/>
      <c r="W11" s="541">
        <f t="shared" si="0"/>
        <v>0</v>
      </c>
      <c r="X11" s="484" t="s">
        <v>4</v>
      </c>
      <c r="Y11" s="483">
        <f t="shared" si="1"/>
        <v>0</v>
      </c>
      <c r="Z11" s="462"/>
      <c r="AA11" s="462" t="s">
        <v>4</v>
      </c>
      <c r="AB11" s="461"/>
      <c r="AC11" s="463"/>
    </row>
    <row r="12" spans="1:29" ht="45" customHeight="1">
      <c r="A12" s="455">
        <v>5</v>
      </c>
      <c r="B12" s="529"/>
      <c r="C12" s="715"/>
      <c r="D12" s="458"/>
      <c r="E12" s="462" t="s">
        <v>4</v>
      </c>
      <c r="F12" s="457"/>
      <c r="G12" s="458"/>
      <c r="H12" s="462" t="s">
        <v>4</v>
      </c>
      <c r="I12" s="457"/>
      <c r="J12" s="458"/>
      <c r="K12" s="462" t="s">
        <v>4</v>
      </c>
      <c r="L12" s="457"/>
      <c r="M12" s="458"/>
      <c r="N12" s="462" t="s">
        <v>4</v>
      </c>
      <c r="O12" s="457"/>
      <c r="P12" s="458"/>
      <c r="Q12" s="465"/>
      <c r="R12" s="457"/>
      <c r="S12" s="458"/>
      <c r="T12" s="462" t="s">
        <v>4</v>
      </c>
      <c r="U12" s="459"/>
      <c r="V12" s="467"/>
      <c r="W12" s="541">
        <f t="shared" si="0"/>
        <v>0</v>
      </c>
      <c r="X12" s="484" t="s">
        <v>4</v>
      </c>
      <c r="Y12" s="483">
        <f t="shared" si="1"/>
        <v>0</v>
      </c>
      <c r="Z12" s="462"/>
      <c r="AA12" s="462" t="s">
        <v>4</v>
      </c>
      <c r="AB12" s="461"/>
      <c r="AC12" s="463"/>
    </row>
    <row r="13" spans="1:29" ht="45" customHeight="1" thickBot="1">
      <c r="A13" s="539">
        <v>6</v>
      </c>
      <c r="B13" s="534"/>
      <c r="C13" s="716"/>
      <c r="D13" s="471"/>
      <c r="E13" s="469" t="s">
        <v>4</v>
      </c>
      <c r="F13" s="470"/>
      <c r="G13" s="471"/>
      <c r="H13" s="469" t="s">
        <v>4</v>
      </c>
      <c r="I13" s="470"/>
      <c r="J13" s="471"/>
      <c r="K13" s="469" t="s">
        <v>4</v>
      </c>
      <c r="L13" s="470"/>
      <c r="M13" s="471"/>
      <c r="N13" s="469" t="s">
        <v>4</v>
      </c>
      <c r="O13" s="470"/>
      <c r="P13" s="471"/>
      <c r="Q13" s="469" t="s">
        <v>4</v>
      </c>
      <c r="R13" s="470"/>
      <c r="S13" s="471"/>
      <c r="T13" s="472"/>
      <c r="U13" s="473"/>
      <c r="V13" s="474"/>
      <c r="W13" s="488">
        <f t="shared" si="0"/>
        <v>0</v>
      </c>
      <c r="X13" s="486" t="s">
        <v>4</v>
      </c>
      <c r="Y13" s="487">
        <f t="shared" si="1"/>
        <v>0</v>
      </c>
      <c r="Z13" s="469"/>
      <c r="AA13" s="469" t="s">
        <v>4</v>
      </c>
      <c r="AB13" s="475"/>
      <c r="AC13" s="476"/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0">
        <v>1</v>
      </c>
      <c r="E5" s="741"/>
      <c r="F5" s="741"/>
      <c r="G5" s="742">
        <v>2</v>
      </c>
      <c r="H5" s="741"/>
      <c r="I5" s="741"/>
      <c r="J5" s="742">
        <v>3</v>
      </c>
      <c r="K5" s="741"/>
      <c r="L5" s="741"/>
      <c r="M5" s="742">
        <v>4</v>
      </c>
      <c r="N5" s="741"/>
      <c r="O5" s="741"/>
      <c r="P5" s="742">
        <v>5</v>
      </c>
      <c r="Q5" s="741"/>
      <c r="R5" s="741"/>
      <c r="S5" s="742">
        <v>6</v>
      </c>
      <c r="T5" s="741"/>
      <c r="U5" s="741"/>
      <c r="V5" s="742">
        <v>7</v>
      </c>
      <c r="W5" s="741"/>
      <c r="X5" s="741"/>
      <c r="Y5" s="742">
        <v>8</v>
      </c>
      <c r="Z5" s="742"/>
      <c r="AA5" s="743"/>
      <c r="AB5" s="477" t="s">
        <v>1</v>
      </c>
      <c r="AC5" s="744" t="s">
        <v>2</v>
      </c>
      <c r="AD5" s="744"/>
      <c r="AE5" s="744"/>
      <c r="AF5" s="744" t="s">
        <v>12</v>
      </c>
      <c r="AG5" s="744"/>
      <c r="AH5" s="744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0">
        <v>1</v>
      </c>
      <c r="E17" s="741"/>
      <c r="F17" s="741"/>
      <c r="G17" s="742">
        <v>2</v>
      </c>
      <c r="H17" s="741"/>
      <c r="I17" s="741"/>
      <c r="J17" s="742">
        <v>3</v>
      </c>
      <c r="K17" s="741"/>
      <c r="L17" s="741"/>
      <c r="M17" s="742">
        <v>4</v>
      </c>
      <c r="N17" s="741"/>
      <c r="O17" s="741"/>
      <c r="P17" s="742">
        <v>5</v>
      </c>
      <c r="Q17" s="741"/>
      <c r="R17" s="741"/>
      <c r="S17" s="742">
        <v>6</v>
      </c>
      <c r="T17" s="741"/>
      <c r="U17" s="741"/>
      <c r="V17" s="742">
        <v>7</v>
      </c>
      <c r="W17" s="741"/>
      <c r="X17" s="741"/>
      <c r="Y17" s="742">
        <v>8</v>
      </c>
      <c r="Z17" s="742"/>
      <c r="AA17" s="743"/>
      <c r="AB17" s="477" t="s">
        <v>1</v>
      </c>
      <c r="AC17" s="744" t="s">
        <v>2</v>
      </c>
      <c r="AD17" s="744"/>
      <c r="AE17" s="744"/>
      <c r="AF17" s="744" t="s">
        <v>12</v>
      </c>
      <c r="AG17" s="744"/>
      <c r="AH17" s="744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4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0">
        <v>1</v>
      </c>
      <c r="E8" s="741"/>
      <c r="F8" s="741"/>
      <c r="G8" s="740">
        <v>2</v>
      </c>
      <c r="H8" s="741"/>
      <c r="I8" s="741"/>
      <c r="J8" s="740">
        <v>3</v>
      </c>
      <c r="K8" s="741"/>
      <c r="L8" s="741"/>
      <c r="M8" s="740">
        <v>4</v>
      </c>
      <c r="N8" s="741"/>
      <c r="O8" s="741"/>
      <c r="P8" s="740">
        <v>5</v>
      </c>
      <c r="Q8" s="741"/>
      <c r="R8" s="741"/>
      <c r="S8" s="740">
        <v>6</v>
      </c>
      <c r="T8" s="741"/>
      <c r="U8" s="741"/>
      <c r="V8" s="740">
        <v>7</v>
      </c>
      <c r="W8" s="741"/>
      <c r="X8" s="741"/>
      <c r="Y8" s="740">
        <v>8</v>
      </c>
      <c r="Z8" s="741"/>
      <c r="AA8" s="741"/>
      <c r="AB8" s="740">
        <v>9</v>
      </c>
      <c r="AC8" s="741"/>
      <c r="AD8" s="741"/>
      <c r="AE8" s="740">
        <v>10</v>
      </c>
      <c r="AF8" s="741"/>
      <c r="AG8" s="741"/>
      <c r="AH8" s="477" t="s">
        <v>1</v>
      </c>
      <c r="AI8" s="744" t="s">
        <v>2</v>
      </c>
      <c r="AJ8" s="744"/>
      <c r="AK8" s="744"/>
      <c r="AL8" s="744" t="s">
        <v>12</v>
      </c>
      <c r="AM8" s="744"/>
      <c r="AN8" s="744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AI8:AK8"/>
    <mergeCell ref="AL8:AN8"/>
    <mergeCell ref="P8:R8"/>
    <mergeCell ref="S8:U8"/>
    <mergeCell ref="V8:X8"/>
    <mergeCell ref="AE8:AG8"/>
    <mergeCell ref="Y8:AA8"/>
    <mergeCell ref="AB8:AD8"/>
    <mergeCell ref="D8:F8"/>
    <mergeCell ref="G8:I8"/>
    <mergeCell ref="J8:L8"/>
    <mergeCell ref="M8:O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9">
      <selection activeCell="I41" sqref="I41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10" ht="15">
      <c r="A1" s="16"/>
      <c r="B1" s="27"/>
      <c r="C1" s="1" t="s">
        <v>6</v>
      </c>
      <c r="D1" s="51"/>
      <c r="E1" s="16"/>
      <c r="F1" s="16"/>
      <c r="G1" s="16"/>
      <c r="J1" t="s">
        <v>30</v>
      </c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30</v>
      </c>
      <c r="C4" s="672" t="s">
        <v>31</v>
      </c>
      <c r="D4" s="671"/>
      <c r="E4" s="671" t="s">
        <v>34</v>
      </c>
      <c r="F4" s="56"/>
      <c r="G4" s="54">
        <v>13</v>
      </c>
      <c r="H4" s="21"/>
    </row>
    <row r="5" spans="1:8" ht="20.25">
      <c r="A5" s="55">
        <v>2</v>
      </c>
      <c r="B5" s="671" t="s">
        <v>32</v>
      </c>
      <c r="C5" s="672" t="s">
        <v>33</v>
      </c>
      <c r="D5" s="673"/>
      <c r="E5" s="671"/>
      <c r="F5" s="56"/>
      <c r="G5" s="56"/>
      <c r="H5" s="21"/>
    </row>
    <row r="6" spans="1:8" ht="20.25">
      <c r="A6" s="55">
        <v>3</v>
      </c>
      <c r="B6" s="671" t="s">
        <v>35</v>
      </c>
      <c r="C6" s="672" t="s">
        <v>36</v>
      </c>
      <c r="D6" s="673"/>
      <c r="E6" s="671"/>
      <c r="F6" s="56"/>
      <c r="G6" s="56"/>
      <c r="H6" s="21"/>
    </row>
    <row r="7" spans="1:8" ht="20.25">
      <c r="A7" s="55">
        <v>4</v>
      </c>
      <c r="B7" s="671" t="s">
        <v>37</v>
      </c>
      <c r="C7" s="672" t="s">
        <v>38</v>
      </c>
      <c r="D7" s="673"/>
      <c r="E7" s="671" t="s">
        <v>34</v>
      </c>
      <c r="F7" s="56"/>
      <c r="G7" s="56"/>
      <c r="H7" s="21"/>
    </row>
    <row r="8" spans="1:8" ht="20.25">
      <c r="A8" s="55">
        <v>5</v>
      </c>
      <c r="B8" s="671" t="s">
        <v>39</v>
      </c>
      <c r="C8" s="672" t="s">
        <v>40</v>
      </c>
      <c r="D8" s="673"/>
      <c r="E8" s="671" t="s">
        <v>34</v>
      </c>
      <c r="F8" s="56"/>
      <c r="G8" s="56"/>
      <c r="H8" s="21"/>
    </row>
    <row r="9" spans="1:8" ht="20.25">
      <c r="A9" s="55">
        <v>6</v>
      </c>
      <c r="B9" s="671" t="s">
        <v>39</v>
      </c>
      <c r="C9" s="672" t="s">
        <v>41</v>
      </c>
      <c r="D9" s="673"/>
      <c r="E9" s="671" t="s">
        <v>42</v>
      </c>
      <c r="F9" s="56"/>
      <c r="G9" s="54">
        <v>9</v>
      </c>
      <c r="H9" s="21"/>
    </row>
    <row r="10" spans="1:8" ht="20.25">
      <c r="A10" s="55">
        <v>7</v>
      </c>
      <c r="B10" s="671" t="s">
        <v>39</v>
      </c>
      <c r="C10" s="672" t="s">
        <v>43</v>
      </c>
      <c r="D10" s="673"/>
      <c r="E10" s="671"/>
      <c r="F10" s="56"/>
      <c r="G10" s="56"/>
      <c r="H10" s="21"/>
    </row>
    <row r="11" spans="1:8" ht="20.25">
      <c r="A11" s="55">
        <v>8</v>
      </c>
      <c r="B11" s="671" t="s">
        <v>44</v>
      </c>
      <c r="C11" s="672" t="s">
        <v>45</v>
      </c>
      <c r="D11" s="673"/>
      <c r="E11" s="682">
        <v>15</v>
      </c>
      <c r="F11" s="56"/>
      <c r="G11" s="54">
        <v>6</v>
      </c>
      <c r="H11" s="21"/>
    </row>
    <row r="12" spans="1:8" ht="20.25">
      <c r="A12" s="55">
        <v>9</v>
      </c>
      <c r="B12" s="671" t="s">
        <v>46</v>
      </c>
      <c r="C12" s="672" t="s">
        <v>47</v>
      </c>
      <c r="D12" s="673"/>
      <c r="E12" s="671">
        <v>11</v>
      </c>
      <c r="F12" s="56"/>
      <c r="G12" s="54">
        <v>3</v>
      </c>
      <c r="H12" s="21"/>
    </row>
    <row r="13" spans="1:8" ht="20.25">
      <c r="A13" s="55">
        <v>10</v>
      </c>
      <c r="B13" s="671" t="s">
        <v>48</v>
      </c>
      <c r="C13" s="672" t="s">
        <v>49</v>
      </c>
      <c r="D13" s="673"/>
      <c r="E13" s="671">
        <v>14</v>
      </c>
      <c r="F13" s="56"/>
      <c r="G13" s="54">
        <v>5</v>
      </c>
      <c r="H13" s="21"/>
    </row>
    <row r="14" spans="1:8" ht="20.25">
      <c r="A14" s="55">
        <v>11</v>
      </c>
      <c r="B14" s="671" t="s">
        <v>48</v>
      </c>
      <c r="C14" s="672" t="s">
        <v>50</v>
      </c>
      <c r="D14" s="673"/>
      <c r="E14" s="671" t="s">
        <v>51</v>
      </c>
      <c r="F14" s="56"/>
      <c r="G14" s="56"/>
      <c r="H14" s="21"/>
    </row>
    <row r="15" spans="1:8" ht="20.25">
      <c r="A15" s="55">
        <v>12</v>
      </c>
      <c r="B15" s="671" t="s">
        <v>48</v>
      </c>
      <c r="C15" s="672" t="s">
        <v>52</v>
      </c>
      <c r="D15" s="673"/>
      <c r="E15" s="671" t="s">
        <v>42</v>
      </c>
      <c r="F15" s="56"/>
      <c r="G15" s="54">
        <v>10</v>
      </c>
      <c r="H15" s="21"/>
    </row>
    <row r="16" spans="1:8" ht="20.25">
      <c r="A16" s="55">
        <v>13</v>
      </c>
      <c r="B16" s="671" t="s">
        <v>53</v>
      </c>
      <c r="C16" s="672" t="s">
        <v>54</v>
      </c>
      <c r="D16" s="673"/>
      <c r="E16" s="671" t="s">
        <v>34</v>
      </c>
      <c r="F16" s="56"/>
      <c r="G16" s="56"/>
      <c r="H16" s="21"/>
    </row>
    <row r="17" spans="1:8" ht="20.25">
      <c r="A17" s="55">
        <v>14</v>
      </c>
      <c r="B17" s="671" t="s">
        <v>53</v>
      </c>
      <c r="C17" s="672" t="s">
        <v>55</v>
      </c>
      <c r="D17" s="673"/>
      <c r="E17" s="671" t="s">
        <v>34</v>
      </c>
      <c r="F17" s="56"/>
      <c r="G17" s="54">
        <v>14</v>
      </c>
      <c r="H17" s="21"/>
    </row>
    <row r="18" spans="1:8" ht="20.25">
      <c r="A18" s="55">
        <v>15</v>
      </c>
      <c r="B18" s="671" t="s">
        <v>56</v>
      </c>
      <c r="C18" s="672" t="s">
        <v>57</v>
      </c>
      <c r="D18" s="673"/>
      <c r="E18" s="671"/>
      <c r="F18" s="56"/>
      <c r="G18" s="56"/>
      <c r="H18" s="21"/>
    </row>
    <row r="19" spans="1:8" ht="20.25">
      <c r="A19" s="55">
        <v>16</v>
      </c>
      <c r="B19" s="671" t="s">
        <v>58</v>
      </c>
      <c r="C19" s="672" t="s">
        <v>59</v>
      </c>
      <c r="D19" s="673"/>
      <c r="E19" s="671"/>
      <c r="F19" s="56"/>
      <c r="G19" s="56"/>
      <c r="H19" s="21"/>
    </row>
    <row r="20" spans="1:8" ht="20.25">
      <c r="A20" s="55">
        <v>17</v>
      </c>
      <c r="B20" s="671" t="s">
        <v>58</v>
      </c>
      <c r="C20" s="672" t="s">
        <v>60</v>
      </c>
      <c r="D20" s="673"/>
      <c r="E20" s="671"/>
      <c r="F20" s="56"/>
      <c r="G20" s="56"/>
      <c r="H20" s="21"/>
    </row>
    <row r="21" spans="1:8" ht="20.25">
      <c r="A21" s="55">
        <v>18</v>
      </c>
      <c r="B21" s="671" t="s">
        <v>58</v>
      </c>
      <c r="C21" s="672" t="s">
        <v>61</v>
      </c>
      <c r="D21" s="673"/>
      <c r="E21" s="671"/>
      <c r="F21" s="56"/>
      <c r="G21" s="56"/>
      <c r="H21" s="21"/>
    </row>
    <row r="22" spans="1:8" ht="20.25">
      <c r="A22" s="55">
        <v>19</v>
      </c>
      <c r="B22" s="671" t="s">
        <v>62</v>
      </c>
      <c r="C22" s="672" t="s">
        <v>63</v>
      </c>
      <c r="D22" s="673"/>
      <c r="E22" s="671">
        <v>19</v>
      </c>
      <c r="F22" s="56"/>
      <c r="G22" s="54">
        <v>8</v>
      </c>
      <c r="H22" s="21"/>
    </row>
    <row r="23" spans="1:8" ht="20.25">
      <c r="A23" s="57">
        <v>20</v>
      </c>
      <c r="B23" s="671" t="s">
        <v>32</v>
      </c>
      <c r="C23" s="672" t="s">
        <v>64</v>
      </c>
      <c r="D23" s="673"/>
      <c r="E23" s="671" t="s">
        <v>42</v>
      </c>
      <c r="F23" s="56"/>
      <c r="G23" s="56">
        <v>11</v>
      </c>
      <c r="H23" s="21"/>
    </row>
    <row r="24" spans="1:8" ht="20.25">
      <c r="A24" s="55">
        <v>21</v>
      </c>
      <c r="B24" s="671" t="s">
        <v>32</v>
      </c>
      <c r="C24" s="672" t="s">
        <v>65</v>
      </c>
      <c r="D24" s="673"/>
      <c r="E24" s="671">
        <v>12</v>
      </c>
      <c r="F24" s="56"/>
      <c r="G24" s="54">
        <v>4</v>
      </c>
      <c r="H24" s="21"/>
    </row>
    <row r="25" spans="1:8" ht="20.25">
      <c r="A25" s="55">
        <v>22</v>
      </c>
      <c r="B25" s="671" t="s">
        <v>32</v>
      </c>
      <c r="C25" s="672" t="s">
        <v>66</v>
      </c>
      <c r="D25" s="673"/>
      <c r="E25" s="671">
        <v>8</v>
      </c>
      <c r="F25" s="56"/>
      <c r="G25" s="54">
        <v>2</v>
      </c>
      <c r="H25" s="21"/>
    </row>
    <row r="26" spans="1:8" ht="20.25">
      <c r="A26" s="55">
        <v>23</v>
      </c>
      <c r="B26" s="671" t="s">
        <v>67</v>
      </c>
      <c r="C26" s="672" t="s">
        <v>68</v>
      </c>
      <c r="D26" s="673"/>
      <c r="E26" s="671"/>
      <c r="F26" s="56"/>
      <c r="G26" s="56"/>
      <c r="H26" s="21"/>
    </row>
    <row r="27" spans="1:8" ht="20.25">
      <c r="A27" s="55">
        <v>24</v>
      </c>
      <c r="B27" s="671" t="s">
        <v>67</v>
      </c>
      <c r="C27" s="672" t="s">
        <v>69</v>
      </c>
      <c r="D27" s="673"/>
      <c r="E27" s="671"/>
      <c r="F27" s="56"/>
      <c r="G27" s="56"/>
      <c r="H27" s="21"/>
    </row>
    <row r="28" spans="1:8" ht="20.25">
      <c r="A28" s="55">
        <v>25</v>
      </c>
      <c r="B28" s="671" t="s">
        <v>70</v>
      </c>
      <c r="C28" s="672" t="s">
        <v>71</v>
      </c>
      <c r="D28" s="673"/>
      <c r="E28" s="671">
        <v>3</v>
      </c>
      <c r="F28" s="56"/>
      <c r="G28" s="54">
        <v>1</v>
      </c>
      <c r="H28" s="21"/>
    </row>
    <row r="29" spans="1:8" ht="20.25">
      <c r="A29" s="55">
        <v>26</v>
      </c>
      <c r="B29" s="671" t="s">
        <v>62</v>
      </c>
      <c r="C29" s="672" t="s">
        <v>72</v>
      </c>
      <c r="D29" s="673"/>
      <c r="E29" s="671" t="s">
        <v>42</v>
      </c>
      <c r="F29" s="56"/>
      <c r="G29" s="54">
        <v>12</v>
      </c>
      <c r="H29" s="21"/>
    </row>
    <row r="30" spans="1:8" ht="20.25">
      <c r="A30" s="55">
        <v>27</v>
      </c>
      <c r="B30" s="671" t="s">
        <v>44</v>
      </c>
      <c r="C30" s="672" t="s">
        <v>73</v>
      </c>
      <c r="D30" s="673"/>
      <c r="E30" s="671">
        <v>18</v>
      </c>
      <c r="F30" s="56"/>
      <c r="G30" s="54">
        <v>7</v>
      </c>
      <c r="H30" s="21"/>
    </row>
    <row r="31" spans="1:8" ht="20.25">
      <c r="A31" s="55">
        <v>28</v>
      </c>
      <c r="B31" s="671" t="s">
        <v>74</v>
      </c>
      <c r="C31" s="672" t="s">
        <v>75</v>
      </c>
      <c r="D31" s="673"/>
      <c r="E31" s="683"/>
      <c r="F31" s="56"/>
      <c r="G31" s="56"/>
      <c r="H31" s="21"/>
    </row>
    <row r="32" spans="1:8" ht="20.25">
      <c r="A32" s="55">
        <v>29</v>
      </c>
      <c r="B32" s="671" t="s">
        <v>76</v>
      </c>
      <c r="C32" s="672" t="s">
        <v>77</v>
      </c>
      <c r="D32" s="673"/>
      <c r="E32" s="683"/>
      <c r="F32" s="56"/>
      <c r="G32" s="56"/>
      <c r="H32" s="21"/>
    </row>
    <row r="33" spans="1:8" ht="20.25">
      <c r="A33" s="55">
        <v>30</v>
      </c>
      <c r="B33" s="671" t="s">
        <v>78</v>
      </c>
      <c r="C33" s="672" t="s">
        <v>79</v>
      </c>
      <c r="D33" s="673"/>
      <c r="E33" s="683"/>
      <c r="F33" s="56"/>
      <c r="G33" s="56"/>
      <c r="H33" s="21"/>
    </row>
    <row r="34" spans="1:8" ht="20.25">
      <c r="A34" s="55">
        <v>31</v>
      </c>
      <c r="B34" s="671" t="s">
        <v>80</v>
      </c>
      <c r="C34" s="672" t="s">
        <v>81</v>
      </c>
      <c r="D34" s="673"/>
      <c r="E34" s="683"/>
      <c r="F34" s="56"/>
      <c r="G34" s="56"/>
      <c r="H34" s="21"/>
    </row>
    <row r="35" spans="1:8" ht="20.25">
      <c r="A35" s="55">
        <v>32</v>
      </c>
      <c r="B35" s="671" t="s">
        <v>67</v>
      </c>
      <c r="C35" s="683" t="s">
        <v>82</v>
      </c>
      <c r="D35" s="673"/>
      <c r="E35" s="683"/>
      <c r="F35" s="56"/>
      <c r="G35" s="56"/>
      <c r="H35" s="21"/>
    </row>
    <row r="36" spans="1:8" ht="20.25">
      <c r="A36" s="675">
        <v>33</v>
      </c>
      <c r="B36" s="684" t="s">
        <v>83</v>
      </c>
      <c r="C36" s="676" t="s">
        <v>84</v>
      </c>
      <c r="D36" s="677"/>
      <c r="E36" s="685"/>
      <c r="F36" s="678"/>
      <c r="G36" s="678"/>
      <c r="H36" s="21"/>
    </row>
    <row r="37" spans="1:8" ht="20.25">
      <c r="A37" s="681">
        <v>34</v>
      </c>
      <c r="B37" s="680" t="s">
        <v>58</v>
      </c>
      <c r="C37" s="679" t="s">
        <v>85</v>
      </c>
      <c r="D37" s="680"/>
      <c r="E37" s="679"/>
      <c r="F37" s="679"/>
      <c r="G37" s="679"/>
      <c r="H37" s="21"/>
    </row>
    <row r="38" spans="1:8" ht="20.25">
      <c r="A38" s="681">
        <v>35</v>
      </c>
      <c r="B38" s="680" t="s">
        <v>86</v>
      </c>
      <c r="C38" s="679" t="s">
        <v>87</v>
      </c>
      <c r="D38" s="680"/>
      <c r="E38" s="679"/>
      <c r="F38" s="679"/>
      <c r="G38" s="679"/>
      <c r="H38" s="21"/>
    </row>
    <row r="39" spans="1:8" ht="20.25">
      <c r="A39" s="681">
        <v>36</v>
      </c>
      <c r="B39" s="680" t="s">
        <v>78</v>
      </c>
      <c r="C39" s="679" t="s">
        <v>88</v>
      </c>
      <c r="D39" s="680"/>
      <c r="E39" s="679"/>
      <c r="F39" s="679"/>
      <c r="G39" s="679"/>
      <c r="H39" s="21"/>
    </row>
    <row r="40" spans="1:8" ht="20.25">
      <c r="A40" s="681">
        <v>37</v>
      </c>
      <c r="B40" s="680" t="s">
        <v>74</v>
      </c>
      <c r="C40" s="679" t="s">
        <v>89</v>
      </c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0">
        <v>1</v>
      </c>
      <c r="E8" s="741"/>
      <c r="F8" s="741"/>
      <c r="G8" s="740">
        <v>2</v>
      </c>
      <c r="H8" s="741"/>
      <c r="I8" s="741"/>
      <c r="J8" s="740">
        <v>3</v>
      </c>
      <c r="K8" s="741"/>
      <c r="L8" s="741"/>
      <c r="M8" s="740">
        <v>4</v>
      </c>
      <c r="N8" s="741"/>
      <c r="O8" s="741"/>
      <c r="P8" s="740">
        <v>5</v>
      </c>
      <c r="Q8" s="741"/>
      <c r="R8" s="741"/>
      <c r="S8" s="740">
        <v>6</v>
      </c>
      <c r="T8" s="741"/>
      <c r="U8" s="741"/>
      <c r="V8" s="740">
        <v>7</v>
      </c>
      <c r="W8" s="741"/>
      <c r="X8" s="741"/>
      <c r="Y8" s="740">
        <v>8</v>
      </c>
      <c r="Z8" s="741"/>
      <c r="AA8" s="741"/>
      <c r="AB8" s="740">
        <v>9</v>
      </c>
      <c r="AC8" s="741"/>
      <c r="AD8" s="741"/>
      <c r="AE8" s="740">
        <v>10</v>
      </c>
      <c r="AF8" s="741"/>
      <c r="AG8" s="741"/>
      <c r="AH8" s="740">
        <v>11</v>
      </c>
      <c r="AI8" s="741"/>
      <c r="AJ8" s="741"/>
      <c r="AK8" s="740">
        <v>12</v>
      </c>
      <c r="AL8" s="741"/>
      <c r="AM8" s="745"/>
      <c r="AN8" s="506" t="s">
        <v>1</v>
      </c>
      <c r="AO8" s="744" t="s">
        <v>2</v>
      </c>
      <c r="AP8" s="744"/>
      <c r="AQ8" s="744"/>
      <c r="AR8" s="744" t="s">
        <v>12</v>
      </c>
      <c r="AS8" s="744"/>
      <c r="AT8" s="744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H1">
      <selection activeCell="D29" sqref="D29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 t="s">
        <v>134</v>
      </c>
      <c r="D3" s="622"/>
      <c r="E3" s="622"/>
    </row>
    <row r="4" spans="1:5" ht="12.75">
      <c r="A4" s="622"/>
      <c r="B4" s="622"/>
      <c r="C4" s="622"/>
      <c r="D4" s="622"/>
      <c r="E4" s="622"/>
    </row>
    <row r="5" spans="1:5" ht="12.75">
      <c r="A5" s="622"/>
      <c r="B5" s="622"/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3"/>
      <c r="B7" s="621" t="s">
        <v>90</v>
      </c>
      <c r="C7" s="622"/>
      <c r="D7" s="622"/>
      <c r="E7" s="622"/>
    </row>
    <row r="8" spans="1:5" ht="12.75">
      <c r="A8" s="624"/>
      <c r="B8" s="623"/>
      <c r="C8" s="622"/>
      <c r="D8" s="622"/>
      <c r="E8" s="622"/>
    </row>
    <row r="9" spans="1:5" ht="12.75">
      <c r="A9" s="622"/>
      <c r="B9" s="625"/>
      <c r="C9" s="621" t="s">
        <v>138</v>
      </c>
      <c r="D9" s="622" t="s">
        <v>23</v>
      </c>
      <c r="E9" s="622"/>
    </row>
    <row r="10" spans="1:5" ht="12.75">
      <c r="A10" s="621" t="s">
        <v>100</v>
      </c>
      <c r="B10" s="625"/>
      <c r="C10" s="623" t="s">
        <v>23</v>
      </c>
      <c r="D10" s="622"/>
      <c r="E10" s="622"/>
    </row>
    <row r="11" spans="1:5" ht="12.75">
      <c r="A11" s="623" t="s">
        <v>23</v>
      </c>
      <c r="B11" s="624" t="s">
        <v>135</v>
      </c>
      <c r="C11" s="625"/>
      <c r="D11" s="622"/>
      <c r="E11" s="622"/>
    </row>
    <row r="12" spans="1:5" ht="12.75">
      <c r="A12" s="624" t="s">
        <v>96</v>
      </c>
      <c r="B12" s="622" t="s">
        <v>23</v>
      </c>
      <c r="C12" s="625"/>
      <c r="D12" s="622"/>
      <c r="E12" s="622"/>
    </row>
    <row r="13" spans="1:5" ht="12.75">
      <c r="A13" s="622"/>
      <c r="B13" s="622"/>
      <c r="C13" s="625"/>
      <c r="D13" s="621" t="s">
        <v>140</v>
      </c>
      <c r="E13" s="622"/>
    </row>
    <row r="14" spans="1:5" ht="12.75">
      <c r="A14" s="621" t="s">
        <v>102</v>
      </c>
      <c r="B14" s="622"/>
      <c r="C14" s="625"/>
      <c r="D14" s="623" t="s">
        <v>23</v>
      </c>
      <c r="E14" s="622"/>
    </row>
    <row r="15" spans="1:5" ht="12.75">
      <c r="A15" s="623"/>
      <c r="B15" s="621" t="s">
        <v>136</v>
      </c>
      <c r="C15" s="625"/>
      <c r="D15" s="625"/>
      <c r="E15" s="622"/>
    </row>
    <row r="16" spans="1:5" ht="12.75">
      <c r="A16" s="624" t="s">
        <v>112</v>
      </c>
      <c r="B16" s="623"/>
      <c r="C16" s="625"/>
      <c r="D16" s="625"/>
      <c r="E16" s="622"/>
    </row>
    <row r="17" spans="1:5" ht="12.75">
      <c r="A17" s="622"/>
      <c r="B17" s="625"/>
      <c r="C17" s="627" t="s">
        <v>139</v>
      </c>
      <c r="D17" s="625"/>
      <c r="E17" s="622"/>
    </row>
    <row r="18" spans="1:5" ht="12.75">
      <c r="A18" s="621" t="s">
        <v>114</v>
      </c>
      <c r="B18" s="625"/>
      <c r="C18" s="28" t="s">
        <v>23</v>
      </c>
      <c r="D18" s="625"/>
      <c r="E18" s="622"/>
    </row>
    <row r="19" spans="1:5" ht="12.75">
      <c r="A19" s="623"/>
      <c r="B19" s="624" t="s">
        <v>137</v>
      </c>
      <c r="C19" s="28"/>
      <c r="D19" s="625"/>
      <c r="E19" s="622"/>
    </row>
    <row r="20" spans="1:5" ht="12.75">
      <c r="A20" s="624" t="s">
        <v>108</v>
      </c>
      <c r="B20" s="622"/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146</v>
      </c>
    </row>
    <row r="22" spans="1:5" ht="12.75">
      <c r="A22" s="621" t="s">
        <v>141</v>
      </c>
      <c r="B22" s="622"/>
      <c r="C22" s="28"/>
      <c r="D22" s="625" t="s">
        <v>23</v>
      </c>
      <c r="E22" s="622"/>
    </row>
    <row r="23" spans="1:5" ht="12.75">
      <c r="A23" s="623"/>
      <c r="B23" s="621" t="s">
        <v>142</v>
      </c>
      <c r="C23" s="28"/>
      <c r="D23" s="625"/>
      <c r="E23" s="622"/>
    </row>
    <row r="24" spans="1:5" ht="12.75">
      <c r="A24" s="624" t="s">
        <v>110</v>
      </c>
      <c r="B24" s="623"/>
      <c r="C24" s="28"/>
      <c r="D24" s="625"/>
      <c r="E24" s="622"/>
    </row>
    <row r="25" spans="1:5" ht="12.75">
      <c r="A25" s="622"/>
      <c r="B25" s="625"/>
      <c r="C25" s="626" t="s">
        <v>145</v>
      </c>
      <c r="D25" s="625"/>
      <c r="E25" s="622"/>
    </row>
    <row r="26" spans="1:5" ht="12.75">
      <c r="A26" s="621" t="s">
        <v>143</v>
      </c>
      <c r="B26" s="625"/>
      <c r="C26" s="625" t="s">
        <v>25</v>
      </c>
      <c r="D26" s="625"/>
      <c r="E26" s="622"/>
    </row>
    <row r="27" spans="1:5" ht="12.75">
      <c r="A27" s="623"/>
      <c r="B27" s="624" t="s">
        <v>144</v>
      </c>
      <c r="C27" s="625"/>
      <c r="D27" s="625"/>
      <c r="E27" s="622"/>
    </row>
    <row r="28" spans="1:5" ht="12.75">
      <c r="A28" s="624" t="s">
        <v>116</v>
      </c>
      <c r="B28" s="622"/>
      <c r="C28" s="625"/>
      <c r="D28" s="625"/>
      <c r="E28" s="622"/>
    </row>
    <row r="29" spans="1:5" ht="12.75">
      <c r="A29" s="622"/>
      <c r="B29" s="622"/>
      <c r="C29" s="625"/>
      <c r="D29" s="624" t="s">
        <v>148</v>
      </c>
      <c r="E29" s="622"/>
    </row>
    <row r="30" spans="1:5" ht="12.75">
      <c r="A30" s="621" t="s">
        <v>91</v>
      </c>
      <c r="B30" s="622"/>
      <c r="C30" s="625"/>
      <c r="D30" s="622" t="s">
        <v>23</v>
      </c>
      <c r="E30" s="622" t="s">
        <v>25</v>
      </c>
    </row>
    <row r="31" spans="1:5" ht="12.75">
      <c r="A31" s="623"/>
      <c r="B31" s="621" t="s">
        <v>147</v>
      </c>
      <c r="C31" s="625"/>
      <c r="D31" s="622"/>
      <c r="E31" s="622"/>
    </row>
    <row r="32" spans="1:5" ht="12.75">
      <c r="A32" s="624" t="s">
        <v>105</v>
      </c>
      <c r="B32" s="623" t="s">
        <v>23</v>
      </c>
      <c r="C32" s="625"/>
      <c r="D32" s="622" t="s">
        <v>23</v>
      </c>
      <c r="E32" s="622"/>
    </row>
    <row r="33" spans="1:5" ht="12.75">
      <c r="A33" s="622"/>
      <c r="B33" s="625"/>
      <c r="C33" s="624" t="s">
        <v>148</v>
      </c>
      <c r="D33" s="622" t="s">
        <v>25</v>
      </c>
      <c r="E33" s="622"/>
    </row>
    <row r="34" spans="1:5" ht="12.75">
      <c r="A34" s="621"/>
      <c r="B34" s="625"/>
      <c r="C34" s="622" t="s">
        <v>23</v>
      </c>
      <c r="E34" s="622"/>
    </row>
    <row r="35" spans="1:5" ht="12.75">
      <c r="A35" s="623"/>
      <c r="B35" s="624" t="s">
        <v>94</v>
      </c>
      <c r="C35" s="622" t="s">
        <v>26</v>
      </c>
      <c r="D35" s="622" t="s">
        <v>23</v>
      </c>
      <c r="E35" s="622"/>
    </row>
    <row r="36" spans="1:5" ht="12.75">
      <c r="A36" s="624"/>
      <c r="B36" s="622"/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3" ht="12.75">
      <c r="A2" s="623"/>
      <c r="B2" s="621" t="s">
        <v>23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23</v>
      </c>
    </row>
    <row r="5" spans="1:3" ht="12.75">
      <c r="A5" s="621" t="s">
        <v>23</v>
      </c>
      <c r="B5" s="625"/>
      <c r="C5" s="625"/>
    </row>
    <row r="6" spans="1:3" ht="12.75">
      <c r="A6" s="623"/>
      <c r="B6" s="624" t="s">
        <v>23</v>
      </c>
      <c r="C6" s="625"/>
    </row>
    <row r="7" spans="1:3" ht="12.75">
      <c r="A7" s="624" t="s">
        <v>23</v>
      </c>
      <c r="C7" s="625"/>
    </row>
    <row r="8" spans="2:4" ht="12.75">
      <c r="B8" s="28"/>
      <c r="C8" s="625"/>
      <c r="D8" s="626" t="s">
        <v>23</v>
      </c>
    </row>
    <row r="9" spans="1:4" ht="12.75">
      <c r="A9" s="621" t="s">
        <v>23</v>
      </c>
      <c r="C9" s="625"/>
      <c r="D9" s="623"/>
    </row>
    <row r="10" spans="1:4" ht="12.75">
      <c r="A10" s="623"/>
      <c r="B10" s="621" t="s">
        <v>27</v>
      </c>
      <c r="C10" s="625"/>
      <c r="D10" s="625"/>
    </row>
    <row r="11" spans="1:4" ht="12.75">
      <c r="A11" s="624" t="s">
        <v>23</v>
      </c>
      <c r="B11" s="623"/>
      <c r="C11" s="625"/>
      <c r="D11" s="625"/>
    </row>
    <row r="12" spans="2:4" ht="12.75">
      <c r="B12" s="625"/>
      <c r="C12" s="627" t="s">
        <v>23</v>
      </c>
      <c r="D12" s="625"/>
    </row>
    <row r="13" spans="1:4" ht="12.75">
      <c r="A13" s="621"/>
      <c r="B13" s="625"/>
      <c r="D13" s="625"/>
    </row>
    <row r="14" spans="1:4" ht="12.75">
      <c r="A14" s="623"/>
      <c r="B14" s="624" t="s">
        <v>23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23</v>
      </c>
    </row>
    <row r="17" spans="1:6" ht="12.75">
      <c r="A17" s="621"/>
      <c r="D17" s="625"/>
      <c r="E17" s="637"/>
      <c r="F17" s="28"/>
    </row>
    <row r="18" spans="1:6" ht="12.75">
      <c r="A18" s="623"/>
      <c r="B18" s="621" t="s">
        <v>23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23</v>
      </c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 t="s">
        <v>23</v>
      </c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 t="s">
        <v>23</v>
      </c>
      <c r="E24" s="28"/>
      <c r="F24" s="28"/>
    </row>
    <row r="25" spans="1:6" ht="12.75">
      <c r="A25" s="621" t="s">
        <v>23</v>
      </c>
      <c r="C25" s="625"/>
      <c r="E25" s="28"/>
      <c r="F25" s="28"/>
    </row>
    <row r="26" spans="1:6" ht="12.75">
      <c r="A26" s="623"/>
      <c r="B26" s="621" t="s">
        <v>23</v>
      </c>
      <c r="C26" s="625"/>
      <c r="D26" s="622" t="s">
        <v>23</v>
      </c>
      <c r="E26" s="28"/>
      <c r="F26" s="28"/>
    </row>
    <row r="27" spans="1:6" ht="12.75">
      <c r="A27" s="624" t="s">
        <v>23</v>
      </c>
      <c r="B27" s="623"/>
      <c r="C27" s="625"/>
      <c r="E27" s="28"/>
      <c r="F27" s="28"/>
    </row>
    <row r="28" spans="2:6" ht="12.75">
      <c r="B28" s="625"/>
      <c r="C28" s="624" t="s">
        <v>23</v>
      </c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 t="s">
        <v>23</v>
      </c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622" t="s">
        <v>23</v>
      </c>
      <c r="E33" s="28"/>
      <c r="F33" s="638"/>
    </row>
    <row r="34" spans="1:6" ht="12.75">
      <c r="A34" s="623"/>
      <c r="B34" s="621" t="s">
        <v>23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23</v>
      </c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 t="s">
        <v>23</v>
      </c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 t="s">
        <v>23</v>
      </c>
      <c r="E40" s="28"/>
      <c r="F40" s="28"/>
    </row>
    <row r="41" spans="1:6" ht="12.75">
      <c r="A41" s="621"/>
      <c r="C41" s="625"/>
      <c r="D41" s="623"/>
      <c r="E41" s="28"/>
      <c r="F41" s="28"/>
    </row>
    <row r="42" spans="1:6" ht="12.75">
      <c r="A42" s="623"/>
      <c r="B42" s="621" t="s">
        <v>23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23</v>
      </c>
      <c r="D44" s="625"/>
      <c r="E44" s="28"/>
      <c r="F44" s="28"/>
    </row>
    <row r="45" spans="1:6" ht="12.75">
      <c r="A45" s="621"/>
      <c r="B45" s="625"/>
      <c r="D45" s="625"/>
      <c r="E45" s="28"/>
      <c r="F45" s="28"/>
    </row>
    <row r="46" spans="1:6" ht="12.75">
      <c r="A46" s="623"/>
      <c r="B46" s="624" t="s">
        <v>23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23</v>
      </c>
      <c r="F48" s="28"/>
    </row>
    <row r="49" spans="1:4" ht="12.75">
      <c r="A49" s="621"/>
      <c r="D49" s="625"/>
    </row>
    <row r="50" spans="1:4" ht="12.75">
      <c r="A50" s="623"/>
      <c r="B50" s="621" t="s">
        <v>23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23</v>
      </c>
      <c r="D52" s="625"/>
    </row>
    <row r="53" spans="1:4" ht="12.75">
      <c r="A53" s="621"/>
      <c r="B53" s="625"/>
      <c r="C53" s="623"/>
      <c r="D53" s="625"/>
    </row>
    <row r="54" spans="1:4" ht="12.75">
      <c r="A54" s="623"/>
      <c r="B54" s="624" t="s">
        <v>23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23</v>
      </c>
    </row>
    <row r="57" spans="1:3" ht="12.75">
      <c r="A57" s="621"/>
      <c r="C57" s="625"/>
    </row>
    <row r="58" spans="1:3" ht="12.75">
      <c r="A58" s="623"/>
      <c r="B58" s="621" t="s">
        <v>23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23</v>
      </c>
    </row>
    <row r="61" spans="1:2" ht="12.75">
      <c r="A61" s="621"/>
      <c r="B61" s="625"/>
    </row>
    <row r="62" spans="1:2" ht="12.75">
      <c r="A62" s="623"/>
      <c r="B62" s="624" t="s">
        <v>23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4">
      <selection activeCell="D35" sqref="D35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4" ht="12.75">
      <c r="A4" s="621" t="s">
        <v>90</v>
      </c>
    </row>
    <row r="5" spans="1:2" ht="12.75">
      <c r="A5" s="623"/>
      <c r="B5" s="621" t="s">
        <v>90</v>
      </c>
    </row>
    <row r="6" spans="1:3" ht="12.75">
      <c r="A6" s="624" t="s">
        <v>23</v>
      </c>
      <c r="B6" s="623"/>
      <c r="C6" s="28"/>
    </row>
    <row r="7" spans="2:3" ht="12.75">
      <c r="B7" s="625"/>
      <c r="C7" s="626" t="s">
        <v>138</v>
      </c>
    </row>
    <row r="8" spans="1:3" ht="12.75">
      <c r="A8" s="621" t="s">
        <v>100</v>
      </c>
      <c r="B8" s="625"/>
      <c r="C8" s="625"/>
    </row>
    <row r="9" spans="1:3" ht="12.75">
      <c r="A9" s="623"/>
      <c r="B9" s="624" t="s">
        <v>149</v>
      </c>
      <c r="C9" s="625"/>
    </row>
    <row r="10" spans="1:3" ht="12.75">
      <c r="A10" s="624" t="s">
        <v>96</v>
      </c>
      <c r="C10" s="625"/>
    </row>
    <row r="11" spans="2:4" ht="12.75">
      <c r="B11" s="28"/>
      <c r="C11" s="625"/>
      <c r="D11" s="626" t="s">
        <v>140</v>
      </c>
    </row>
    <row r="12" spans="1:4" ht="12.75">
      <c r="A12" s="621" t="s">
        <v>102</v>
      </c>
      <c r="C12" s="625"/>
      <c r="D12" s="623"/>
    </row>
    <row r="13" spans="1:4" ht="12.75">
      <c r="A13" s="623"/>
      <c r="B13" s="621" t="s">
        <v>136</v>
      </c>
      <c r="C13" s="625"/>
      <c r="D13" s="625"/>
    </row>
    <row r="14" spans="1:4" ht="12.75">
      <c r="A14" s="624" t="s">
        <v>112</v>
      </c>
      <c r="B14" s="623"/>
      <c r="C14" s="625"/>
      <c r="D14" s="625"/>
    </row>
    <row r="15" spans="2:4" ht="12.75">
      <c r="B15" s="625"/>
      <c r="C15" s="627" t="s">
        <v>139</v>
      </c>
      <c r="D15" s="625"/>
    </row>
    <row r="16" spans="1:4" ht="12.75">
      <c r="A16" s="621" t="s">
        <v>114</v>
      </c>
      <c r="B16" s="625"/>
      <c r="D16" s="625"/>
    </row>
    <row r="17" spans="1:4" ht="12.75">
      <c r="A17" s="623"/>
      <c r="B17" s="624" t="s">
        <v>137</v>
      </c>
      <c r="D17" s="625"/>
    </row>
    <row r="18" spans="1:4" ht="12.75">
      <c r="A18" s="624" t="s">
        <v>108</v>
      </c>
      <c r="C18" s="28"/>
      <c r="D18" s="625"/>
    </row>
    <row r="19" spans="2:5" ht="12.75">
      <c r="B19" s="28"/>
      <c r="D19" s="625"/>
      <c r="E19" s="626" t="s">
        <v>146</v>
      </c>
    </row>
    <row r="20" spans="1:5" ht="12.75">
      <c r="A20" s="621" t="s">
        <v>141</v>
      </c>
      <c r="D20" s="625"/>
      <c r="E20" s="637"/>
    </row>
    <row r="21" spans="1:5" ht="12.75">
      <c r="A21" s="623"/>
      <c r="B21" s="621" t="s">
        <v>142</v>
      </c>
      <c r="D21" s="625"/>
      <c r="E21" s="28"/>
    </row>
    <row r="22" spans="1:5" ht="12.75">
      <c r="A22" s="624" t="s">
        <v>110</v>
      </c>
      <c r="B22" s="623"/>
      <c r="D22" s="625"/>
      <c r="E22" s="28"/>
    </row>
    <row r="23" spans="2:5" ht="12.75">
      <c r="B23" s="625"/>
      <c r="C23" s="621" t="s">
        <v>145</v>
      </c>
      <c r="D23" s="625"/>
      <c r="E23" s="28"/>
    </row>
    <row r="24" spans="1:5" ht="12.75">
      <c r="A24" s="621" t="s">
        <v>143</v>
      </c>
      <c r="B24" s="625"/>
      <c r="C24" s="623"/>
      <c r="D24" s="625"/>
      <c r="E24" s="28"/>
    </row>
    <row r="25" spans="1:5" ht="12.75">
      <c r="A25" s="623"/>
      <c r="B25" s="624" t="s">
        <v>144</v>
      </c>
      <c r="C25" s="625"/>
      <c r="D25" s="625"/>
      <c r="E25" s="28"/>
    </row>
    <row r="26" spans="1:5" ht="12.75">
      <c r="A26" s="624" t="s">
        <v>116</v>
      </c>
      <c r="C26" s="625"/>
      <c r="D26" s="625"/>
      <c r="E26" s="28"/>
    </row>
    <row r="27" spans="2:5" ht="12.75">
      <c r="B27" s="28"/>
      <c r="C27" s="625"/>
      <c r="D27" s="627" t="s">
        <v>148</v>
      </c>
      <c r="E27" s="28"/>
    </row>
    <row r="28" spans="1:5" ht="12.75">
      <c r="A28" s="621" t="s">
        <v>91</v>
      </c>
      <c r="C28" s="625"/>
      <c r="E28" s="28"/>
    </row>
    <row r="29" spans="1:5" ht="12.75">
      <c r="A29" s="623"/>
      <c r="B29" s="621" t="s">
        <v>147</v>
      </c>
      <c r="C29" s="625"/>
      <c r="E29" s="28"/>
    </row>
    <row r="30" spans="1:5" ht="12.75">
      <c r="A30" s="624" t="s">
        <v>105</v>
      </c>
      <c r="B30" s="623"/>
      <c r="C30" s="625"/>
      <c r="E30" s="28"/>
    </row>
    <row r="31" spans="2:5" ht="12.75">
      <c r="B31" s="625"/>
      <c r="C31" s="624" t="s">
        <v>148</v>
      </c>
      <c r="E31" s="28"/>
    </row>
    <row r="32" spans="1:5" ht="12.75">
      <c r="A32" s="621"/>
      <c r="B32" s="625"/>
      <c r="E32" s="28"/>
    </row>
    <row r="33" spans="1:5" ht="12.75">
      <c r="A33" s="623"/>
      <c r="B33" s="624" t="s">
        <v>94</v>
      </c>
      <c r="E33" s="28"/>
    </row>
    <row r="34" spans="1:5" ht="12.75">
      <c r="A34" s="624" t="s">
        <v>94</v>
      </c>
      <c r="E34" s="28"/>
    </row>
    <row r="35" spans="1:5" ht="12.75">
      <c r="A35" s="28"/>
      <c r="E35" s="28"/>
    </row>
    <row r="41" ht="12.75">
      <c r="B41" s="622" t="s">
        <v>23</v>
      </c>
    </row>
    <row r="43" spans="1:6" ht="12.75">
      <c r="A43" s="621" t="s">
        <v>23</v>
      </c>
      <c r="E43" s="28"/>
      <c r="F43" s="638"/>
    </row>
    <row r="44" spans="1:6" ht="12.75">
      <c r="A44" s="623"/>
      <c r="B44" s="621" t="s">
        <v>23</v>
      </c>
      <c r="E44" s="28"/>
      <c r="F44" s="28"/>
    </row>
    <row r="45" spans="1:6" ht="12.75">
      <c r="A45" s="624" t="s">
        <v>23</v>
      </c>
      <c r="B45" s="623"/>
      <c r="E45" s="28"/>
      <c r="F45" s="28"/>
    </row>
    <row r="46" spans="2:6" ht="12.75">
      <c r="B46" s="625"/>
      <c r="C46" s="621" t="s">
        <v>23</v>
      </c>
      <c r="E46" s="28"/>
      <c r="F46" s="28"/>
    </row>
    <row r="47" spans="1:6" ht="12.75">
      <c r="A47" s="621" t="s">
        <v>23</v>
      </c>
      <c r="B47" s="625"/>
      <c r="C47" s="623"/>
      <c r="E47" s="28"/>
      <c r="F47" s="28"/>
    </row>
    <row r="48" spans="1:6" ht="12.75">
      <c r="A48" s="623"/>
      <c r="B48" s="624" t="s">
        <v>23</v>
      </c>
      <c r="C48" s="625"/>
      <c r="E48" s="28"/>
      <c r="F48" s="28"/>
    </row>
    <row r="49" spans="1:6" ht="12.75">
      <c r="A49" s="624" t="s">
        <v>23</v>
      </c>
      <c r="C49" s="625"/>
      <c r="E49" s="28"/>
      <c r="F49" s="28"/>
    </row>
    <row r="50" spans="2:6" ht="12.75">
      <c r="B50" s="28"/>
      <c r="C50" s="625"/>
      <c r="D50" s="621" t="s">
        <v>23</v>
      </c>
      <c r="E50" s="28"/>
      <c r="F50" s="28"/>
    </row>
    <row r="51" spans="1:6" ht="12.75">
      <c r="A51" s="621" t="s">
        <v>23</v>
      </c>
      <c r="C51" s="625"/>
      <c r="D51" s="637"/>
      <c r="E51" s="28"/>
      <c r="F51" s="28"/>
    </row>
    <row r="52" spans="1:6" ht="12.75">
      <c r="A52" s="623"/>
      <c r="B52" s="621" t="s">
        <v>23</v>
      </c>
      <c r="C52" s="625"/>
      <c r="D52" s="28"/>
      <c r="E52" s="28"/>
      <c r="F52" s="28"/>
    </row>
    <row r="53" spans="1:6" ht="12.75">
      <c r="A53" s="624" t="s">
        <v>23</v>
      </c>
      <c r="B53" s="623"/>
      <c r="C53" s="625"/>
      <c r="D53" s="28"/>
      <c r="E53" s="28"/>
      <c r="F53" s="28"/>
    </row>
    <row r="54" spans="2:6" ht="12.75">
      <c r="B54" s="625"/>
      <c r="C54" s="624" t="s">
        <v>23</v>
      </c>
      <c r="D54" s="28"/>
      <c r="E54" s="28"/>
      <c r="F54" s="28"/>
    </row>
    <row r="55" spans="1:6" ht="12.75">
      <c r="A55" s="621" t="s">
        <v>23</v>
      </c>
      <c r="B55" s="625"/>
      <c r="D55" s="28"/>
      <c r="E55" s="28"/>
      <c r="F55" s="28"/>
    </row>
    <row r="56" spans="1:6" ht="12.75">
      <c r="A56" s="623"/>
      <c r="B56" s="624" t="s">
        <v>23</v>
      </c>
      <c r="D56" s="28"/>
      <c r="E56" s="28"/>
      <c r="F56" s="28"/>
    </row>
    <row r="57" spans="1:6" ht="12.75">
      <c r="A57" s="624" t="s">
        <v>23</v>
      </c>
      <c r="D57" s="28"/>
      <c r="E57" s="28"/>
      <c r="F57" s="28"/>
    </row>
    <row r="59" spans="1:4" ht="12.75">
      <c r="A59" s="622" t="s">
        <v>23</v>
      </c>
      <c r="B59" s="622" t="s">
        <v>23</v>
      </c>
      <c r="C59" s="622" t="s">
        <v>23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ht="12.75">
      <c r="B1" s="621"/>
    </row>
    <row r="2" spans="2:3" ht="12.75">
      <c r="B2" s="623"/>
      <c r="C2" s="621"/>
    </row>
    <row r="3" spans="2:4" ht="12.75">
      <c r="B3" s="624"/>
      <c r="C3" s="623"/>
      <c r="D3" s="28"/>
    </row>
    <row r="4" spans="3:4" ht="12.75">
      <c r="C4" s="625"/>
      <c r="D4" s="626"/>
    </row>
    <row r="5" spans="2:4" ht="12.75">
      <c r="B5" s="621"/>
      <c r="C5" s="625"/>
      <c r="D5" s="625"/>
    </row>
    <row r="6" spans="2:4" ht="12.75">
      <c r="B6" s="623"/>
      <c r="C6" s="624"/>
      <c r="D6" s="625"/>
    </row>
    <row r="7" spans="2:4" ht="12.75">
      <c r="B7" s="624"/>
      <c r="D7" s="625"/>
    </row>
    <row r="8" spans="3:5" ht="12.75">
      <c r="C8" s="28"/>
      <c r="D8" s="625"/>
      <c r="E8" s="626"/>
    </row>
    <row r="9" spans="2:6" ht="12.75">
      <c r="B9" s="621"/>
      <c r="D9" s="625"/>
      <c r="E9" s="637"/>
      <c r="F9" s="28"/>
    </row>
    <row r="10" spans="2:6" ht="12.75">
      <c r="B10" s="623"/>
      <c r="C10" s="621"/>
      <c r="D10" s="625"/>
      <c r="E10" s="28"/>
      <c r="F10" s="28"/>
    </row>
    <row r="11" spans="2:6" ht="12.75">
      <c r="B11" s="624"/>
      <c r="C11" s="623"/>
      <c r="D11" s="625"/>
      <c r="E11" s="28"/>
      <c r="F11" s="28"/>
    </row>
    <row r="12" spans="3:6" ht="12.75">
      <c r="C12" s="625"/>
      <c r="D12" s="627"/>
      <c r="E12" s="28"/>
      <c r="F12" s="28"/>
    </row>
    <row r="13" spans="2:6" ht="12.75">
      <c r="B13" s="621"/>
      <c r="C13" s="625"/>
      <c r="E13" s="28"/>
      <c r="F13" s="28"/>
    </row>
    <row r="14" spans="2:6" ht="12.75">
      <c r="B14" s="623"/>
      <c r="C14" s="624"/>
      <c r="E14" s="28"/>
      <c r="F14" s="28"/>
    </row>
    <row r="15" spans="2:6" ht="12.75">
      <c r="B15" s="624"/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21"/>
      <c r="E17" s="28"/>
      <c r="F17" s="28"/>
      <c r="G17" s="28"/>
    </row>
    <row r="18" spans="2:7" ht="12.75">
      <c r="B18" s="623"/>
      <c r="C18" s="621"/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/>
      <c r="E20" s="28"/>
      <c r="F20" s="28"/>
      <c r="G20" s="28"/>
    </row>
    <row r="21" spans="2:7" ht="12.75">
      <c r="B21" s="621"/>
      <c r="C21" s="625"/>
      <c r="D21" s="623"/>
      <c r="E21" s="28"/>
      <c r="F21" s="28"/>
      <c r="G21" s="28"/>
    </row>
    <row r="22" spans="2:7" ht="12.75">
      <c r="B22" s="623"/>
      <c r="C22" s="624"/>
      <c r="D22" s="625"/>
      <c r="E22" s="28"/>
      <c r="F22" s="28"/>
      <c r="G22" s="28"/>
    </row>
    <row r="23" spans="2:7" ht="12.75">
      <c r="B23" s="624"/>
      <c r="D23" s="625"/>
      <c r="E23" s="28"/>
      <c r="F23" s="28"/>
      <c r="G23" s="28"/>
    </row>
    <row r="24" spans="3:7" ht="12.75">
      <c r="C24" s="28"/>
      <c r="D24" s="625"/>
      <c r="E24" s="626"/>
      <c r="F24" s="28"/>
      <c r="G24" s="28"/>
    </row>
    <row r="25" spans="2:7" ht="12.75">
      <c r="B25" s="621"/>
      <c r="D25" s="625"/>
      <c r="F25" s="28"/>
      <c r="G25" s="28"/>
    </row>
    <row r="26" spans="2:7" ht="12.75">
      <c r="B26" s="623"/>
      <c r="C26" s="621"/>
      <c r="D26" s="625"/>
      <c r="F26" s="28"/>
      <c r="G26" s="28"/>
    </row>
    <row r="27" spans="2:7" ht="12.75">
      <c r="B27" s="624"/>
      <c r="C27" s="623"/>
      <c r="D27" s="625"/>
      <c r="F27" s="28"/>
      <c r="G27" s="28"/>
    </row>
    <row r="28" spans="3:7" ht="12.75">
      <c r="C28" s="625"/>
      <c r="D28" s="624"/>
      <c r="F28" s="28"/>
      <c r="G28" s="28"/>
    </row>
    <row r="29" spans="2:7" ht="12.75">
      <c r="B29" s="621"/>
      <c r="C29" s="625"/>
      <c r="F29" s="28"/>
      <c r="G29" s="28"/>
    </row>
    <row r="30" spans="2:7" ht="12.75">
      <c r="B30" s="623"/>
      <c r="C30" s="624"/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621"/>
      <c r="F33" s="28"/>
      <c r="G33" s="638"/>
    </row>
    <row r="34" spans="2:7" ht="12.75">
      <c r="B34" s="623"/>
      <c r="C34" s="621"/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/>
      <c r="F36" s="28"/>
      <c r="G36" s="28"/>
    </row>
    <row r="37" spans="2:7" ht="12.75">
      <c r="B37" s="621"/>
      <c r="C37" s="625"/>
      <c r="D37" s="623"/>
      <c r="F37" s="28"/>
      <c r="G37" s="28"/>
    </row>
    <row r="38" spans="2:7" ht="12.75">
      <c r="B38" s="623"/>
      <c r="C38" s="624"/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/>
      <c r="F40" s="28"/>
      <c r="G40" s="28"/>
    </row>
    <row r="41" spans="2:7" ht="12.75">
      <c r="B41" s="621"/>
      <c r="D41" s="625"/>
      <c r="E41" s="637"/>
      <c r="F41" s="28"/>
      <c r="G41" s="28"/>
    </row>
    <row r="42" spans="2:7" ht="12.75">
      <c r="B42" s="623"/>
      <c r="C42" s="621"/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/>
      <c r="E44" s="28"/>
      <c r="F44" s="28"/>
      <c r="G44" s="28"/>
    </row>
    <row r="45" spans="2:7" ht="12.75">
      <c r="B45" s="621"/>
      <c r="C45" s="625"/>
      <c r="E45" s="28"/>
      <c r="F45" s="28"/>
      <c r="G45" s="28"/>
    </row>
    <row r="46" spans="2:7" ht="12.75">
      <c r="B46" s="623"/>
      <c r="C46" s="624"/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40" sqref="B4:E40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/>
      <c r="C4" s="672"/>
      <c r="D4" s="671"/>
      <c r="E4" s="671"/>
      <c r="F4" s="56"/>
      <c r="G4" s="54"/>
      <c r="H4" s="21"/>
    </row>
    <row r="5" spans="1:8" ht="20.25">
      <c r="A5" s="55">
        <v>2</v>
      </c>
      <c r="B5" s="671"/>
      <c r="C5" s="672"/>
      <c r="D5" s="673"/>
      <c r="E5" s="671"/>
      <c r="F5" s="56"/>
      <c r="G5" s="56"/>
      <c r="H5" s="21"/>
    </row>
    <row r="6" spans="1:8" ht="20.25">
      <c r="A6" s="55">
        <v>3</v>
      </c>
      <c r="B6" s="671"/>
      <c r="C6" s="672"/>
      <c r="D6" s="673"/>
      <c r="E6" s="671"/>
      <c r="F6" s="56"/>
      <c r="G6" s="56"/>
      <c r="H6" s="21"/>
    </row>
    <row r="7" spans="1:8" ht="20.25">
      <c r="A7" s="55">
        <v>4</v>
      </c>
      <c r="B7" s="671"/>
      <c r="C7" s="672"/>
      <c r="D7" s="673"/>
      <c r="E7" s="671"/>
      <c r="F7" s="56"/>
      <c r="G7" s="56"/>
      <c r="H7" s="21"/>
    </row>
    <row r="8" spans="1:8" ht="20.25">
      <c r="A8" s="55">
        <v>5</v>
      </c>
      <c r="B8" s="671"/>
      <c r="C8" s="672"/>
      <c r="D8" s="673"/>
      <c r="E8" s="671"/>
      <c r="F8" s="56"/>
      <c r="G8" s="56"/>
      <c r="H8" s="21"/>
    </row>
    <row r="9" spans="1:8" ht="20.25">
      <c r="A9" s="55">
        <v>6</v>
      </c>
      <c r="B9" s="671"/>
      <c r="C9" s="672"/>
      <c r="D9" s="673"/>
      <c r="E9" s="671"/>
      <c r="F9" s="56"/>
      <c r="G9" s="56"/>
      <c r="H9" s="21"/>
    </row>
    <row r="10" spans="1:8" ht="20.25">
      <c r="A10" s="55">
        <v>7</v>
      </c>
      <c r="B10" s="671"/>
      <c r="C10" s="672"/>
      <c r="D10" s="673"/>
      <c r="E10" s="671"/>
      <c r="F10" s="56"/>
      <c r="G10" s="56"/>
      <c r="H10" s="21"/>
    </row>
    <row r="11" spans="1:8" ht="20.25">
      <c r="A11" s="55">
        <v>8</v>
      </c>
      <c r="B11" s="671"/>
      <c r="C11" s="672"/>
      <c r="D11" s="673"/>
      <c r="E11" s="682"/>
      <c r="F11" s="56"/>
      <c r="G11" s="56"/>
      <c r="H11" s="21"/>
    </row>
    <row r="12" spans="1:8" ht="20.25">
      <c r="A12" s="55">
        <v>9</v>
      </c>
      <c r="B12" s="671"/>
      <c r="C12" s="672"/>
      <c r="D12" s="673"/>
      <c r="E12" s="671"/>
      <c r="F12" s="56"/>
      <c r="G12" s="56"/>
      <c r="H12" s="21"/>
    </row>
    <row r="13" spans="1:8" ht="20.25">
      <c r="A13" s="55">
        <v>10</v>
      </c>
      <c r="B13" s="671"/>
      <c r="C13" s="672"/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/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/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2" t="s">
        <v>1</v>
      </c>
      <c r="Q6" s="723"/>
      <c r="R6" s="724"/>
      <c r="S6" s="725" t="s">
        <v>2</v>
      </c>
      <c r="T6" s="723"/>
      <c r="U6" s="723"/>
      <c r="V6" s="723"/>
      <c r="W6" s="724"/>
      <c r="X6" s="725" t="s">
        <v>12</v>
      </c>
      <c r="Y6" s="723"/>
      <c r="Z6" s="724"/>
      <c r="AA6" s="725" t="s">
        <v>3</v>
      </c>
      <c r="AB6" s="726"/>
      <c r="AC6" s="727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2" t="s">
        <v>1</v>
      </c>
      <c r="Q12" s="723"/>
      <c r="R12" s="724"/>
      <c r="S12" s="725" t="s">
        <v>2</v>
      </c>
      <c r="T12" s="723"/>
      <c r="U12" s="723"/>
      <c r="V12" s="723"/>
      <c r="W12" s="724"/>
      <c r="X12" s="725" t="s">
        <v>12</v>
      </c>
      <c r="Y12" s="723"/>
      <c r="Z12" s="724"/>
      <c r="AA12" s="725" t="s">
        <v>3</v>
      </c>
      <c r="AB12" s="726"/>
      <c r="AC12" s="727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2" t="s">
        <v>1</v>
      </c>
      <c r="Q18" s="723"/>
      <c r="R18" s="724"/>
      <c r="S18" s="725" t="s">
        <v>2</v>
      </c>
      <c r="T18" s="723"/>
      <c r="U18" s="723"/>
      <c r="V18" s="723"/>
      <c r="W18" s="724"/>
      <c r="X18" s="725" t="s">
        <v>12</v>
      </c>
      <c r="Y18" s="723"/>
      <c r="Z18" s="724"/>
      <c r="AA18" s="725" t="s">
        <v>3</v>
      </c>
      <c r="AB18" s="726"/>
      <c r="AC18" s="727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2" t="s">
        <v>1</v>
      </c>
      <c r="Q24" s="723"/>
      <c r="R24" s="724"/>
      <c r="S24" s="725" t="s">
        <v>2</v>
      </c>
      <c r="T24" s="723"/>
      <c r="U24" s="723"/>
      <c r="V24" s="723"/>
      <c r="W24" s="724"/>
      <c r="X24" s="725" t="s">
        <v>12</v>
      </c>
      <c r="Y24" s="723"/>
      <c r="Z24" s="724"/>
      <c r="AA24" s="725" t="s">
        <v>3</v>
      </c>
      <c r="AB24" s="726"/>
      <c r="AC24" s="727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2" t="s">
        <v>1</v>
      </c>
      <c r="Q30" s="723"/>
      <c r="R30" s="724"/>
      <c r="S30" s="725" t="s">
        <v>2</v>
      </c>
      <c r="T30" s="723"/>
      <c r="U30" s="723"/>
      <c r="V30" s="723"/>
      <c r="W30" s="724"/>
      <c r="X30" s="725" t="s">
        <v>12</v>
      </c>
      <c r="Y30" s="723"/>
      <c r="Z30" s="724"/>
      <c r="AA30" s="725" t="s">
        <v>3</v>
      </c>
      <c r="AB30" s="726"/>
      <c r="AC30" s="727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2" t="s">
        <v>1</v>
      </c>
      <c r="Q36" s="723"/>
      <c r="R36" s="724"/>
      <c r="S36" s="725" t="s">
        <v>2</v>
      </c>
      <c r="T36" s="723"/>
      <c r="U36" s="723"/>
      <c r="V36" s="723"/>
      <c r="W36" s="724"/>
      <c r="X36" s="725" t="s">
        <v>12</v>
      </c>
      <c r="Y36" s="723"/>
      <c r="Z36" s="724"/>
      <c r="AA36" s="725" t="s">
        <v>3</v>
      </c>
      <c r="AB36" s="726"/>
      <c r="AC36" s="727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2" t="s">
        <v>1</v>
      </c>
      <c r="Q42" s="723"/>
      <c r="R42" s="724"/>
      <c r="S42" s="725" t="s">
        <v>2</v>
      </c>
      <c r="T42" s="723"/>
      <c r="U42" s="723"/>
      <c r="V42" s="723"/>
      <c r="W42" s="724"/>
      <c r="X42" s="725" t="s">
        <v>12</v>
      </c>
      <c r="Y42" s="723"/>
      <c r="Z42" s="724"/>
      <c r="AA42" s="725" t="s">
        <v>3</v>
      </c>
      <c r="AB42" s="726"/>
      <c r="AC42" s="727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2" t="s">
        <v>1</v>
      </c>
      <c r="Q48" s="723"/>
      <c r="R48" s="724"/>
      <c r="S48" s="725" t="s">
        <v>2</v>
      </c>
      <c r="T48" s="723"/>
      <c r="U48" s="723"/>
      <c r="V48" s="723"/>
      <c r="W48" s="724"/>
      <c r="X48" s="725" t="s">
        <v>12</v>
      </c>
      <c r="Y48" s="723"/>
      <c r="Z48" s="724"/>
      <c r="AA48" s="725" t="s">
        <v>3</v>
      </c>
      <c r="AB48" s="726"/>
      <c r="AC48" s="727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2" t="s">
        <v>1</v>
      </c>
      <c r="Q54" s="723"/>
      <c r="R54" s="724"/>
      <c r="S54" s="725" t="s">
        <v>2</v>
      </c>
      <c r="T54" s="723"/>
      <c r="U54" s="723"/>
      <c r="V54" s="723"/>
      <c r="W54" s="724"/>
      <c r="X54" s="725" t="s">
        <v>12</v>
      </c>
      <c r="Y54" s="723"/>
      <c r="Z54" s="724"/>
      <c r="AA54" s="725" t="s">
        <v>3</v>
      </c>
      <c r="AB54" s="726"/>
      <c r="AC54" s="727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67">
      <selection activeCell="C94" sqref="C94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2" t="s">
        <v>1</v>
      </c>
      <c r="Q6" s="723"/>
      <c r="R6" s="724"/>
      <c r="S6" s="725" t="s">
        <v>2</v>
      </c>
      <c r="T6" s="723"/>
      <c r="U6" s="723"/>
      <c r="V6" s="723"/>
      <c r="W6" s="724"/>
      <c r="X6" s="725" t="s">
        <v>12</v>
      </c>
      <c r="Y6" s="723"/>
      <c r="Z6" s="724"/>
      <c r="AA6" s="725" t="s">
        <v>3</v>
      </c>
      <c r="AB6" s="726"/>
      <c r="AC6" s="727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2" t="s">
        <v>1</v>
      </c>
      <c r="Q12" s="723"/>
      <c r="R12" s="724"/>
      <c r="S12" s="725" t="s">
        <v>2</v>
      </c>
      <c r="T12" s="723"/>
      <c r="U12" s="723"/>
      <c r="V12" s="723"/>
      <c r="W12" s="724"/>
      <c r="X12" s="725" t="s">
        <v>12</v>
      </c>
      <c r="Y12" s="723"/>
      <c r="Z12" s="724"/>
      <c r="AA12" s="725" t="s">
        <v>3</v>
      </c>
      <c r="AB12" s="726"/>
      <c r="AC12" s="727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2" t="s">
        <v>1</v>
      </c>
      <c r="Q18" s="723"/>
      <c r="R18" s="724"/>
      <c r="S18" s="725" t="s">
        <v>2</v>
      </c>
      <c r="T18" s="723"/>
      <c r="U18" s="723"/>
      <c r="V18" s="723"/>
      <c r="W18" s="724"/>
      <c r="X18" s="725" t="s">
        <v>12</v>
      </c>
      <c r="Y18" s="723"/>
      <c r="Z18" s="724"/>
      <c r="AA18" s="725" t="s">
        <v>3</v>
      </c>
      <c r="AB18" s="726"/>
      <c r="AC18" s="727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2" t="s">
        <v>1</v>
      </c>
      <c r="Q24" s="723"/>
      <c r="R24" s="724"/>
      <c r="S24" s="725" t="s">
        <v>2</v>
      </c>
      <c r="T24" s="723"/>
      <c r="U24" s="723"/>
      <c r="V24" s="723"/>
      <c r="W24" s="724"/>
      <c r="X24" s="725" t="s">
        <v>12</v>
      </c>
      <c r="Y24" s="723"/>
      <c r="Z24" s="724"/>
      <c r="AA24" s="725" t="s">
        <v>3</v>
      </c>
      <c r="AB24" s="726"/>
      <c r="AC24" s="727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2" t="s">
        <v>1</v>
      </c>
      <c r="Q30" s="723"/>
      <c r="R30" s="724"/>
      <c r="S30" s="725" t="s">
        <v>2</v>
      </c>
      <c r="T30" s="723"/>
      <c r="U30" s="723"/>
      <c r="V30" s="723"/>
      <c r="W30" s="724"/>
      <c r="X30" s="725" t="s">
        <v>12</v>
      </c>
      <c r="Y30" s="723"/>
      <c r="Z30" s="724"/>
      <c r="AA30" s="725" t="s">
        <v>3</v>
      </c>
      <c r="AB30" s="726"/>
      <c r="AC30" s="727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2" t="s">
        <v>1</v>
      </c>
      <c r="Q36" s="723"/>
      <c r="R36" s="724"/>
      <c r="S36" s="725" t="s">
        <v>2</v>
      </c>
      <c r="T36" s="723"/>
      <c r="U36" s="723"/>
      <c r="V36" s="723"/>
      <c r="W36" s="724"/>
      <c r="X36" s="725" t="s">
        <v>12</v>
      </c>
      <c r="Y36" s="723"/>
      <c r="Z36" s="724"/>
      <c r="AA36" s="725" t="s">
        <v>3</v>
      </c>
      <c r="AB36" s="726"/>
      <c r="AC36" s="727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2" t="s">
        <v>1</v>
      </c>
      <c r="Q42" s="723"/>
      <c r="R42" s="724"/>
      <c r="S42" s="725" t="s">
        <v>2</v>
      </c>
      <c r="T42" s="723"/>
      <c r="U42" s="723"/>
      <c r="V42" s="723"/>
      <c r="W42" s="724"/>
      <c r="X42" s="725" t="s">
        <v>12</v>
      </c>
      <c r="Y42" s="723"/>
      <c r="Z42" s="724"/>
      <c r="AA42" s="725" t="s">
        <v>3</v>
      </c>
      <c r="AB42" s="726"/>
      <c r="AC42" s="727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" t="s">
        <v>20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2" t="s">
        <v>1</v>
      </c>
      <c r="Q48" s="723"/>
      <c r="R48" s="724"/>
      <c r="S48" s="725" t="s">
        <v>2</v>
      </c>
      <c r="T48" s="723"/>
      <c r="U48" s="723"/>
      <c r="V48" s="723"/>
      <c r="W48" s="724"/>
      <c r="X48" s="725" t="s">
        <v>12</v>
      </c>
      <c r="Y48" s="723"/>
      <c r="Z48" s="724"/>
      <c r="AA48" s="725" t="s">
        <v>3</v>
      </c>
      <c r="AB48" s="726"/>
      <c r="AC48" s="727"/>
    </row>
    <row r="49" spans="1:29" s="13" customFormat="1" ht="15">
      <c r="A49" s="82">
        <v>1</v>
      </c>
      <c r="B49" s="83"/>
      <c r="C49" s="686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7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7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25">
      <selection activeCell="AB46" sqref="AB46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2" t="s">
        <v>1</v>
      </c>
      <c r="Q6" s="723"/>
      <c r="R6" s="724"/>
      <c r="S6" s="725" t="s">
        <v>2</v>
      </c>
      <c r="T6" s="723"/>
      <c r="U6" s="723"/>
      <c r="V6" s="723"/>
      <c r="W6" s="724"/>
      <c r="X6" s="725" t="s">
        <v>12</v>
      </c>
      <c r="Y6" s="723"/>
      <c r="Z6" s="724"/>
      <c r="AA6" s="725" t="s">
        <v>3</v>
      </c>
      <c r="AB6" s="726"/>
      <c r="AC6" s="727"/>
    </row>
    <row r="7" spans="1:29" s="13" customFormat="1" ht="15">
      <c r="A7" s="82">
        <v>1</v>
      </c>
      <c r="B7" s="717" t="s">
        <v>90</v>
      </c>
      <c r="C7" s="686"/>
      <c r="D7" s="84"/>
      <c r="E7" s="85"/>
      <c r="F7" s="86"/>
      <c r="G7" s="87">
        <v>3</v>
      </c>
      <c r="H7" s="88" t="s">
        <v>4</v>
      </c>
      <c r="I7" s="89">
        <v>0</v>
      </c>
      <c r="J7" s="87">
        <v>3</v>
      </c>
      <c r="K7" s="88" t="s">
        <v>4</v>
      </c>
      <c r="L7" s="89">
        <v>1</v>
      </c>
      <c r="M7" s="87">
        <v>3</v>
      </c>
      <c r="N7" s="88" t="s">
        <v>4</v>
      </c>
      <c r="O7" s="90">
        <v>1</v>
      </c>
      <c r="P7" s="91"/>
      <c r="Q7" s="92">
        <v>6</v>
      </c>
      <c r="R7" s="93"/>
      <c r="S7" s="94"/>
      <c r="T7" s="95">
        <f>SUM(G7+J7+M7)</f>
        <v>9</v>
      </c>
      <c r="U7" s="96" t="s">
        <v>4</v>
      </c>
      <c r="V7" s="97">
        <f>SUM(F7+I7+L7+O7)</f>
        <v>2</v>
      </c>
      <c r="W7" s="98"/>
      <c r="X7" s="95"/>
      <c r="Y7" s="96" t="s">
        <v>4</v>
      </c>
      <c r="Z7" s="97"/>
      <c r="AA7" s="99"/>
      <c r="AB7" s="100">
        <v>1</v>
      </c>
      <c r="AC7" s="101"/>
    </row>
    <row r="8" spans="1:29" s="13" customFormat="1" ht="15">
      <c r="A8" s="102">
        <v>2</v>
      </c>
      <c r="B8" s="718" t="s">
        <v>91</v>
      </c>
      <c r="C8" s="687"/>
      <c r="D8" s="104">
        <v>0</v>
      </c>
      <c r="E8" s="105" t="s">
        <v>4</v>
      </c>
      <c r="F8" s="106">
        <v>3</v>
      </c>
      <c r="G8" s="107"/>
      <c r="H8" s="108"/>
      <c r="I8" s="109"/>
      <c r="J8" s="110">
        <v>3</v>
      </c>
      <c r="K8" s="111" t="s">
        <v>4</v>
      </c>
      <c r="L8" s="112">
        <v>1</v>
      </c>
      <c r="M8" s="110">
        <v>3</v>
      </c>
      <c r="N8" s="111" t="s">
        <v>4</v>
      </c>
      <c r="O8" s="113">
        <v>0</v>
      </c>
      <c r="P8" s="114"/>
      <c r="Q8" s="115">
        <v>5</v>
      </c>
      <c r="R8" s="116"/>
      <c r="S8" s="117"/>
      <c r="T8" s="117">
        <f>SUM(D8+J8+M8)</f>
        <v>6</v>
      </c>
      <c r="U8" s="115" t="s">
        <v>4</v>
      </c>
      <c r="V8" s="118">
        <f>SUM(F8+L8+O8)</f>
        <v>4</v>
      </c>
      <c r="W8" s="119"/>
      <c r="X8" s="117"/>
      <c r="Y8" s="115" t="s">
        <v>4</v>
      </c>
      <c r="Z8" s="118"/>
      <c r="AA8" s="120"/>
      <c r="AB8" s="115">
        <v>2</v>
      </c>
      <c r="AC8" s="121"/>
    </row>
    <row r="9" spans="1:29" s="13" customFormat="1" ht="15">
      <c r="A9" s="102">
        <v>3</v>
      </c>
      <c r="B9" s="718" t="s">
        <v>92</v>
      </c>
      <c r="C9" s="687"/>
      <c r="D9" s="122">
        <v>1</v>
      </c>
      <c r="E9" s="111" t="s">
        <v>4</v>
      </c>
      <c r="F9" s="112">
        <v>3</v>
      </c>
      <c r="G9" s="123">
        <v>1</v>
      </c>
      <c r="H9" s="105" t="s">
        <v>4</v>
      </c>
      <c r="I9" s="106">
        <v>3</v>
      </c>
      <c r="J9" s="107"/>
      <c r="K9" s="108"/>
      <c r="L9" s="109"/>
      <c r="M9" s="110">
        <v>3</v>
      </c>
      <c r="N9" s="111" t="s">
        <v>4</v>
      </c>
      <c r="O9" s="113">
        <v>0</v>
      </c>
      <c r="P9" s="114"/>
      <c r="Q9" s="115">
        <v>4</v>
      </c>
      <c r="R9" s="116"/>
      <c r="S9" s="117"/>
      <c r="T9" s="117">
        <f>SUM(D9+G9+M9)</f>
        <v>5</v>
      </c>
      <c r="U9" s="115" t="s">
        <v>4</v>
      </c>
      <c r="V9" s="118">
        <f>SUM(F9+I9+O9)</f>
        <v>6</v>
      </c>
      <c r="W9" s="119"/>
      <c r="X9" s="117"/>
      <c r="Y9" s="115" t="s">
        <v>4</v>
      </c>
      <c r="Z9" s="118"/>
      <c r="AA9" s="120"/>
      <c r="AB9" s="115">
        <v>3</v>
      </c>
      <c r="AC9" s="121"/>
    </row>
    <row r="10" spans="1:29" s="13" customFormat="1" ht="15.75" thickBot="1">
      <c r="A10" s="124">
        <v>4</v>
      </c>
      <c r="B10" s="125" t="s">
        <v>93</v>
      </c>
      <c r="C10" s="688"/>
      <c r="D10" s="126">
        <v>1</v>
      </c>
      <c r="E10" s="127" t="s">
        <v>4</v>
      </c>
      <c r="F10" s="128">
        <v>3</v>
      </c>
      <c r="G10" s="129">
        <v>0</v>
      </c>
      <c r="H10" s="127" t="s">
        <v>4</v>
      </c>
      <c r="I10" s="128">
        <v>3</v>
      </c>
      <c r="J10" s="130">
        <v>0</v>
      </c>
      <c r="K10" s="131" t="s">
        <v>4</v>
      </c>
      <c r="L10" s="132">
        <v>3</v>
      </c>
      <c r="M10" s="133"/>
      <c r="N10" s="134"/>
      <c r="O10" s="135"/>
      <c r="P10" s="141"/>
      <c r="Q10" s="142">
        <v>3</v>
      </c>
      <c r="R10" s="143"/>
      <c r="S10" s="144"/>
      <c r="T10" s="144">
        <f>SUM(D10+G10+J10)</f>
        <v>1</v>
      </c>
      <c r="U10" s="145" t="s">
        <v>4</v>
      </c>
      <c r="V10" s="146">
        <f>SUM(F10+I10+L10)</f>
        <v>9</v>
      </c>
      <c r="W10" s="147"/>
      <c r="X10" s="144"/>
      <c r="Y10" s="145" t="s">
        <v>4</v>
      </c>
      <c r="Z10" s="146"/>
      <c r="AA10" s="148"/>
      <c r="AB10" s="145">
        <v>4</v>
      </c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2" t="s">
        <v>1</v>
      </c>
      <c r="Q12" s="723"/>
      <c r="R12" s="724"/>
      <c r="S12" s="725" t="s">
        <v>2</v>
      </c>
      <c r="T12" s="723"/>
      <c r="U12" s="723"/>
      <c r="V12" s="723"/>
      <c r="W12" s="724"/>
      <c r="X12" s="725" t="s">
        <v>12</v>
      </c>
      <c r="Y12" s="723"/>
      <c r="Z12" s="724"/>
      <c r="AA12" s="725" t="s">
        <v>3</v>
      </c>
      <c r="AB12" s="726"/>
      <c r="AC12" s="727"/>
    </row>
    <row r="13" spans="1:29" s="13" customFormat="1" ht="15">
      <c r="A13" s="138">
        <v>1</v>
      </c>
      <c r="B13" s="717" t="s">
        <v>94</v>
      </c>
      <c r="C13" s="686"/>
      <c r="D13" s="84"/>
      <c r="E13" s="85"/>
      <c r="F13" s="86"/>
      <c r="G13" s="87">
        <v>3</v>
      </c>
      <c r="H13" s="88" t="s">
        <v>4</v>
      </c>
      <c r="I13" s="89">
        <v>0</v>
      </c>
      <c r="J13" s="87">
        <v>3</v>
      </c>
      <c r="K13" s="88" t="s">
        <v>4</v>
      </c>
      <c r="L13" s="89">
        <v>0</v>
      </c>
      <c r="M13" s="87">
        <v>3</v>
      </c>
      <c r="N13" s="88" t="s">
        <v>4</v>
      </c>
      <c r="O13" s="90">
        <v>0</v>
      </c>
      <c r="P13" s="91"/>
      <c r="Q13" s="92">
        <v>6</v>
      </c>
      <c r="R13" s="93"/>
      <c r="S13" s="94"/>
      <c r="T13" s="95">
        <f>SUM(G13+J13+M13)</f>
        <v>9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>
        <v>1</v>
      </c>
      <c r="AC13" s="101"/>
    </row>
    <row r="14" spans="1:29" s="13" customFormat="1" ht="15">
      <c r="A14" s="139">
        <v>2</v>
      </c>
      <c r="B14" s="718" t="s">
        <v>95</v>
      </c>
      <c r="C14" s="687"/>
      <c r="D14" s="104">
        <v>0</v>
      </c>
      <c r="E14" s="105" t="s">
        <v>4</v>
      </c>
      <c r="F14" s="106">
        <v>3</v>
      </c>
      <c r="G14" s="107"/>
      <c r="H14" s="108"/>
      <c r="I14" s="109"/>
      <c r="J14" s="110">
        <v>1</v>
      </c>
      <c r="K14" s="111" t="s">
        <v>4</v>
      </c>
      <c r="L14" s="112">
        <v>3</v>
      </c>
      <c r="M14" s="110">
        <v>0</v>
      </c>
      <c r="N14" s="111" t="s">
        <v>4</v>
      </c>
      <c r="O14" s="113">
        <v>3</v>
      </c>
      <c r="P14" s="114"/>
      <c r="Q14" s="115">
        <v>3</v>
      </c>
      <c r="R14" s="116"/>
      <c r="S14" s="117"/>
      <c r="T14" s="117">
        <f>SUM(D14+J14+M14)</f>
        <v>1</v>
      </c>
      <c r="U14" s="115" t="s">
        <v>4</v>
      </c>
      <c r="V14" s="118">
        <f>SUM(F14+L14+O14)</f>
        <v>9</v>
      </c>
      <c r="W14" s="119"/>
      <c r="X14" s="117"/>
      <c r="Y14" s="115" t="s">
        <v>4</v>
      </c>
      <c r="Z14" s="118"/>
      <c r="AA14" s="120"/>
      <c r="AB14" s="115">
        <v>4</v>
      </c>
      <c r="AC14" s="121"/>
    </row>
    <row r="15" spans="1:29" s="13" customFormat="1" ht="15">
      <c r="A15" s="139">
        <v>3</v>
      </c>
      <c r="B15" s="718" t="s">
        <v>96</v>
      </c>
      <c r="C15" s="687"/>
      <c r="D15" s="122">
        <v>0</v>
      </c>
      <c r="E15" s="111" t="s">
        <v>4</v>
      </c>
      <c r="F15" s="112">
        <v>3</v>
      </c>
      <c r="G15" s="123">
        <v>3</v>
      </c>
      <c r="H15" s="105" t="s">
        <v>4</v>
      </c>
      <c r="I15" s="106">
        <v>1</v>
      </c>
      <c r="J15" s="107"/>
      <c r="K15" s="108"/>
      <c r="L15" s="109"/>
      <c r="M15" s="110">
        <v>3</v>
      </c>
      <c r="N15" s="111" t="s">
        <v>4</v>
      </c>
      <c r="O15" s="113">
        <v>1</v>
      </c>
      <c r="P15" s="114"/>
      <c r="Q15" s="115">
        <v>5</v>
      </c>
      <c r="R15" s="116"/>
      <c r="S15" s="117"/>
      <c r="T15" s="117">
        <f>SUM(D15+G15+M15)</f>
        <v>6</v>
      </c>
      <c r="U15" s="115" t="s">
        <v>4</v>
      </c>
      <c r="V15" s="118">
        <f>SUM(F15+I15+O15)</f>
        <v>5</v>
      </c>
      <c r="W15" s="119"/>
      <c r="X15" s="117"/>
      <c r="Y15" s="115" t="s">
        <v>4</v>
      </c>
      <c r="Z15" s="118"/>
      <c r="AA15" s="120"/>
      <c r="AB15" s="115">
        <v>2</v>
      </c>
      <c r="AC15" s="121"/>
    </row>
    <row r="16" spans="1:29" s="13" customFormat="1" ht="15.75" thickBot="1">
      <c r="A16" s="140">
        <v>4</v>
      </c>
      <c r="B16" s="125" t="s">
        <v>97</v>
      </c>
      <c r="C16" s="688"/>
      <c r="D16" s="126">
        <v>0</v>
      </c>
      <c r="E16" s="127" t="s">
        <v>4</v>
      </c>
      <c r="F16" s="128">
        <v>3</v>
      </c>
      <c r="G16" s="129">
        <v>3</v>
      </c>
      <c r="H16" s="127" t="s">
        <v>4</v>
      </c>
      <c r="I16" s="128">
        <v>0</v>
      </c>
      <c r="J16" s="130">
        <v>1</v>
      </c>
      <c r="K16" s="131" t="s">
        <v>4</v>
      </c>
      <c r="L16" s="132">
        <v>3</v>
      </c>
      <c r="M16" s="133"/>
      <c r="N16" s="134"/>
      <c r="O16" s="135"/>
      <c r="P16" s="141"/>
      <c r="Q16" s="142">
        <v>4</v>
      </c>
      <c r="R16" s="143"/>
      <c r="S16" s="144"/>
      <c r="T16" s="144">
        <f>SUM(D16+G16+J16)</f>
        <v>4</v>
      </c>
      <c r="U16" s="145" t="s">
        <v>4</v>
      </c>
      <c r="V16" s="146">
        <f>SUM(F16+I16+L16)</f>
        <v>6</v>
      </c>
      <c r="W16" s="147"/>
      <c r="X16" s="144"/>
      <c r="Y16" s="145" t="s">
        <v>4</v>
      </c>
      <c r="Z16" s="146"/>
      <c r="AA16" s="148"/>
      <c r="AB16" s="145">
        <v>3</v>
      </c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2" t="s">
        <v>1</v>
      </c>
      <c r="Q18" s="723"/>
      <c r="R18" s="724"/>
      <c r="S18" s="725" t="s">
        <v>2</v>
      </c>
      <c r="T18" s="723"/>
      <c r="U18" s="723"/>
      <c r="V18" s="723"/>
      <c r="W18" s="724"/>
      <c r="X18" s="725" t="s">
        <v>12</v>
      </c>
      <c r="Y18" s="723"/>
      <c r="Z18" s="724"/>
      <c r="AA18" s="725" t="s">
        <v>3</v>
      </c>
      <c r="AB18" s="726"/>
      <c r="AC18" s="727"/>
    </row>
    <row r="19" spans="1:29" s="13" customFormat="1" ht="15">
      <c r="A19" s="138">
        <v>1</v>
      </c>
      <c r="B19" s="717" t="s">
        <v>98</v>
      </c>
      <c r="C19" s="686"/>
      <c r="D19" s="84"/>
      <c r="E19" s="85"/>
      <c r="F19" s="86"/>
      <c r="G19" s="87">
        <v>3</v>
      </c>
      <c r="H19" s="88" t="s">
        <v>4</v>
      </c>
      <c r="I19" s="89">
        <v>1</v>
      </c>
      <c r="J19" s="87">
        <v>3</v>
      </c>
      <c r="K19" s="88" t="s">
        <v>4</v>
      </c>
      <c r="L19" s="89">
        <v>0</v>
      </c>
      <c r="M19" s="87">
        <v>3</v>
      </c>
      <c r="N19" s="88" t="s">
        <v>4</v>
      </c>
      <c r="O19" s="90">
        <v>0</v>
      </c>
      <c r="P19" s="91"/>
      <c r="Q19" s="92">
        <v>6</v>
      </c>
      <c r="R19" s="93"/>
      <c r="S19" s="94"/>
      <c r="T19" s="95">
        <f>SUM(G19+J19+M19)</f>
        <v>9</v>
      </c>
      <c r="U19" s="96" t="s">
        <v>4</v>
      </c>
      <c r="V19" s="97">
        <f>SUM(F19+I19+L19+O19)</f>
        <v>1</v>
      </c>
      <c r="W19" s="98"/>
      <c r="X19" s="95"/>
      <c r="Y19" s="96" t="s">
        <v>4</v>
      </c>
      <c r="Z19" s="97"/>
      <c r="AA19" s="99"/>
      <c r="AB19" s="100">
        <v>1</v>
      </c>
      <c r="AC19" s="101"/>
    </row>
    <row r="20" spans="1:29" s="13" customFormat="1" ht="15">
      <c r="A20" s="139">
        <v>2</v>
      </c>
      <c r="B20" s="718" t="s">
        <v>99</v>
      </c>
      <c r="C20" s="687"/>
      <c r="D20" s="104">
        <v>1</v>
      </c>
      <c r="E20" s="105" t="s">
        <v>4</v>
      </c>
      <c r="F20" s="106">
        <v>3</v>
      </c>
      <c r="G20" s="107"/>
      <c r="H20" s="108"/>
      <c r="I20" s="109"/>
      <c r="J20" s="110">
        <v>1</v>
      </c>
      <c r="K20" s="111" t="s">
        <v>4</v>
      </c>
      <c r="L20" s="112">
        <v>3</v>
      </c>
      <c r="M20" s="110">
        <v>3</v>
      </c>
      <c r="N20" s="111" t="s">
        <v>4</v>
      </c>
      <c r="O20" s="113">
        <v>0</v>
      </c>
      <c r="P20" s="114"/>
      <c r="Q20" s="115">
        <v>4</v>
      </c>
      <c r="R20" s="116"/>
      <c r="S20" s="117"/>
      <c r="T20" s="117">
        <f>SUM(D20+J20+M20)</f>
        <v>5</v>
      </c>
      <c r="U20" s="115" t="s">
        <v>4</v>
      </c>
      <c r="V20" s="118">
        <f>SUM(F20+L20+O20)</f>
        <v>6</v>
      </c>
      <c r="W20" s="119"/>
      <c r="X20" s="117"/>
      <c r="Y20" s="115" t="s">
        <v>4</v>
      </c>
      <c r="Z20" s="118"/>
      <c r="AA20" s="120"/>
      <c r="AB20" s="115">
        <v>3</v>
      </c>
      <c r="AC20" s="121"/>
    </row>
    <row r="21" spans="1:29" s="13" customFormat="1" ht="15">
      <c r="A21" s="139">
        <v>3</v>
      </c>
      <c r="B21" s="718" t="s">
        <v>100</v>
      </c>
      <c r="C21" s="687"/>
      <c r="D21" s="122">
        <v>0</v>
      </c>
      <c r="E21" s="111" t="s">
        <v>4</v>
      </c>
      <c r="F21" s="112">
        <v>3</v>
      </c>
      <c r="G21" s="123">
        <v>3</v>
      </c>
      <c r="H21" s="105" t="s">
        <v>4</v>
      </c>
      <c r="I21" s="106">
        <v>1</v>
      </c>
      <c r="J21" s="107"/>
      <c r="K21" s="108"/>
      <c r="L21" s="109"/>
      <c r="M21" s="110">
        <v>3</v>
      </c>
      <c r="N21" s="111" t="s">
        <v>4</v>
      </c>
      <c r="O21" s="113">
        <v>0</v>
      </c>
      <c r="P21" s="114"/>
      <c r="Q21" s="115">
        <v>5</v>
      </c>
      <c r="R21" s="116"/>
      <c r="S21" s="117"/>
      <c r="T21" s="117">
        <f>SUM(D21+G21+M21)</f>
        <v>6</v>
      </c>
      <c r="U21" s="115" t="s">
        <v>4</v>
      </c>
      <c r="V21" s="118">
        <f>SUM(F21+I21+O21)</f>
        <v>4</v>
      </c>
      <c r="W21" s="119"/>
      <c r="X21" s="117"/>
      <c r="Y21" s="115" t="s">
        <v>4</v>
      </c>
      <c r="Z21" s="118"/>
      <c r="AA21" s="120"/>
      <c r="AB21" s="115">
        <v>2</v>
      </c>
      <c r="AC21" s="121"/>
    </row>
    <row r="22" spans="1:29" s="13" customFormat="1" ht="15.75" thickBot="1">
      <c r="A22" s="140">
        <v>4</v>
      </c>
      <c r="B22" s="125" t="s">
        <v>101</v>
      </c>
      <c r="C22" s="688"/>
      <c r="D22" s="126">
        <v>0</v>
      </c>
      <c r="E22" s="127" t="s">
        <v>4</v>
      </c>
      <c r="F22" s="128">
        <v>3</v>
      </c>
      <c r="G22" s="129">
        <v>0</v>
      </c>
      <c r="H22" s="127">
        <v>3</v>
      </c>
      <c r="I22" s="128">
        <v>3</v>
      </c>
      <c r="J22" s="130">
        <v>0</v>
      </c>
      <c r="K22" s="131" t="s">
        <v>4</v>
      </c>
      <c r="L22" s="132">
        <v>3</v>
      </c>
      <c r="M22" s="133"/>
      <c r="N22" s="134"/>
      <c r="O22" s="135"/>
      <c r="P22" s="141"/>
      <c r="Q22" s="142">
        <v>3</v>
      </c>
      <c r="R22" s="143"/>
      <c r="S22" s="144"/>
      <c r="T22" s="144">
        <f>SUM(D22+G22+J22)</f>
        <v>0</v>
      </c>
      <c r="U22" s="145" t="s">
        <v>4</v>
      </c>
      <c r="V22" s="146">
        <f>SUM(F22+I22+L22)</f>
        <v>9</v>
      </c>
      <c r="W22" s="147"/>
      <c r="X22" s="144"/>
      <c r="Y22" s="145" t="s">
        <v>4</v>
      </c>
      <c r="Z22" s="146"/>
      <c r="AA22" s="148"/>
      <c r="AB22" s="145">
        <v>4</v>
      </c>
      <c r="AC22" s="149"/>
    </row>
    <row r="23" s="15" customFormat="1" ht="18.7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2" t="s">
        <v>1</v>
      </c>
      <c r="Q24" s="723"/>
      <c r="R24" s="724"/>
      <c r="S24" s="725" t="s">
        <v>2</v>
      </c>
      <c r="T24" s="723"/>
      <c r="U24" s="723"/>
      <c r="V24" s="723"/>
      <c r="W24" s="724"/>
      <c r="X24" s="725" t="s">
        <v>12</v>
      </c>
      <c r="Y24" s="723"/>
      <c r="Z24" s="724"/>
      <c r="AA24" s="725" t="s">
        <v>3</v>
      </c>
      <c r="AB24" s="726"/>
      <c r="AC24" s="727"/>
    </row>
    <row r="25" spans="1:29" s="13" customFormat="1" ht="15">
      <c r="A25" s="138">
        <v>1</v>
      </c>
      <c r="B25" s="717" t="s">
        <v>102</v>
      </c>
      <c r="C25" s="686"/>
      <c r="D25" s="84"/>
      <c r="E25" s="85"/>
      <c r="F25" s="86"/>
      <c r="G25" s="87">
        <v>3</v>
      </c>
      <c r="H25" s="88" t="s">
        <v>4</v>
      </c>
      <c r="I25" s="89">
        <v>0</v>
      </c>
      <c r="J25" s="87">
        <v>3</v>
      </c>
      <c r="K25" s="88" t="s">
        <v>4</v>
      </c>
      <c r="L25" s="89">
        <v>2</v>
      </c>
      <c r="M25" s="87">
        <v>2</v>
      </c>
      <c r="N25" s="88" t="s">
        <v>4</v>
      </c>
      <c r="O25" s="90">
        <v>3</v>
      </c>
      <c r="P25" s="91"/>
      <c r="Q25" s="92">
        <v>5</v>
      </c>
      <c r="R25" s="93"/>
      <c r="S25" s="94"/>
      <c r="T25" s="95">
        <f>SUM(G25+J25+M25)</f>
        <v>8</v>
      </c>
      <c r="U25" s="96" t="s">
        <v>4</v>
      </c>
      <c r="V25" s="97">
        <f>SUM(F25+I25+L25+O25)</f>
        <v>5</v>
      </c>
      <c r="W25" s="98"/>
      <c r="X25" s="95"/>
      <c r="Y25" s="96" t="s">
        <v>4</v>
      </c>
      <c r="Z25" s="97"/>
      <c r="AA25" s="99"/>
      <c r="AB25" s="100">
        <v>2</v>
      </c>
      <c r="AC25" s="101"/>
    </row>
    <row r="26" spans="1:29" s="13" customFormat="1" ht="15">
      <c r="A26" s="139">
        <v>2</v>
      </c>
      <c r="B26" s="718" t="s">
        <v>103</v>
      </c>
      <c r="C26" s="687"/>
      <c r="D26" s="104">
        <v>0</v>
      </c>
      <c r="E26" s="105" t="s">
        <v>4</v>
      </c>
      <c r="F26" s="106">
        <v>3</v>
      </c>
      <c r="G26" s="107"/>
      <c r="H26" s="108"/>
      <c r="I26" s="109"/>
      <c r="J26" s="110">
        <v>2</v>
      </c>
      <c r="K26" s="111" t="s">
        <v>4</v>
      </c>
      <c r="L26" s="112">
        <v>3</v>
      </c>
      <c r="M26" s="110">
        <v>0</v>
      </c>
      <c r="N26" s="111" t="s">
        <v>4</v>
      </c>
      <c r="O26" s="113">
        <v>3</v>
      </c>
      <c r="P26" s="114"/>
      <c r="Q26" s="115">
        <v>3</v>
      </c>
      <c r="R26" s="116"/>
      <c r="S26" s="117"/>
      <c r="T26" s="117">
        <f>SUM(D26+J26+M26)</f>
        <v>2</v>
      </c>
      <c r="U26" s="115" t="s">
        <v>4</v>
      </c>
      <c r="V26" s="118">
        <f>SUM(F26+L26+O26)</f>
        <v>9</v>
      </c>
      <c r="W26" s="119"/>
      <c r="X26" s="117"/>
      <c r="Y26" s="115" t="s">
        <v>4</v>
      </c>
      <c r="Z26" s="118"/>
      <c r="AA26" s="120"/>
      <c r="AB26" s="115">
        <v>4</v>
      </c>
      <c r="AC26" s="121"/>
    </row>
    <row r="27" spans="1:29" s="13" customFormat="1" ht="15">
      <c r="A27" s="139">
        <v>3</v>
      </c>
      <c r="B27" s="718" t="s">
        <v>104</v>
      </c>
      <c r="C27" s="687"/>
      <c r="D27" s="122">
        <v>0</v>
      </c>
      <c r="E27" s="111" t="s">
        <v>4</v>
      </c>
      <c r="F27" s="112">
        <v>3</v>
      </c>
      <c r="G27" s="123">
        <v>3</v>
      </c>
      <c r="H27" s="105" t="s">
        <v>4</v>
      </c>
      <c r="I27" s="106">
        <v>2</v>
      </c>
      <c r="J27" s="107"/>
      <c r="K27" s="108"/>
      <c r="L27" s="109"/>
      <c r="M27" s="110">
        <v>0</v>
      </c>
      <c r="N27" s="111" t="s">
        <v>4</v>
      </c>
      <c r="O27" s="113">
        <v>3</v>
      </c>
      <c r="P27" s="114"/>
      <c r="Q27" s="115">
        <v>4</v>
      </c>
      <c r="R27" s="116"/>
      <c r="S27" s="117"/>
      <c r="T27" s="117">
        <f>SUM(D27+G27+M27)</f>
        <v>3</v>
      </c>
      <c r="U27" s="115" t="s">
        <v>4</v>
      </c>
      <c r="V27" s="118">
        <f>SUM(F27+I27+O27)</f>
        <v>8</v>
      </c>
      <c r="W27" s="119"/>
      <c r="X27" s="117"/>
      <c r="Y27" s="115" t="s">
        <v>4</v>
      </c>
      <c r="Z27" s="118"/>
      <c r="AA27" s="120"/>
      <c r="AB27" s="115">
        <v>3</v>
      </c>
      <c r="AC27" s="121"/>
    </row>
    <row r="28" spans="1:29" s="13" customFormat="1" ht="15.75" thickBot="1">
      <c r="A28" s="140">
        <v>4</v>
      </c>
      <c r="B28" s="125" t="s">
        <v>105</v>
      </c>
      <c r="C28" s="688"/>
      <c r="D28" s="126">
        <v>3</v>
      </c>
      <c r="E28" s="127" t="s">
        <v>4</v>
      </c>
      <c r="F28" s="128">
        <v>2</v>
      </c>
      <c r="G28" s="129">
        <v>3</v>
      </c>
      <c r="H28" s="127" t="s">
        <v>4</v>
      </c>
      <c r="I28" s="128">
        <v>0</v>
      </c>
      <c r="J28" s="130">
        <v>3</v>
      </c>
      <c r="K28" s="131" t="s">
        <v>4</v>
      </c>
      <c r="L28" s="132">
        <v>0</v>
      </c>
      <c r="M28" s="133"/>
      <c r="N28" s="134"/>
      <c r="O28" s="135"/>
      <c r="P28" s="141"/>
      <c r="Q28" s="142">
        <v>6</v>
      </c>
      <c r="R28" s="143"/>
      <c r="S28" s="144"/>
      <c r="T28" s="144">
        <f>SUM(D28+G28+J28)</f>
        <v>9</v>
      </c>
      <c r="U28" s="145" t="s">
        <v>4</v>
      </c>
      <c r="V28" s="146">
        <f>SUM(F28+I28+L28)</f>
        <v>2</v>
      </c>
      <c r="W28" s="147"/>
      <c r="X28" s="144"/>
      <c r="Y28" s="145" t="s">
        <v>4</v>
      </c>
      <c r="Z28" s="146"/>
      <c r="AA28" s="148"/>
      <c r="AB28" s="145">
        <v>1</v>
      </c>
      <c r="AC28" s="149"/>
    </row>
    <row r="29" s="21" customFormat="1" ht="21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2" t="s">
        <v>1</v>
      </c>
      <c r="Q30" s="723"/>
      <c r="R30" s="724"/>
      <c r="S30" s="725" t="s">
        <v>2</v>
      </c>
      <c r="T30" s="723"/>
      <c r="U30" s="723"/>
      <c r="V30" s="723"/>
      <c r="W30" s="724"/>
      <c r="X30" s="725" t="s">
        <v>12</v>
      </c>
      <c r="Y30" s="723"/>
      <c r="Z30" s="724"/>
      <c r="AA30" s="725" t="s">
        <v>3</v>
      </c>
      <c r="AB30" s="726"/>
      <c r="AC30" s="727"/>
    </row>
    <row r="31" spans="1:29" s="13" customFormat="1" ht="15">
      <c r="A31" s="138">
        <v>1</v>
      </c>
      <c r="B31" s="717" t="s">
        <v>106</v>
      </c>
      <c r="C31" s="686"/>
      <c r="D31" s="84"/>
      <c r="E31" s="85"/>
      <c r="F31" s="86"/>
      <c r="G31" s="87">
        <v>3</v>
      </c>
      <c r="H31" s="88" t="s">
        <v>4</v>
      </c>
      <c r="I31" s="89">
        <v>0</v>
      </c>
      <c r="J31" s="87">
        <v>0</v>
      </c>
      <c r="K31" s="88" t="s">
        <v>4</v>
      </c>
      <c r="L31" s="89">
        <v>3</v>
      </c>
      <c r="M31" s="87">
        <v>3</v>
      </c>
      <c r="N31" s="88" t="s">
        <v>4</v>
      </c>
      <c r="O31" s="90">
        <v>0</v>
      </c>
      <c r="P31" s="91"/>
      <c r="Q31" s="92">
        <v>5</v>
      </c>
      <c r="R31" s="93"/>
      <c r="S31" s="94"/>
      <c r="T31" s="95">
        <f>SUM(G31+J31+M31)</f>
        <v>6</v>
      </c>
      <c r="U31" s="96" t="s">
        <v>4</v>
      </c>
      <c r="V31" s="97">
        <f>SUM(F31+I31+L31+O31)</f>
        <v>3</v>
      </c>
      <c r="W31" s="98"/>
      <c r="X31" s="95"/>
      <c r="Y31" s="96" t="s">
        <v>4</v>
      </c>
      <c r="Z31" s="97"/>
      <c r="AA31" s="99"/>
      <c r="AB31" s="100">
        <v>2</v>
      </c>
      <c r="AC31" s="101"/>
    </row>
    <row r="32" spans="1:29" s="13" customFormat="1" ht="15">
      <c r="A32" s="139">
        <v>2</v>
      </c>
      <c r="B32" s="718" t="s">
        <v>107</v>
      </c>
      <c r="C32" s="687"/>
      <c r="D32" s="104">
        <v>0</v>
      </c>
      <c r="E32" s="105" t="s">
        <v>4</v>
      </c>
      <c r="F32" s="106">
        <v>3</v>
      </c>
      <c r="G32" s="107"/>
      <c r="H32" s="108"/>
      <c r="I32" s="109"/>
      <c r="J32" s="110">
        <v>0</v>
      </c>
      <c r="K32" s="111" t="s">
        <v>4</v>
      </c>
      <c r="L32" s="112">
        <v>3</v>
      </c>
      <c r="M32" s="110">
        <v>1</v>
      </c>
      <c r="N32" s="111" t="s">
        <v>4</v>
      </c>
      <c r="O32" s="113">
        <v>3</v>
      </c>
      <c r="P32" s="114"/>
      <c r="Q32" s="115">
        <v>3</v>
      </c>
      <c r="R32" s="116"/>
      <c r="S32" s="117"/>
      <c r="T32" s="117">
        <f>SUM(D32+J32+M32)</f>
        <v>1</v>
      </c>
      <c r="U32" s="115" t="s">
        <v>4</v>
      </c>
      <c r="V32" s="118">
        <f>SUM(F32+L32+O32)</f>
        <v>9</v>
      </c>
      <c r="W32" s="119"/>
      <c r="X32" s="117"/>
      <c r="Y32" s="115" t="s">
        <v>4</v>
      </c>
      <c r="Z32" s="118"/>
      <c r="AA32" s="120"/>
      <c r="AB32" s="115">
        <v>4</v>
      </c>
      <c r="AC32" s="121"/>
    </row>
    <row r="33" spans="1:29" s="13" customFormat="1" ht="15">
      <c r="A33" s="139">
        <v>3</v>
      </c>
      <c r="B33" s="718" t="s">
        <v>108</v>
      </c>
      <c r="C33" s="687"/>
      <c r="D33" s="122">
        <v>3</v>
      </c>
      <c r="E33" s="111" t="s">
        <v>4</v>
      </c>
      <c r="F33" s="112">
        <v>0</v>
      </c>
      <c r="G33" s="123">
        <v>3</v>
      </c>
      <c r="H33" s="105" t="s">
        <v>4</v>
      </c>
      <c r="I33" s="106">
        <v>0</v>
      </c>
      <c r="J33" s="107"/>
      <c r="K33" s="108"/>
      <c r="L33" s="109"/>
      <c r="M33" s="110">
        <v>3</v>
      </c>
      <c r="N33" s="111" t="s">
        <v>4</v>
      </c>
      <c r="O33" s="113">
        <v>1</v>
      </c>
      <c r="P33" s="114"/>
      <c r="Q33" s="115">
        <v>6</v>
      </c>
      <c r="R33" s="116"/>
      <c r="S33" s="117"/>
      <c r="T33" s="117">
        <f>SUM(D33+G33+M33)</f>
        <v>9</v>
      </c>
      <c r="U33" s="115" t="s">
        <v>4</v>
      </c>
      <c r="V33" s="118">
        <f>SUM(F33+I33+O33)</f>
        <v>1</v>
      </c>
      <c r="W33" s="119"/>
      <c r="X33" s="117"/>
      <c r="Y33" s="115" t="s">
        <v>4</v>
      </c>
      <c r="Z33" s="118"/>
      <c r="AA33" s="120"/>
      <c r="AB33" s="115">
        <v>1</v>
      </c>
      <c r="AC33" s="121"/>
    </row>
    <row r="34" spans="1:29" s="13" customFormat="1" ht="15.75" thickBot="1">
      <c r="A34" s="140">
        <v>4</v>
      </c>
      <c r="B34" s="125" t="s">
        <v>109</v>
      </c>
      <c r="C34" s="688"/>
      <c r="D34" s="126">
        <v>0</v>
      </c>
      <c r="E34" s="127" t="s">
        <v>4</v>
      </c>
      <c r="F34" s="128">
        <v>3</v>
      </c>
      <c r="G34" s="129">
        <v>3</v>
      </c>
      <c r="H34" s="127" t="s">
        <v>4</v>
      </c>
      <c r="I34" s="128">
        <v>1</v>
      </c>
      <c r="J34" s="130">
        <v>1</v>
      </c>
      <c r="K34" s="131" t="s">
        <v>4</v>
      </c>
      <c r="L34" s="132">
        <v>3</v>
      </c>
      <c r="M34" s="133"/>
      <c r="N34" s="134"/>
      <c r="O34" s="135"/>
      <c r="P34" s="141"/>
      <c r="Q34" s="142">
        <v>4</v>
      </c>
      <c r="R34" s="143"/>
      <c r="S34" s="144"/>
      <c r="T34" s="144">
        <f>SUM(D34+G34+J34)</f>
        <v>4</v>
      </c>
      <c r="U34" s="145" t="s">
        <v>4</v>
      </c>
      <c r="V34" s="146">
        <f>SUM(F34+I34+L34)</f>
        <v>7</v>
      </c>
      <c r="W34" s="147"/>
      <c r="X34" s="144"/>
      <c r="Y34" s="145" t="s">
        <v>4</v>
      </c>
      <c r="Z34" s="146"/>
      <c r="AA34" s="148"/>
      <c r="AB34" s="145">
        <v>3</v>
      </c>
      <c r="AC34" s="149"/>
    </row>
    <row r="35" s="21" customFormat="1" ht="21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2" t="s">
        <v>1</v>
      </c>
      <c r="Q36" s="723"/>
      <c r="R36" s="724"/>
      <c r="S36" s="725" t="s">
        <v>2</v>
      </c>
      <c r="T36" s="723"/>
      <c r="U36" s="723"/>
      <c r="V36" s="723"/>
      <c r="W36" s="724"/>
      <c r="X36" s="725" t="s">
        <v>12</v>
      </c>
      <c r="Y36" s="723"/>
      <c r="Z36" s="724"/>
      <c r="AA36" s="725" t="s">
        <v>3</v>
      </c>
      <c r="AB36" s="726"/>
      <c r="AC36" s="727"/>
    </row>
    <row r="37" spans="1:29" s="13" customFormat="1" ht="15">
      <c r="A37" s="138">
        <v>1</v>
      </c>
      <c r="B37" s="717" t="s">
        <v>110</v>
      </c>
      <c r="C37" s="686"/>
      <c r="D37" s="84"/>
      <c r="E37" s="85"/>
      <c r="F37" s="86"/>
      <c r="G37" s="87">
        <v>3</v>
      </c>
      <c r="H37" s="88" t="s">
        <v>4</v>
      </c>
      <c r="I37" s="89">
        <v>0</v>
      </c>
      <c r="J37" s="87">
        <v>2</v>
      </c>
      <c r="K37" s="88" t="s">
        <v>4</v>
      </c>
      <c r="L37" s="89">
        <v>3</v>
      </c>
      <c r="M37" s="87">
        <v>3</v>
      </c>
      <c r="N37" s="88" t="s">
        <v>4</v>
      </c>
      <c r="O37" s="90">
        <v>0</v>
      </c>
      <c r="P37" s="91"/>
      <c r="Q37" s="92">
        <v>5</v>
      </c>
      <c r="R37" s="93"/>
      <c r="S37" s="94"/>
      <c r="T37" s="95">
        <f>SUM(G37+J37+M37)</f>
        <v>8</v>
      </c>
      <c r="U37" s="96" t="s">
        <v>4</v>
      </c>
      <c r="V37" s="97">
        <f>SUM(F37+I37+L37+O37)</f>
        <v>3</v>
      </c>
      <c r="W37" s="98"/>
      <c r="X37" s="95"/>
      <c r="Y37" s="96" t="s">
        <v>4</v>
      </c>
      <c r="Z37" s="97"/>
      <c r="AA37" s="99"/>
      <c r="AB37" s="100">
        <v>2</v>
      </c>
      <c r="AC37" s="101"/>
    </row>
    <row r="38" spans="1:29" s="13" customFormat="1" ht="15">
      <c r="A38" s="139">
        <v>2</v>
      </c>
      <c r="B38" s="718" t="s">
        <v>111</v>
      </c>
      <c r="C38" s="687"/>
      <c r="D38" s="104">
        <v>0</v>
      </c>
      <c r="E38" s="105" t="s">
        <v>4</v>
      </c>
      <c r="F38" s="106">
        <v>3</v>
      </c>
      <c r="G38" s="107"/>
      <c r="H38" s="108"/>
      <c r="I38" s="109"/>
      <c r="J38" s="110">
        <v>0</v>
      </c>
      <c r="K38" s="111" t="s">
        <v>4</v>
      </c>
      <c r="L38" s="112">
        <v>3</v>
      </c>
      <c r="M38" s="110">
        <v>3</v>
      </c>
      <c r="N38" s="111" t="s">
        <v>4</v>
      </c>
      <c r="O38" s="113">
        <v>1</v>
      </c>
      <c r="P38" s="114"/>
      <c r="Q38" s="115">
        <v>4</v>
      </c>
      <c r="R38" s="116"/>
      <c r="S38" s="117"/>
      <c r="T38" s="117">
        <f>SUM(D38+J38+M38)</f>
        <v>3</v>
      </c>
      <c r="U38" s="115" t="s">
        <v>4</v>
      </c>
      <c r="V38" s="118">
        <f>SUM(F38+L38+O38)</f>
        <v>7</v>
      </c>
      <c r="W38" s="119"/>
      <c r="X38" s="117"/>
      <c r="Y38" s="115" t="s">
        <v>4</v>
      </c>
      <c r="Z38" s="118"/>
      <c r="AA38" s="120"/>
      <c r="AB38" s="115">
        <v>3</v>
      </c>
      <c r="AC38" s="121"/>
    </row>
    <row r="39" spans="1:29" s="13" customFormat="1" ht="15">
      <c r="A39" s="139">
        <v>3</v>
      </c>
      <c r="B39" s="718" t="s">
        <v>112</v>
      </c>
      <c r="C39" s="687"/>
      <c r="D39" s="122">
        <v>3</v>
      </c>
      <c r="E39" s="111" t="s">
        <v>4</v>
      </c>
      <c r="F39" s="112">
        <v>2</v>
      </c>
      <c r="G39" s="123">
        <v>3</v>
      </c>
      <c r="H39" s="105" t="s">
        <v>4</v>
      </c>
      <c r="I39" s="106">
        <v>0</v>
      </c>
      <c r="J39" s="107"/>
      <c r="K39" s="108"/>
      <c r="L39" s="109"/>
      <c r="M39" s="110">
        <v>3</v>
      </c>
      <c r="N39" s="111" t="s">
        <v>4</v>
      </c>
      <c r="O39" s="113">
        <v>0</v>
      </c>
      <c r="P39" s="114"/>
      <c r="Q39" s="115">
        <v>6</v>
      </c>
      <c r="R39" s="116"/>
      <c r="S39" s="117"/>
      <c r="T39" s="117">
        <f>SUM(D39+G39+M39)</f>
        <v>9</v>
      </c>
      <c r="U39" s="115" t="s">
        <v>4</v>
      </c>
      <c r="V39" s="118">
        <f>SUM(F39+I39+O39)</f>
        <v>2</v>
      </c>
      <c r="W39" s="119"/>
      <c r="X39" s="117"/>
      <c r="Y39" s="115" t="s">
        <v>4</v>
      </c>
      <c r="Z39" s="118"/>
      <c r="AA39" s="120"/>
      <c r="AB39" s="115">
        <v>1</v>
      </c>
      <c r="AC39" s="121"/>
    </row>
    <row r="40" spans="1:29" s="13" customFormat="1" ht="15.75" thickBot="1">
      <c r="A40" s="140">
        <v>4</v>
      </c>
      <c r="B40" s="125" t="s">
        <v>113</v>
      </c>
      <c r="C40" s="688"/>
      <c r="D40" s="126">
        <v>0</v>
      </c>
      <c r="E40" s="127" t="s">
        <v>4</v>
      </c>
      <c r="F40" s="128">
        <v>3</v>
      </c>
      <c r="G40" s="129">
        <v>1</v>
      </c>
      <c r="H40" s="127" t="s">
        <v>4</v>
      </c>
      <c r="I40" s="128">
        <v>3</v>
      </c>
      <c r="J40" s="130">
        <v>0</v>
      </c>
      <c r="K40" s="131" t="s">
        <v>4</v>
      </c>
      <c r="L40" s="132">
        <v>3</v>
      </c>
      <c r="M40" s="133"/>
      <c r="N40" s="134"/>
      <c r="O40" s="135"/>
      <c r="P40" s="141"/>
      <c r="Q40" s="142">
        <v>3</v>
      </c>
      <c r="R40" s="143"/>
      <c r="S40" s="144"/>
      <c r="T40" s="144">
        <f>SUM(D40+G40+J40)</f>
        <v>1</v>
      </c>
      <c r="U40" s="145" t="s">
        <v>4</v>
      </c>
      <c r="V40" s="146">
        <f>SUM(F40+I40+L40)</f>
        <v>9</v>
      </c>
      <c r="W40" s="147"/>
      <c r="X40" s="144"/>
      <c r="Y40" s="145" t="s">
        <v>4</v>
      </c>
      <c r="Z40" s="146"/>
      <c r="AA40" s="148"/>
      <c r="AB40" s="145">
        <v>4</v>
      </c>
      <c r="AC40" s="149"/>
    </row>
    <row r="41" s="21" customFormat="1" ht="21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2" t="s">
        <v>1</v>
      </c>
      <c r="Q42" s="723"/>
      <c r="R42" s="724"/>
      <c r="S42" s="725" t="s">
        <v>2</v>
      </c>
      <c r="T42" s="723"/>
      <c r="U42" s="723"/>
      <c r="V42" s="723"/>
      <c r="W42" s="724"/>
      <c r="X42" s="725" t="s">
        <v>12</v>
      </c>
      <c r="Y42" s="723"/>
      <c r="Z42" s="724"/>
      <c r="AA42" s="725" t="s">
        <v>3</v>
      </c>
      <c r="AB42" s="726"/>
      <c r="AC42" s="727"/>
    </row>
    <row r="43" spans="1:29" s="13" customFormat="1" ht="15">
      <c r="A43" s="138">
        <v>1</v>
      </c>
      <c r="B43" s="717" t="s">
        <v>114</v>
      </c>
      <c r="C43" s="686"/>
      <c r="D43" s="84"/>
      <c r="E43" s="85"/>
      <c r="F43" s="86"/>
      <c r="G43" s="87">
        <v>3</v>
      </c>
      <c r="H43" s="88" t="s">
        <v>4</v>
      </c>
      <c r="I43" s="89">
        <v>2</v>
      </c>
      <c r="J43" s="87">
        <v>2</v>
      </c>
      <c r="K43" s="88" t="s">
        <v>4</v>
      </c>
      <c r="L43" s="89">
        <v>3</v>
      </c>
      <c r="M43" s="87">
        <v>3</v>
      </c>
      <c r="N43" s="88" t="s">
        <v>4</v>
      </c>
      <c r="O43" s="90">
        <v>0</v>
      </c>
      <c r="P43" s="91"/>
      <c r="Q43" s="92">
        <v>5</v>
      </c>
      <c r="R43" s="93"/>
      <c r="S43" s="94"/>
      <c r="T43" s="95">
        <f>SUM(G43+J43+M43)</f>
        <v>8</v>
      </c>
      <c r="U43" s="96" t="s">
        <v>4</v>
      </c>
      <c r="V43" s="97">
        <f>SUM(F43+I43+L43+O43)</f>
        <v>5</v>
      </c>
      <c r="W43" s="98"/>
      <c r="X43" s="95"/>
      <c r="Y43" s="96" t="s">
        <v>4</v>
      </c>
      <c r="Z43" s="97"/>
      <c r="AA43" s="99"/>
      <c r="AB43" s="100">
        <v>2</v>
      </c>
      <c r="AC43" s="101"/>
    </row>
    <row r="44" spans="1:29" s="13" customFormat="1" ht="15">
      <c r="A44" s="139">
        <v>2</v>
      </c>
      <c r="B44" s="718" t="s">
        <v>115</v>
      </c>
      <c r="C44" s="687"/>
      <c r="D44" s="104">
        <v>2</v>
      </c>
      <c r="E44" s="105" t="s">
        <v>4</v>
      </c>
      <c r="F44" s="106">
        <v>3</v>
      </c>
      <c r="G44" s="107"/>
      <c r="H44" s="108"/>
      <c r="I44" s="109"/>
      <c r="J44" s="110">
        <v>1</v>
      </c>
      <c r="K44" s="111" t="s">
        <v>4</v>
      </c>
      <c r="L44" s="112">
        <v>3</v>
      </c>
      <c r="M44" s="110">
        <v>3</v>
      </c>
      <c r="N44" s="111" t="s">
        <v>4</v>
      </c>
      <c r="O44" s="113">
        <v>0</v>
      </c>
      <c r="P44" s="114"/>
      <c r="Q44" s="115">
        <v>4</v>
      </c>
      <c r="R44" s="116"/>
      <c r="S44" s="117"/>
      <c r="T44" s="117">
        <f>SUM(D44+J44+M44)</f>
        <v>6</v>
      </c>
      <c r="U44" s="115" t="s">
        <v>4</v>
      </c>
      <c r="V44" s="118">
        <f>SUM(F44+L44+O44)</f>
        <v>6</v>
      </c>
      <c r="W44" s="119"/>
      <c r="X44" s="117"/>
      <c r="Y44" s="115" t="s">
        <v>4</v>
      </c>
      <c r="Z44" s="118"/>
      <c r="AA44" s="120"/>
      <c r="AB44" s="115">
        <v>3</v>
      </c>
      <c r="AC44" s="121"/>
    </row>
    <row r="45" spans="1:29" s="13" customFormat="1" ht="15">
      <c r="A45" s="139">
        <v>3</v>
      </c>
      <c r="B45" s="718" t="s">
        <v>116</v>
      </c>
      <c r="C45" s="687"/>
      <c r="D45" s="122">
        <v>3</v>
      </c>
      <c r="E45" s="111" t="s">
        <v>4</v>
      </c>
      <c r="F45" s="112">
        <v>2</v>
      </c>
      <c r="G45" s="123">
        <v>3</v>
      </c>
      <c r="H45" s="105" t="s">
        <v>4</v>
      </c>
      <c r="I45" s="106">
        <v>1</v>
      </c>
      <c r="J45" s="107"/>
      <c r="K45" s="108"/>
      <c r="L45" s="109"/>
      <c r="M45" s="110">
        <v>3</v>
      </c>
      <c r="N45" s="111" t="s">
        <v>4</v>
      </c>
      <c r="O45" s="113">
        <v>0</v>
      </c>
      <c r="P45" s="114"/>
      <c r="Q45" s="115">
        <v>6</v>
      </c>
      <c r="R45" s="116"/>
      <c r="S45" s="117"/>
      <c r="T45" s="117">
        <f>SUM(D45+G45+M45)</f>
        <v>9</v>
      </c>
      <c r="U45" s="115" t="s">
        <v>4</v>
      </c>
      <c r="V45" s="118">
        <f>SUM(F45+I45+O45)</f>
        <v>3</v>
      </c>
      <c r="W45" s="119"/>
      <c r="X45" s="117"/>
      <c r="Y45" s="115" t="s">
        <v>4</v>
      </c>
      <c r="Z45" s="118"/>
      <c r="AA45" s="120"/>
      <c r="AB45" s="115">
        <v>1</v>
      </c>
      <c r="AC45" s="121"/>
    </row>
    <row r="46" spans="1:29" s="13" customFormat="1" ht="15.75" thickBot="1">
      <c r="A46" s="140">
        <v>4</v>
      </c>
      <c r="B46" s="125" t="s">
        <v>117</v>
      </c>
      <c r="C46" s="688"/>
      <c r="D46" s="126">
        <v>0</v>
      </c>
      <c r="E46" s="127" t="s">
        <v>4</v>
      </c>
      <c r="F46" s="128">
        <v>3</v>
      </c>
      <c r="G46" s="129">
        <v>0</v>
      </c>
      <c r="H46" s="127" t="s">
        <v>4</v>
      </c>
      <c r="I46" s="128">
        <v>3</v>
      </c>
      <c r="J46" s="130">
        <v>0</v>
      </c>
      <c r="K46" s="131" t="s">
        <v>4</v>
      </c>
      <c r="L46" s="132">
        <v>3</v>
      </c>
      <c r="M46" s="133"/>
      <c r="N46" s="134"/>
      <c r="O46" s="135"/>
      <c r="P46" s="141"/>
      <c r="Q46" s="142">
        <v>3</v>
      </c>
      <c r="R46" s="143"/>
      <c r="S46" s="144"/>
      <c r="T46" s="144">
        <f>SUM(D46+G46+J46)</f>
        <v>0</v>
      </c>
      <c r="U46" s="145" t="s">
        <v>4</v>
      </c>
      <c r="V46" s="146">
        <f>SUM(F46+I46+L46)</f>
        <v>9</v>
      </c>
      <c r="W46" s="147"/>
      <c r="X46" s="144"/>
      <c r="Y46" s="145" t="s">
        <v>4</v>
      </c>
      <c r="Z46" s="146"/>
      <c r="AA46" s="148"/>
      <c r="AB46" s="145">
        <v>4</v>
      </c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2" t="s">
        <v>1</v>
      </c>
      <c r="Q6" s="723"/>
      <c r="R6" s="724"/>
      <c r="S6" s="725" t="s">
        <v>2</v>
      </c>
      <c r="T6" s="723"/>
      <c r="U6" s="723"/>
      <c r="V6" s="723"/>
      <c r="W6" s="724"/>
      <c r="X6" s="725" t="s">
        <v>12</v>
      </c>
      <c r="Y6" s="723"/>
      <c r="Z6" s="724"/>
      <c r="AA6" s="725" t="s">
        <v>3</v>
      </c>
      <c r="AB6" s="726"/>
      <c r="AC6" s="727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2" t="s">
        <v>1</v>
      </c>
      <c r="Q12" s="723"/>
      <c r="R12" s="724"/>
      <c r="S12" s="725" t="s">
        <v>2</v>
      </c>
      <c r="T12" s="723"/>
      <c r="U12" s="723"/>
      <c r="V12" s="723"/>
      <c r="W12" s="724"/>
      <c r="X12" s="725" t="s">
        <v>12</v>
      </c>
      <c r="Y12" s="723"/>
      <c r="Z12" s="724"/>
      <c r="AA12" s="725" t="s">
        <v>3</v>
      </c>
      <c r="AB12" s="726"/>
      <c r="AC12" s="727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2" t="s">
        <v>1</v>
      </c>
      <c r="Q18" s="723"/>
      <c r="R18" s="724"/>
      <c r="S18" s="725" t="s">
        <v>2</v>
      </c>
      <c r="T18" s="723"/>
      <c r="U18" s="723"/>
      <c r="V18" s="723"/>
      <c r="W18" s="724"/>
      <c r="X18" s="725" t="s">
        <v>12</v>
      </c>
      <c r="Y18" s="723"/>
      <c r="Z18" s="724"/>
      <c r="AA18" s="725" t="s">
        <v>3</v>
      </c>
      <c r="AB18" s="726"/>
      <c r="AC18" s="727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2" t="s">
        <v>1</v>
      </c>
      <c r="Q24" s="723"/>
      <c r="R24" s="724"/>
      <c r="S24" s="725" t="s">
        <v>2</v>
      </c>
      <c r="T24" s="723"/>
      <c r="U24" s="723"/>
      <c r="V24" s="723"/>
      <c r="W24" s="724"/>
      <c r="X24" s="725" t="s">
        <v>12</v>
      </c>
      <c r="Y24" s="723"/>
      <c r="Z24" s="724"/>
      <c r="AA24" s="725" t="s">
        <v>3</v>
      </c>
      <c r="AB24" s="726"/>
      <c r="AC24" s="727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2" t="s">
        <v>1</v>
      </c>
      <c r="Q30" s="723"/>
      <c r="R30" s="724"/>
      <c r="S30" s="725" t="s">
        <v>2</v>
      </c>
      <c r="T30" s="723"/>
      <c r="U30" s="723"/>
      <c r="V30" s="723"/>
      <c r="W30" s="724"/>
      <c r="X30" s="725" t="s">
        <v>12</v>
      </c>
      <c r="Y30" s="723"/>
      <c r="Z30" s="724"/>
      <c r="AA30" s="725" t="s">
        <v>3</v>
      </c>
      <c r="AB30" s="726"/>
      <c r="AC30" s="727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18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2" t="s">
        <v>1</v>
      </c>
      <c r="Q36" s="723"/>
      <c r="R36" s="724"/>
      <c r="S36" s="725" t="s">
        <v>2</v>
      </c>
      <c r="T36" s="723"/>
      <c r="U36" s="723"/>
      <c r="V36" s="723"/>
      <c r="W36" s="724"/>
      <c r="X36" s="725" t="s">
        <v>12</v>
      </c>
      <c r="Y36" s="723"/>
      <c r="Z36" s="724"/>
      <c r="AA36" s="725" t="s">
        <v>3</v>
      </c>
      <c r="AB36" s="726"/>
      <c r="AC36" s="727"/>
    </row>
    <row r="37" spans="1:29" s="1" customFormat="1" ht="15.75">
      <c r="A37" s="294">
        <v>1</v>
      </c>
      <c r="B37" s="227"/>
      <c r="C37" s="686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7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7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24" sqref="AF24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2" t="s">
        <v>1</v>
      </c>
      <c r="Q6" s="723"/>
      <c r="R6" s="724"/>
      <c r="S6" s="725" t="s">
        <v>2</v>
      </c>
      <c r="T6" s="723"/>
      <c r="U6" s="723"/>
      <c r="V6" s="723"/>
      <c r="W6" s="724"/>
      <c r="X6" s="725" t="s">
        <v>12</v>
      </c>
      <c r="Y6" s="723"/>
      <c r="Z6" s="724"/>
      <c r="AA6" s="725" t="s">
        <v>3</v>
      </c>
      <c r="AB6" s="726"/>
      <c r="AC6" s="727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2" t="s">
        <v>1</v>
      </c>
      <c r="Q12" s="723"/>
      <c r="R12" s="724"/>
      <c r="S12" s="725" t="s">
        <v>2</v>
      </c>
      <c r="T12" s="723"/>
      <c r="U12" s="723"/>
      <c r="V12" s="723"/>
      <c r="W12" s="724"/>
      <c r="X12" s="725" t="s">
        <v>12</v>
      </c>
      <c r="Y12" s="723"/>
      <c r="Z12" s="724"/>
      <c r="AA12" s="725" t="s">
        <v>3</v>
      </c>
      <c r="AB12" s="726"/>
      <c r="AC12" s="727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2" t="s">
        <v>1</v>
      </c>
      <c r="Q18" s="723"/>
      <c r="R18" s="724"/>
      <c r="S18" s="725" t="s">
        <v>2</v>
      </c>
      <c r="T18" s="723"/>
      <c r="U18" s="723"/>
      <c r="V18" s="723"/>
      <c r="W18" s="724"/>
      <c r="X18" s="725" t="s">
        <v>12</v>
      </c>
      <c r="Y18" s="723"/>
      <c r="Z18" s="724"/>
      <c r="AA18" s="725" t="s">
        <v>3</v>
      </c>
      <c r="AB18" s="726"/>
      <c r="AC18" s="727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2" t="s">
        <v>1</v>
      </c>
      <c r="Q24" s="723"/>
      <c r="R24" s="724"/>
      <c r="S24" s="725" t="s">
        <v>2</v>
      </c>
      <c r="T24" s="723"/>
      <c r="U24" s="723"/>
      <c r="V24" s="723"/>
      <c r="W24" s="724"/>
      <c r="X24" s="725" t="s">
        <v>12</v>
      </c>
      <c r="Y24" s="723"/>
      <c r="Z24" s="724"/>
      <c r="AA24" s="725" t="s">
        <v>3</v>
      </c>
      <c r="AB24" s="726"/>
      <c r="AC24" s="727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2" t="s">
        <v>1</v>
      </c>
      <c r="Q30" s="723"/>
      <c r="R30" s="724"/>
      <c r="S30" s="725" t="s">
        <v>2</v>
      </c>
      <c r="T30" s="723"/>
      <c r="U30" s="723"/>
      <c r="V30" s="723"/>
      <c r="W30" s="724"/>
      <c r="X30" s="725" t="s">
        <v>12</v>
      </c>
      <c r="Y30" s="723"/>
      <c r="Z30" s="724"/>
      <c r="AA30" s="725" t="s">
        <v>3</v>
      </c>
      <c r="AB30" s="726"/>
      <c r="AC30" s="727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PC</cp:lastModifiedBy>
  <cp:lastPrinted>2012-11-19T13:29:20Z</cp:lastPrinted>
  <dcterms:created xsi:type="dcterms:W3CDTF">2013-01-20T16:39:49Z</dcterms:created>
  <dcterms:modified xsi:type="dcterms:W3CDTF">2018-04-15T13:32:04Z</dcterms:modified>
  <cp:category/>
  <cp:version/>
  <cp:contentType/>
  <cp:contentStatus/>
</cp:coreProperties>
</file>