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24990" windowHeight="13110" activeTab="0"/>
  </bookViews>
  <sheets>
    <sheet name="Z" sheetId="1" r:id="rId1"/>
    <sheet name="N" sheetId="2" r:id="rId2"/>
  </sheets>
  <definedNames>
    <definedName name="_xlnm._FilterDatabase" localSheetId="1" hidden="1">'N'!$A$1:$M$49</definedName>
    <definedName name="_xlnm._FilterDatabase" localSheetId="0" hidden="1">'Z'!$A$1:$M$253</definedName>
  </definedNames>
  <calcPr fullCalcOnLoad="1"/>
</workbook>
</file>

<file path=xl/sharedStrings.xml><?xml version="1.0" encoding="utf-8"?>
<sst xmlns="http://schemas.openxmlformats.org/spreadsheetml/2006/main" count="910" uniqueCount="374">
  <si>
    <t>Alexa Jiří</t>
  </si>
  <si>
    <t>Heinzl Lukáš</t>
  </si>
  <si>
    <t>Zeman Lukáš</t>
  </si>
  <si>
    <t>Fesl Martin</t>
  </si>
  <si>
    <t>Špeta Michal</t>
  </si>
  <si>
    <t>Švrčina Tomáš</t>
  </si>
  <si>
    <t>Kamera Josef</t>
  </si>
  <si>
    <t>Dobiáš Ladislav</t>
  </si>
  <si>
    <t>Krejčí Ondřej</t>
  </si>
  <si>
    <t>Kupilík Ondřej</t>
  </si>
  <si>
    <t>Hložek Tomáš</t>
  </si>
  <si>
    <t>Dvořák Martin</t>
  </si>
  <si>
    <t>Pešek Ondřej</t>
  </si>
  <si>
    <t>Jareš Oldřich</t>
  </si>
  <si>
    <t>Pučégl Pavel</t>
  </si>
  <si>
    <t>Škopek Stanislav</t>
  </si>
  <si>
    <t>Vraspír Roman</t>
  </si>
  <si>
    <t>Kamera Josef ml.</t>
  </si>
  <si>
    <t>Strapek Josef</t>
  </si>
  <si>
    <t>Štědrý Jan</t>
  </si>
  <si>
    <t>Vochozka Roman</t>
  </si>
  <si>
    <t>Hrazdira Patrik</t>
  </si>
  <si>
    <t>Vlk Jan</t>
  </si>
  <si>
    <t>Hornych Jiří</t>
  </si>
  <si>
    <t>Procházka Petr</t>
  </si>
  <si>
    <t>Votava Štěpán</t>
  </si>
  <si>
    <t>Doležal Josef</t>
  </si>
  <si>
    <t>Soldát Tomáš</t>
  </si>
  <si>
    <t>Sassmann Jakub</t>
  </si>
  <si>
    <t>Petrásek Martin</t>
  </si>
  <si>
    <t>Pražák Arnošt</t>
  </si>
  <si>
    <t>Karlík Zdeněk</t>
  </si>
  <si>
    <t>Soucha Jan</t>
  </si>
  <si>
    <t>Krotký Marek</t>
  </si>
  <si>
    <t>Šťastný Michael st.</t>
  </si>
  <si>
    <t>Strouhal Jiří</t>
  </si>
  <si>
    <t>Rojík Marek</t>
  </si>
  <si>
    <t>Liška Marek</t>
  </si>
  <si>
    <t>Žák František</t>
  </si>
  <si>
    <t>Lachout Jaroslav</t>
  </si>
  <si>
    <t>Trefný Jan</t>
  </si>
  <si>
    <t>Barták Kamil</t>
  </si>
  <si>
    <t>Fleissig Jan</t>
  </si>
  <si>
    <t>Blaženec Dušan</t>
  </si>
  <si>
    <t>Pašek Felix</t>
  </si>
  <si>
    <t>Beneš Petr</t>
  </si>
  <si>
    <t>Slapnička Jakub</t>
  </si>
  <si>
    <t>Majer Zbyněk</t>
  </si>
  <si>
    <t>Soukup Zdeněk ml.</t>
  </si>
  <si>
    <t>Beneš Pavel ml.</t>
  </si>
  <si>
    <t>Poklop Kamil</t>
  </si>
  <si>
    <t>Šilhavý Petr</t>
  </si>
  <si>
    <t>Matějů Václav</t>
  </si>
  <si>
    <t>Rychlík Josef</t>
  </si>
  <si>
    <t>Kvašnovský Petr</t>
  </si>
  <si>
    <t>Procházka Jaroslav</t>
  </si>
  <si>
    <t>Färber František</t>
  </si>
  <si>
    <t>Syrovátka Jan</t>
  </si>
  <si>
    <t>Nitrianský Igor</t>
  </si>
  <si>
    <t>Cendelín Rostislav</t>
  </si>
  <si>
    <t>Děd Lukáš</t>
  </si>
  <si>
    <t>Werner Zdeněk</t>
  </si>
  <si>
    <t>Bauer Jan st.</t>
  </si>
  <si>
    <t>Duspiva Martin</t>
  </si>
  <si>
    <t>Losos Radek</t>
  </si>
  <si>
    <t>Šmahlík Libor</t>
  </si>
  <si>
    <t>Betka Kamil</t>
  </si>
  <si>
    <t>Kulhánek Tomáš</t>
  </si>
  <si>
    <t>Vondruška Filip</t>
  </si>
  <si>
    <t>Tománek Jan</t>
  </si>
  <si>
    <t>Kallmünzer Luboš</t>
  </si>
  <si>
    <t>Jehně Richard</t>
  </si>
  <si>
    <t>Sivera Adam</t>
  </si>
  <si>
    <t>Jan Jabůrek</t>
  </si>
  <si>
    <t>Holub Josef</t>
  </si>
  <si>
    <t>Lang Václav</t>
  </si>
  <si>
    <t>Novák Jan</t>
  </si>
  <si>
    <t>Vraspír Martin</t>
  </si>
  <si>
    <t>Holub Martin</t>
  </si>
  <si>
    <t>Chromeček Vladimír</t>
  </si>
  <si>
    <t>Kostner Jiří</t>
  </si>
  <si>
    <t>Vondruška Oldřich</t>
  </si>
  <si>
    <t>Vařečka Pavel</t>
  </si>
  <si>
    <t>Vojta František</t>
  </si>
  <si>
    <t>Vrzal Pavel</t>
  </si>
  <si>
    <t>Vonášek Jan</t>
  </si>
  <si>
    <t>Topinka Václav</t>
  </si>
  <si>
    <t>Vařečka Ondřej</t>
  </si>
  <si>
    <t>Ounický Pavel</t>
  </si>
  <si>
    <t>Mareš Zdeněk</t>
  </si>
  <si>
    <t>Kuba Michal</t>
  </si>
  <si>
    <t>Janošťák Miroslav</t>
  </si>
  <si>
    <t>Kmoch Zdeněk</t>
  </si>
  <si>
    <t>Dunovský Libor</t>
  </si>
  <si>
    <t>Klečka Jiří</t>
  </si>
  <si>
    <t>Svoboda Petr</t>
  </si>
  <si>
    <t>TJ Slovan Černý Dub A</t>
  </si>
  <si>
    <t>Kučera Karel</t>
  </si>
  <si>
    <t>Svoboda David</t>
  </si>
  <si>
    <t>Kureš Vlastislav</t>
  </si>
  <si>
    <t>Vejda Miroslav</t>
  </si>
  <si>
    <t>Nápravník Jakub</t>
  </si>
  <si>
    <t>Janouš Ivan</t>
  </si>
  <si>
    <t>Staněk Milan st.</t>
  </si>
  <si>
    <t>Mls Jiří</t>
  </si>
  <si>
    <t>Chmel Petr I.</t>
  </si>
  <si>
    <t>Mašek Stanislav</t>
  </si>
  <si>
    <t>Fišer Vojtěch</t>
  </si>
  <si>
    <t>Sivera Radek</t>
  </si>
  <si>
    <t>Trnka Tadeáš</t>
  </si>
  <si>
    <t>Zikeš Dalibor</t>
  </si>
  <si>
    <t>David Jaroslav</t>
  </si>
  <si>
    <t>Brom Jan</t>
  </si>
  <si>
    <t>Kocourek Petr</t>
  </si>
  <si>
    <t>Beneš Pavel st.</t>
  </si>
  <si>
    <t>Lukáš Ondřej</t>
  </si>
  <si>
    <t>Skalák Josef ml.</t>
  </si>
  <si>
    <t>Turek Václav</t>
  </si>
  <si>
    <t>Bezpalec Martin st.</t>
  </si>
  <si>
    <t>Kahuda Stanislav</t>
  </si>
  <si>
    <t>Hořejší Rudolf</t>
  </si>
  <si>
    <t>Halabrín Milan ml.</t>
  </si>
  <si>
    <t>Kubíček Petr</t>
  </si>
  <si>
    <t>Bošanský Lukáš</t>
  </si>
  <si>
    <t>Charvát Karel</t>
  </si>
  <si>
    <t>Pešl Miroslav</t>
  </si>
  <si>
    <t>Kadlec Pavel</t>
  </si>
  <si>
    <t>Paleček Vladimír</t>
  </si>
  <si>
    <t>Malčák Karel</t>
  </si>
  <si>
    <t>Dvořák Jan</t>
  </si>
  <si>
    <t>Húska Radek</t>
  </si>
  <si>
    <t>Mach Ladislav</t>
  </si>
  <si>
    <t>Myler Matěj</t>
  </si>
  <si>
    <t>Sekyra Zbyněk</t>
  </si>
  <si>
    <t>Valert Radomír</t>
  </si>
  <si>
    <t>Brabec Oldřich</t>
  </si>
  <si>
    <t>Štědroňský Jiří</t>
  </si>
  <si>
    <t>Špatný Albert</t>
  </si>
  <si>
    <t>Pospíšil Jaroslav</t>
  </si>
  <si>
    <t>Mls Pavel</t>
  </si>
  <si>
    <t>Šindelář Radim</t>
  </si>
  <si>
    <t>Smolík Tomáš</t>
  </si>
  <si>
    <t>OST Kardašova Řečice A</t>
  </si>
  <si>
    <t>Jindra Miroslav</t>
  </si>
  <si>
    <t>Pojbuky A</t>
  </si>
  <si>
    <t>Ondráček Jan</t>
  </si>
  <si>
    <t>Opolzer Pavel</t>
  </si>
  <si>
    <t>Smolík Jan</t>
  </si>
  <si>
    <t>Říha Luboš</t>
  </si>
  <si>
    <t>Spartak MAS Sez. Ústí A</t>
  </si>
  <si>
    <t>Hunal Martin</t>
  </si>
  <si>
    <t>SK Jindřichův Hradec A</t>
  </si>
  <si>
    <t>Zegermacher Erik</t>
  </si>
  <si>
    <t>Borovany A</t>
  </si>
  <si>
    <t>Maňhal Jan ml.</t>
  </si>
  <si>
    <t>Nohejl Jaroslav</t>
  </si>
  <si>
    <t>Bednář Zbyněk</t>
  </si>
  <si>
    <t>Schwarz Miloslav</t>
  </si>
  <si>
    <t>Peckert Ondřej</t>
  </si>
  <si>
    <t>Havel Vladimír</t>
  </si>
  <si>
    <t>Fryš František</t>
  </si>
  <si>
    <t>Novák Pavel</t>
  </si>
  <si>
    <t>Krýsl Martin</t>
  </si>
  <si>
    <t>Cicko Tomáš</t>
  </si>
  <si>
    <t>Mrázek Miroslav</t>
  </si>
  <si>
    <t>Kozel Jaroslav</t>
  </si>
  <si>
    <t>Rybák Roman</t>
  </si>
  <si>
    <t>Jehně Václav ml.</t>
  </si>
  <si>
    <t>Peterka Vladimír</t>
  </si>
  <si>
    <t>Jindra Zdeněk</t>
  </si>
  <si>
    <t>Matějů Petr</t>
  </si>
  <si>
    <t>Mastný Tomáš st.</t>
  </si>
  <si>
    <t>Smažík David</t>
  </si>
  <si>
    <t>Novák Martin</t>
  </si>
  <si>
    <t>Ivan Emil</t>
  </si>
  <si>
    <t>Maňhal Jan st.</t>
  </si>
  <si>
    <t>Petrus Michal st.</t>
  </si>
  <si>
    <t>Sedlický Jaroslav</t>
  </si>
  <si>
    <t>Kolář Otakar</t>
  </si>
  <si>
    <t>SK Malovice A</t>
  </si>
  <si>
    <t>KST ZŠ Vyšší Brod A</t>
  </si>
  <si>
    <t>Hůlka Jan</t>
  </si>
  <si>
    <t>Křemže - Holubov A</t>
  </si>
  <si>
    <t>Opelka Jaroslav</t>
  </si>
  <si>
    <t>Lhenice A</t>
  </si>
  <si>
    <t>Reitinger Jiří</t>
  </si>
  <si>
    <t>Gyori Richard</t>
  </si>
  <si>
    <t>Zoch Samuel</t>
  </si>
  <si>
    <t>Kudláček Zbyněk</t>
  </si>
  <si>
    <t>Houška Miroslav</t>
  </si>
  <si>
    <t>Ferenčík František</t>
  </si>
  <si>
    <t>Bauer Jiří ml.</t>
  </si>
  <si>
    <t>Brabec Ondřej</t>
  </si>
  <si>
    <t>Houška Jaromír</t>
  </si>
  <si>
    <t>Lojka David</t>
  </si>
  <si>
    <t>Kuchta Kamil nejml.</t>
  </si>
  <si>
    <t>Klárner Jakub</t>
  </si>
  <si>
    <t>Milota Miroslav</t>
  </si>
  <si>
    <t>Plojhar Ota</t>
  </si>
  <si>
    <t>Dobrovodský Martin</t>
  </si>
  <si>
    <t>Bílý Michal</t>
  </si>
  <si>
    <t>Wolowiec Jaroslav</t>
  </si>
  <si>
    <t>Návara Filip</t>
  </si>
  <si>
    <t>Páral Lukáš</t>
  </si>
  <si>
    <t>Halabrín Milan st.</t>
  </si>
  <si>
    <t>Morávek Jiří</t>
  </si>
  <si>
    <t>Mleziva Pavel</t>
  </si>
  <si>
    <t>Jiráň Jiří</t>
  </si>
  <si>
    <t>Karas Jaroslav</t>
  </si>
  <si>
    <t>TJ Sokol Mirotice A</t>
  </si>
  <si>
    <t>Pavlíček Luděk</t>
  </si>
  <si>
    <t>Šumavan Vimperk A</t>
  </si>
  <si>
    <t>Vokroj Zdeněk</t>
  </si>
  <si>
    <t>Třebohostice A</t>
  </si>
  <si>
    <t>Hromádka Milan</t>
  </si>
  <si>
    <t>Osek A</t>
  </si>
  <si>
    <t>Wimberský Václav</t>
  </si>
  <si>
    <t>SKP Prachatice A</t>
  </si>
  <si>
    <t>Šána Václav</t>
  </si>
  <si>
    <t>Peterka Václav</t>
  </si>
  <si>
    <t>Soukup Miloslav ml.</t>
  </si>
  <si>
    <t>Jungvirt Roman</t>
  </si>
  <si>
    <t>Sokol Strakonice A</t>
  </si>
  <si>
    <t>Jungvirt Josef</t>
  </si>
  <si>
    <t>Čondl Jiří</t>
  </si>
  <si>
    <t>Janoud Jan</t>
  </si>
  <si>
    <t>Kozma Václav</t>
  </si>
  <si>
    <t>Stanislav Jaroslav</t>
  </si>
  <si>
    <t>Cehnice A</t>
  </si>
  <si>
    <t>Mácha Luboš st.</t>
  </si>
  <si>
    <t>Sokol Milevsko</t>
  </si>
  <si>
    <t>Mácha Jakub</t>
  </si>
  <si>
    <t>Břicháček Lukáš</t>
  </si>
  <si>
    <t>Motejzik Zbyněk</t>
  </si>
  <si>
    <t>Šavrda Karel</t>
  </si>
  <si>
    <t>Rejšek Vojtěch</t>
  </si>
  <si>
    <t>Kortus Zdeněk</t>
  </si>
  <si>
    <t>Černý Petr</t>
  </si>
  <si>
    <t>Kučera Josef</t>
  </si>
  <si>
    <t>Čížek Václav</t>
  </si>
  <si>
    <t>Hynek Otakar ml.</t>
  </si>
  <si>
    <t>Bečvář Lukáš</t>
  </si>
  <si>
    <t>Požárek Jaroslav</t>
  </si>
  <si>
    <t>Novák Zdeněk</t>
  </si>
  <si>
    <t>Šaršok Milan</t>
  </si>
  <si>
    <t>Kačer Jindřich</t>
  </si>
  <si>
    <t>Karas Dominik</t>
  </si>
  <si>
    <t>Hrach František ml.</t>
  </si>
  <si>
    <t>Kolář Tomáš</t>
  </si>
  <si>
    <t>Petřík Jaroslav</t>
  </si>
  <si>
    <t>Chaluš Libor</t>
  </si>
  <si>
    <t>Švára Petr</t>
  </si>
  <si>
    <t>Kolář Petr</t>
  </si>
  <si>
    <t>Slavík Petr</t>
  </si>
  <si>
    <t>Mrkvička Pavel</t>
  </si>
  <si>
    <t>Mácha Luboš ml.</t>
  </si>
  <si>
    <t>Chalupa Radek</t>
  </si>
  <si>
    <t>Hyka Jiří</t>
  </si>
  <si>
    <t>Vašek Jan</t>
  </si>
  <si>
    <t>Frčka Josef</t>
  </si>
  <si>
    <t>Předota Karel</t>
  </si>
  <si>
    <t>Kárník Pavel</t>
  </si>
  <si>
    <t>Mikolášek Milan</t>
  </si>
  <si>
    <t>Čelikovský Jakub</t>
  </si>
  <si>
    <t>Kropík Milan</t>
  </si>
  <si>
    <t>Sokol Suchdol A</t>
  </si>
  <si>
    <t>Dvořák Josef ml.</t>
  </si>
  <si>
    <t>Macků Tomáš</t>
  </si>
  <si>
    <t>ST KD Dačice A</t>
  </si>
  <si>
    <t>Farník Jiří</t>
  </si>
  <si>
    <t>Dvořák Rudolf</t>
  </si>
  <si>
    <t>SK Byňov A</t>
  </si>
  <si>
    <t>Navara Václav</t>
  </si>
  <si>
    <t>Hrůza Jan</t>
  </si>
  <si>
    <t>Sechovec Vít</t>
  </si>
  <si>
    <t>Kameník Jaroslav</t>
  </si>
  <si>
    <t>Havlík Martin</t>
  </si>
  <si>
    <t>Jindra Michal</t>
  </si>
  <si>
    <t>Pešek Karel</t>
  </si>
  <si>
    <t>Havlík Zdeněk</t>
  </si>
  <si>
    <t>Janda František</t>
  </si>
  <si>
    <t>Fáber Miloš</t>
  </si>
  <si>
    <t>Bašta Josef</t>
  </si>
  <si>
    <t>Skalák Josef st.</t>
  </si>
  <si>
    <t>Kovářík Tomáš</t>
  </si>
  <si>
    <t>Brhel František</t>
  </si>
  <si>
    <t>Panský Ondřej</t>
  </si>
  <si>
    <t>Janda Karel</t>
  </si>
  <si>
    <t>Kelbler Petr</t>
  </si>
  <si>
    <t>Founě Jiří</t>
  </si>
  <si>
    <t>Trsek Josef</t>
  </si>
  <si>
    <t>Troup Zdeněk</t>
  </si>
  <si>
    <t>Šulc Jaromír</t>
  </si>
  <si>
    <t>Novák Filip</t>
  </si>
  <si>
    <t>Brada Adam ml.</t>
  </si>
  <si>
    <t>Kortus Pavel ml.</t>
  </si>
  <si>
    <t>SK Pedagog ČB</t>
  </si>
  <si>
    <t>Fausek Matěj</t>
  </si>
  <si>
    <t>Kortus Filip</t>
  </si>
  <si>
    <t>Korbel Filip ml.</t>
  </si>
  <si>
    <t>Kaštánek Petr</t>
  </si>
  <si>
    <t>TTC Libín Prachatice z.s.</t>
  </si>
  <si>
    <t>Bauer Miroslav</t>
  </si>
  <si>
    <t>Borovka Tomáš</t>
  </si>
  <si>
    <t>Šimek Marek</t>
  </si>
  <si>
    <t>Doležal Ondřej</t>
  </si>
  <si>
    <t>Mádr Miloslav</t>
  </si>
  <si>
    <t>Smola Igor</t>
  </si>
  <si>
    <t>Fiala Otakar</t>
  </si>
  <si>
    <t>Janda Jan</t>
  </si>
  <si>
    <t>Hubáček Filip</t>
  </si>
  <si>
    <t>Fiala Jakub</t>
  </si>
  <si>
    <t>David Jakub</t>
  </si>
  <si>
    <t>Novotný Petr</t>
  </si>
  <si>
    <t>Hach Martin</t>
  </si>
  <si>
    <t>Bakalář Daniel</t>
  </si>
  <si>
    <t>TJ Slavoj Praha</t>
  </si>
  <si>
    <t>Krahulec Petr</t>
  </si>
  <si>
    <t>Vaněk Petr</t>
  </si>
  <si>
    <t>ČZ Strakonice Elektrostav</t>
  </si>
  <si>
    <t xml:space="preserve">21-30 </t>
  </si>
  <si>
    <t>51-70</t>
  </si>
  <si>
    <t>71-100</t>
  </si>
  <si>
    <t>101-130</t>
  </si>
  <si>
    <t>131-160</t>
  </si>
  <si>
    <t>161-200</t>
  </si>
  <si>
    <t>Poř.</t>
  </si>
  <si>
    <t>Hráč</t>
  </si>
  <si>
    <t>Družstvo</t>
  </si>
  <si>
    <t>Z</t>
  </si>
  <si>
    <t>V</t>
  </si>
  <si>
    <t>P</t>
  </si>
  <si>
    <t>U</t>
  </si>
  <si>
    <t>S</t>
  </si>
  <si>
    <t>Body</t>
  </si>
  <si>
    <t>VS Tábor</t>
  </si>
  <si>
    <t>OST Velešín</t>
  </si>
  <si>
    <t>Protivín</t>
  </si>
  <si>
    <t>KST Orel</t>
  </si>
  <si>
    <t>Jiskra Třeboň</t>
  </si>
  <si>
    <t>Hluboká n. Vlt.</t>
  </si>
  <si>
    <t>Staving Studená</t>
  </si>
  <si>
    <t>Spartak Kaplice</t>
  </si>
  <si>
    <t>Sokol Vodňany</t>
  </si>
  <si>
    <t>Sokol ČB</t>
  </si>
  <si>
    <t>Sokol Nová Ves</t>
  </si>
  <si>
    <t>SKST Týn</t>
  </si>
  <si>
    <t>DDM Soběslav BANES</t>
  </si>
  <si>
    <t>Blatná</t>
  </si>
  <si>
    <t>RUFA Bechyně</t>
  </si>
  <si>
    <t>21-30</t>
  </si>
  <si>
    <t>201-260</t>
  </si>
  <si>
    <t>21-30(N)</t>
  </si>
  <si>
    <t>71-100(N)</t>
  </si>
  <si>
    <t>101-130(N)</t>
  </si>
  <si>
    <t>131-160(N)</t>
  </si>
  <si>
    <t>161-200(N)</t>
  </si>
  <si>
    <t>201-260(N)</t>
  </si>
  <si>
    <t>31-40</t>
  </si>
  <si>
    <t>41-50</t>
  </si>
  <si>
    <t>31-40(N)</t>
  </si>
  <si>
    <t>Vávra Michal</t>
  </si>
  <si>
    <t>TTC Nassau</t>
  </si>
  <si>
    <t>Zaumüller Milan</t>
  </si>
  <si>
    <t>SK Vöest Linz</t>
  </si>
  <si>
    <t>Duspiva Jan</t>
  </si>
  <si>
    <t>UNIQA Biesenfeld</t>
  </si>
  <si>
    <t>4N</t>
  </si>
  <si>
    <t>Leština Petr</t>
  </si>
  <si>
    <t>TuS RAIKA Kremsmünster</t>
  </si>
  <si>
    <t>Smažík Libor</t>
  </si>
  <si>
    <t>TTF Garham</t>
  </si>
  <si>
    <t>Zejda Petr</t>
  </si>
  <si>
    <t>41-50(N)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</si>
</sst>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4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24" borderId="0" xfId="0" applyFont="1" applyFill="1" applyBorder="1" applyAlignment="1">
      <alignment horizontal="right" wrapText="1"/>
    </xf>
    <xf numFmtId="0" fontId="5" fillId="24" borderId="0" xfId="36" applyFont="1" applyFill="1" applyBorder="1" applyAlignment="1" applyProtection="1">
      <alignment horizontal="left" wrapText="1"/>
      <protection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" fontId="5" fillId="24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1" customWidth="1"/>
    <col min="2" max="2" width="19.00390625" style="0" customWidth="1"/>
    <col min="3" max="3" width="5.00390625" style="0" hidden="1" customWidth="1"/>
    <col min="4" max="4" width="26.00390625" style="0" customWidth="1"/>
    <col min="5" max="7" width="3.00390625" style="0" bestFit="1" customWidth="1"/>
    <col min="8" max="8" width="1.1484375" style="0" customWidth="1"/>
    <col min="9" max="9" width="4.140625" style="0" customWidth="1"/>
    <col min="10" max="10" width="1.57421875" style="0" customWidth="1"/>
    <col min="11" max="11" width="5.7109375" style="2" customWidth="1"/>
    <col min="12" max="12" width="2.57421875" style="2" customWidth="1"/>
    <col min="13" max="13" width="7.140625" style="0" customWidth="1"/>
  </cols>
  <sheetData>
    <row r="1" spans="1:13" ht="12.75">
      <c r="A1" s="22" t="s">
        <v>326</v>
      </c>
      <c r="B1" s="12" t="s">
        <v>327</v>
      </c>
      <c r="D1" s="12" t="s">
        <v>328</v>
      </c>
      <c r="E1" s="12" t="s">
        <v>329</v>
      </c>
      <c r="F1" s="12" t="s">
        <v>330</v>
      </c>
      <c r="G1" s="12" t="s">
        <v>331</v>
      </c>
      <c r="I1" s="12" t="s">
        <v>333</v>
      </c>
      <c r="K1" s="13" t="s">
        <v>332</v>
      </c>
      <c r="L1" s="13"/>
      <c r="M1" s="12" t="s">
        <v>334</v>
      </c>
    </row>
    <row r="2" spans="1:13" ht="12.75">
      <c r="A2" s="16">
        <v>1</v>
      </c>
      <c r="B2" s="12" t="s">
        <v>361</v>
      </c>
      <c r="D2" s="12" t="s">
        <v>362</v>
      </c>
      <c r="E2" s="12">
        <v>33</v>
      </c>
      <c r="F2" s="12">
        <v>28</v>
      </c>
      <c r="G2" s="12">
        <v>5</v>
      </c>
      <c r="I2" s="12">
        <v>200</v>
      </c>
      <c r="K2" s="13">
        <v>84.85</v>
      </c>
      <c r="L2" s="24">
        <v>9</v>
      </c>
      <c r="M2" s="9">
        <f>I2+K2+L2</f>
        <v>293.85</v>
      </c>
    </row>
    <row r="3" spans="1:13" ht="12.75">
      <c r="A3" s="16">
        <v>2</v>
      </c>
      <c r="B3" s="15" t="s">
        <v>295</v>
      </c>
      <c r="C3" s="16">
        <v>1995</v>
      </c>
      <c r="D3" s="23" t="s">
        <v>296</v>
      </c>
      <c r="E3" s="16">
        <v>22</v>
      </c>
      <c r="F3" s="14">
        <v>49</v>
      </c>
      <c r="G3" s="17">
        <v>23</v>
      </c>
      <c r="I3">
        <v>160</v>
      </c>
      <c r="K3" s="20">
        <v>68.06</v>
      </c>
      <c r="L3" s="24">
        <v>9</v>
      </c>
      <c r="M3" s="9">
        <f>I3+K3+L3</f>
        <v>237.06</v>
      </c>
    </row>
    <row r="4" spans="1:13" ht="12.75">
      <c r="A4" s="16">
        <v>3</v>
      </c>
      <c r="B4" s="15" t="s">
        <v>363</v>
      </c>
      <c r="C4" s="16"/>
      <c r="D4" s="23" t="s">
        <v>364</v>
      </c>
      <c r="E4" s="16">
        <v>60</v>
      </c>
      <c r="F4" s="14">
        <v>54</v>
      </c>
      <c r="G4" s="17">
        <v>6</v>
      </c>
      <c r="I4">
        <v>140</v>
      </c>
      <c r="K4" s="20">
        <v>90</v>
      </c>
      <c r="L4" s="24">
        <v>4</v>
      </c>
      <c r="M4" s="9">
        <f>I4+K4+L4</f>
        <v>234</v>
      </c>
    </row>
    <row r="5" spans="1:13" ht="12.75">
      <c r="A5" s="16">
        <v>4</v>
      </c>
      <c r="B5" s="15" t="s">
        <v>365</v>
      </c>
      <c r="C5" s="16"/>
      <c r="D5" s="23" t="s">
        <v>366</v>
      </c>
      <c r="E5" s="16">
        <v>50</v>
      </c>
      <c r="F5" s="14">
        <v>43</v>
      </c>
      <c r="G5" s="17">
        <v>7</v>
      </c>
      <c r="I5">
        <v>140</v>
      </c>
      <c r="K5" s="20">
        <v>86</v>
      </c>
      <c r="L5" s="24">
        <v>4</v>
      </c>
      <c r="M5" s="9">
        <f>I5+K5+L5</f>
        <v>230</v>
      </c>
    </row>
    <row r="6" spans="1:13" ht="12.75">
      <c r="A6" s="16">
        <v>5</v>
      </c>
      <c r="B6" s="15" t="s">
        <v>299</v>
      </c>
      <c r="C6" s="16">
        <v>1994</v>
      </c>
      <c r="D6" s="23" t="s">
        <v>341</v>
      </c>
      <c r="E6" s="16">
        <v>22</v>
      </c>
      <c r="F6" s="14">
        <v>69</v>
      </c>
      <c r="G6" s="17">
        <v>7</v>
      </c>
      <c r="I6">
        <v>120</v>
      </c>
      <c r="K6" s="20">
        <v>90.79</v>
      </c>
      <c r="L6" s="24">
        <v>4</v>
      </c>
      <c r="M6" s="9">
        <f>I6+K6+L6</f>
        <v>214.79000000000002</v>
      </c>
    </row>
    <row r="7" spans="1:13" ht="12.75">
      <c r="A7" s="16">
        <v>6</v>
      </c>
      <c r="B7" s="15" t="s">
        <v>300</v>
      </c>
      <c r="C7" s="16">
        <v>1979</v>
      </c>
      <c r="D7" s="15" t="s">
        <v>301</v>
      </c>
      <c r="E7" s="16">
        <v>21</v>
      </c>
      <c r="F7" s="14">
        <v>53</v>
      </c>
      <c r="G7" s="17">
        <v>14</v>
      </c>
      <c r="I7">
        <v>120</v>
      </c>
      <c r="K7" s="20">
        <v>79.1</v>
      </c>
      <c r="L7" s="24">
        <v>6</v>
      </c>
      <c r="M7" s="9">
        <f>I7+K7+L7</f>
        <v>205.1</v>
      </c>
    </row>
    <row r="8" spans="1:13" ht="12.75">
      <c r="A8" s="16">
        <v>7</v>
      </c>
      <c r="B8" s="15" t="s">
        <v>297</v>
      </c>
      <c r="C8" s="16">
        <v>1999</v>
      </c>
      <c r="D8" s="23" t="s">
        <v>296</v>
      </c>
      <c r="E8" s="16">
        <v>16</v>
      </c>
      <c r="F8" s="14">
        <v>20</v>
      </c>
      <c r="G8" s="17">
        <v>29</v>
      </c>
      <c r="I8">
        <v>160</v>
      </c>
      <c r="K8" s="20">
        <v>40.82</v>
      </c>
      <c r="L8" s="24">
        <v>3</v>
      </c>
      <c r="M8" s="9">
        <f>I8+K8+L8</f>
        <v>203.82</v>
      </c>
    </row>
    <row r="9" spans="1:13" ht="12.75">
      <c r="A9" s="16">
        <v>8</v>
      </c>
      <c r="B9" s="15" t="s">
        <v>46</v>
      </c>
      <c r="C9" s="16">
        <v>2003</v>
      </c>
      <c r="D9" s="15" t="s">
        <v>319</v>
      </c>
      <c r="E9" s="16">
        <v>19</v>
      </c>
      <c r="F9" s="14">
        <v>42</v>
      </c>
      <c r="G9" s="17">
        <v>17</v>
      </c>
      <c r="I9">
        <v>120</v>
      </c>
      <c r="J9" s="11"/>
      <c r="K9" s="20">
        <v>71.19</v>
      </c>
      <c r="L9" s="24">
        <v>6</v>
      </c>
      <c r="M9" s="9">
        <f>I9+K9+L9</f>
        <v>197.19</v>
      </c>
    </row>
    <row r="10" spans="1:13" ht="12.75">
      <c r="A10" s="16">
        <v>9</v>
      </c>
      <c r="B10" s="15" t="s">
        <v>298</v>
      </c>
      <c r="C10" s="16">
        <v>1999</v>
      </c>
      <c r="D10" s="23" t="s">
        <v>296</v>
      </c>
      <c r="E10" s="16">
        <v>22</v>
      </c>
      <c r="F10" s="14">
        <v>23</v>
      </c>
      <c r="G10" s="17">
        <v>45</v>
      </c>
      <c r="I10">
        <v>160</v>
      </c>
      <c r="K10" s="20">
        <v>33.82</v>
      </c>
      <c r="L10" s="24">
        <v>2</v>
      </c>
      <c r="M10" s="9">
        <f>I10+K10+L10</f>
        <v>195.82</v>
      </c>
    </row>
    <row r="11" spans="1:13" ht="12.75">
      <c r="A11" s="16">
        <v>10</v>
      </c>
      <c r="B11" s="15" t="s">
        <v>302</v>
      </c>
      <c r="C11" s="16">
        <v>1995</v>
      </c>
      <c r="D11" s="15" t="s">
        <v>301</v>
      </c>
      <c r="E11" s="16">
        <v>21</v>
      </c>
      <c r="F11" s="14">
        <v>47</v>
      </c>
      <c r="G11" s="17">
        <v>21</v>
      </c>
      <c r="I11">
        <v>120</v>
      </c>
      <c r="K11" s="20">
        <v>69.12</v>
      </c>
      <c r="L11" s="24">
        <v>6</v>
      </c>
      <c r="M11" s="9">
        <f>I11+K11+L11</f>
        <v>195.12</v>
      </c>
    </row>
    <row r="12" spans="1:13" ht="12.75">
      <c r="A12" s="16">
        <v>11</v>
      </c>
      <c r="B12" s="15" t="s">
        <v>303</v>
      </c>
      <c r="C12" s="16">
        <v>1974</v>
      </c>
      <c r="D12" s="23" t="s">
        <v>343</v>
      </c>
      <c r="E12" s="16">
        <v>18</v>
      </c>
      <c r="F12" s="14">
        <v>42</v>
      </c>
      <c r="G12" s="17">
        <v>20</v>
      </c>
      <c r="I12">
        <v>120</v>
      </c>
      <c r="K12" s="20">
        <v>67.74</v>
      </c>
      <c r="L12" s="24">
        <v>2</v>
      </c>
      <c r="M12" s="9">
        <f>I12+K12+L12</f>
        <v>189.74</v>
      </c>
    </row>
    <row r="13" spans="1:13" ht="12.75">
      <c r="A13" s="16">
        <v>12</v>
      </c>
      <c r="B13" s="15" t="s">
        <v>304</v>
      </c>
      <c r="C13" s="16">
        <v>1991</v>
      </c>
      <c r="D13" s="15" t="s">
        <v>301</v>
      </c>
      <c r="E13" s="16">
        <v>19</v>
      </c>
      <c r="F13" s="14">
        <v>35</v>
      </c>
      <c r="G13" s="17">
        <v>22</v>
      </c>
      <c r="I13">
        <v>120</v>
      </c>
      <c r="K13" s="20">
        <v>61.4</v>
      </c>
      <c r="L13" s="24">
        <v>3</v>
      </c>
      <c r="M13" s="9">
        <f>I13+K13+L13</f>
        <v>184.4</v>
      </c>
    </row>
    <row r="14" spans="1:13" ht="12.75">
      <c r="A14" s="16">
        <v>13</v>
      </c>
      <c r="B14" s="15" t="s">
        <v>305</v>
      </c>
      <c r="C14" s="16">
        <v>1997</v>
      </c>
      <c r="D14" s="23" t="s">
        <v>341</v>
      </c>
      <c r="E14" s="16">
        <v>22</v>
      </c>
      <c r="F14" s="14">
        <v>40</v>
      </c>
      <c r="G14" s="17">
        <v>29</v>
      </c>
      <c r="I14">
        <v>120</v>
      </c>
      <c r="K14" s="20">
        <v>57.97</v>
      </c>
      <c r="L14" s="24">
        <v>3</v>
      </c>
      <c r="M14" s="9">
        <f>I14+K14+L14</f>
        <v>180.97</v>
      </c>
    </row>
    <row r="15" spans="1:13" ht="12.75">
      <c r="A15" s="16">
        <v>14</v>
      </c>
      <c r="B15" s="15" t="s">
        <v>317</v>
      </c>
      <c r="C15" s="16">
        <v>1985</v>
      </c>
      <c r="D15" s="15" t="s">
        <v>319</v>
      </c>
      <c r="E15" s="16">
        <v>13</v>
      </c>
      <c r="F15" s="14">
        <v>20</v>
      </c>
      <c r="G15" s="17">
        <v>13</v>
      </c>
      <c r="I15">
        <v>120</v>
      </c>
      <c r="K15" s="20">
        <v>60.61</v>
      </c>
      <c r="L15" s="24">
        <v>0</v>
      </c>
      <c r="M15" s="9">
        <f>I15+K15+L15</f>
        <v>180.61</v>
      </c>
    </row>
    <row r="16" spans="1:13" ht="12.75">
      <c r="A16" s="16">
        <v>15</v>
      </c>
      <c r="B16" s="15" t="s">
        <v>306</v>
      </c>
      <c r="C16" s="16">
        <v>1989</v>
      </c>
      <c r="D16" s="23" t="s">
        <v>341</v>
      </c>
      <c r="E16" s="16">
        <v>20</v>
      </c>
      <c r="F16" s="14">
        <v>32</v>
      </c>
      <c r="G16" s="17">
        <v>24</v>
      </c>
      <c r="I16">
        <v>120</v>
      </c>
      <c r="K16" s="20">
        <v>57.14</v>
      </c>
      <c r="L16" s="24">
        <v>3</v>
      </c>
      <c r="M16" s="9">
        <f>I16+K16+L16</f>
        <v>180.14</v>
      </c>
    </row>
    <row r="17" spans="1:13" ht="12.75">
      <c r="A17" s="16">
        <v>16</v>
      </c>
      <c r="B17" s="15" t="s">
        <v>307</v>
      </c>
      <c r="C17" s="16">
        <v>1962</v>
      </c>
      <c r="D17" s="23" t="s">
        <v>341</v>
      </c>
      <c r="E17" s="16">
        <v>19</v>
      </c>
      <c r="F17" s="14">
        <v>30</v>
      </c>
      <c r="G17" s="17">
        <v>23</v>
      </c>
      <c r="I17">
        <v>120</v>
      </c>
      <c r="K17" s="20">
        <v>56.6</v>
      </c>
      <c r="L17" s="24">
        <v>3</v>
      </c>
      <c r="M17" s="9">
        <f>I17+K17+L17</f>
        <v>179.6</v>
      </c>
    </row>
    <row r="18" spans="1:13" ht="12.75">
      <c r="A18" s="16">
        <v>17</v>
      </c>
      <c r="B18" s="4" t="s">
        <v>1</v>
      </c>
      <c r="C18" s="5">
        <v>2003</v>
      </c>
      <c r="D18" s="15" t="s">
        <v>301</v>
      </c>
      <c r="E18" s="5">
        <v>16</v>
      </c>
      <c r="F18" s="3">
        <v>52</v>
      </c>
      <c r="G18" s="6">
        <v>5</v>
      </c>
      <c r="H18" s="8"/>
      <c r="I18" s="8">
        <v>80</v>
      </c>
      <c r="J18" s="8"/>
      <c r="K18" s="7">
        <v>91.23</v>
      </c>
      <c r="L18" s="24">
        <v>6</v>
      </c>
      <c r="M18" s="9">
        <f>I18+K18+L18</f>
        <v>177.23000000000002</v>
      </c>
    </row>
    <row r="19" spans="1:13" ht="12.75">
      <c r="A19" s="16">
        <v>18</v>
      </c>
      <c r="B19" s="4" t="s">
        <v>0</v>
      </c>
      <c r="C19" s="5">
        <v>1972</v>
      </c>
      <c r="D19" s="23" t="s">
        <v>349</v>
      </c>
      <c r="E19" s="5">
        <v>21</v>
      </c>
      <c r="F19" s="3">
        <v>61</v>
      </c>
      <c r="G19" s="6">
        <v>5</v>
      </c>
      <c r="H19" s="8"/>
      <c r="I19" s="8">
        <v>80</v>
      </c>
      <c r="J19" s="8"/>
      <c r="K19" s="7">
        <v>92.42</v>
      </c>
      <c r="L19" s="24">
        <v>0</v>
      </c>
      <c r="M19" s="9">
        <f>I19+K19+L19</f>
        <v>172.42000000000002</v>
      </c>
    </row>
    <row r="20" spans="1:14" ht="12.75">
      <c r="A20" s="16">
        <v>19</v>
      </c>
      <c r="B20" s="15" t="s">
        <v>308</v>
      </c>
      <c r="C20" s="16">
        <v>1987</v>
      </c>
      <c r="D20" s="23" t="s">
        <v>344</v>
      </c>
      <c r="E20" s="16">
        <v>17</v>
      </c>
      <c r="F20" s="14">
        <v>26</v>
      </c>
      <c r="G20" s="17">
        <v>25</v>
      </c>
      <c r="I20">
        <v>120</v>
      </c>
      <c r="K20" s="20">
        <v>50.98</v>
      </c>
      <c r="L20" s="24">
        <v>0</v>
      </c>
      <c r="M20" s="9">
        <f>I20+K20+L20</f>
        <v>170.98</v>
      </c>
      <c r="N20" s="1"/>
    </row>
    <row r="21" spans="1:13" ht="12.75">
      <c r="A21" s="16">
        <v>20</v>
      </c>
      <c r="B21" s="15" t="s">
        <v>310</v>
      </c>
      <c r="C21" s="16">
        <v>1998</v>
      </c>
      <c r="D21" s="23" t="s">
        <v>343</v>
      </c>
      <c r="E21" s="16">
        <v>22</v>
      </c>
      <c r="F21" s="14">
        <v>34</v>
      </c>
      <c r="G21" s="17">
        <v>37</v>
      </c>
      <c r="I21">
        <v>120</v>
      </c>
      <c r="K21" s="20">
        <v>47.89</v>
      </c>
      <c r="L21" s="24">
        <v>2</v>
      </c>
      <c r="M21" s="9">
        <f>I21+K21+L21</f>
        <v>169.89</v>
      </c>
    </row>
    <row r="22" spans="1:13" ht="12.75">
      <c r="A22" s="16" t="s">
        <v>320</v>
      </c>
      <c r="B22" s="15" t="s">
        <v>312</v>
      </c>
      <c r="C22" s="16">
        <v>1991</v>
      </c>
      <c r="D22" s="23" t="s">
        <v>343</v>
      </c>
      <c r="E22" s="16">
        <v>20</v>
      </c>
      <c r="F22" s="14">
        <v>27</v>
      </c>
      <c r="G22" s="17">
        <v>31</v>
      </c>
      <c r="I22">
        <v>120</v>
      </c>
      <c r="K22" s="20">
        <v>46.55</v>
      </c>
      <c r="L22" s="24">
        <v>3</v>
      </c>
      <c r="M22" s="9">
        <f>I22+K22+L22</f>
        <v>169.55</v>
      </c>
    </row>
    <row r="23" spans="1:13" ht="12.75">
      <c r="A23" s="16" t="s">
        <v>320</v>
      </c>
      <c r="B23" s="15" t="s">
        <v>309</v>
      </c>
      <c r="C23" s="16">
        <v>1971</v>
      </c>
      <c r="D23" s="23" t="s">
        <v>344</v>
      </c>
      <c r="E23" s="16">
        <v>20</v>
      </c>
      <c r="F23" s="14">
        <v>31</v>
      </c>
      <c r="G23" s="17">
        <v>32</v>
      </c>
      <c r="I23">
        <v>120</v>
      </c>
      <c r="K23" s="20">
        <v>49.21</v>
      </c>
      <c r="L23" s="24">
        <v>0</v>
      </c>
      <c r="M23" s="9">
        <f>I23+K23+L23</f>
        <v>169.21</v>
      </c>
    </row>
    <row r="24" spans="1:13" ht="12.75">
      <c r="A24" s="16" t="s">
        <v>320</v>
      </c>
      <c r="B24" s="15" t="s">
        <v>313</v>
      </c>
      <c r="C24" s="16">
        <v>2000</v>
      </c>
      <c r="D24" s="15" t="s">
        <v>319</v>
      </c>
      <c r="E24" s="16">
        <v>21</v>
      </c>
      <c r="F24" s="14">
        <v>26</v>
      </c>
      <c r="G24" s="17">
        <v>31</v>
      </c>
      <c r="I24">
        <v>120</v>
      </c>
      <c r="K24" s="20">
        <v>45.61</v>
      </c>
      <c r="L24" s="24">
        <v>3</v>
      </c>
      <c r="M24" s="9">
        <f>I24+K24+L24</f>
        <v>168.61</v>
      </c>
    </row>
    <row r="25" spans="1:13" ht="12.75">
      <c r="A25" s="16" t="s">
        <v>320</v>
      </c>
      <c r="B25" s="15" t="s">
        <v>311</v>
      </c>
      <c r="C25" s="16">
        <v>1995</v>
      </c>
      <c r="D25" s="15" t="s">
        <v>319</v>
      </c>
      <c r="E25" s="16">
        <v>16</v>
      </c>
      <c r="F25" s="14">
        <v>22</v>
      </c>
      <c r="G25" s="17">
        <v>25</v>
      </c>
      <c r="I25">
        <v>120</v>
      </c>
      <c r="K25" s="20">
        <v>46.81</v>
      </c>
      <c r="L25" s="24">
        <v>0</v>
      </c>
      <c r="M25" s="9">
        <f>I25+K25+L25</f>
        <v>166.81</v>
      </c>
    </row>
    <row r="26" spans="1:13" ht="12.75">
      <c r="A26" s="16" t="s">
        <v>320</v>
      </c>
      <c r="B26" s="4" t="s">
        <v>2</v>
      </c>
      <c r="C26" s="5">
        <v>2001</v>
      </c>
      <c r="D26" s="15" t="s">
        <v>319</v>
      </c>
      <c r="E26" s="5">
        <v>21</v>
      </c>
      <c r="F26" s="3">
        <v>52</v>
      </c>
      <c r="G26" s="6">
        <v>12</v>
      </c>
      <c r="H26" s="8"/>
      <c r="I26" s="8">
        <v>80</v>
      </c>
      <c r="J26" s="8"/>
      <c r="K26" s="7">
        <v>81.25</v>
      </c>
      <c r="L26" s="24">
        <v>4</v>
      </c>
      <c r="M26" s="9">
        <f>I26+K26+L26</f>
        <v>165.25</v>
      </c>
    </row>
    <row r="27" spans="1:13" ht="12.75">
      <c r="A27" s="16" t="s">
        <v>320</v>
      </c>
      <c r="B27" s="4" t="s">
        <v>3</v>
      </c>
      <c r="C27" s="5">
        <v>1999</v>
      </c>
      <c r="D27" s="23" t="s">
        <v>336</v>
      </c>
      <c r="E27" s="5">
        <v>21</v>
      </c>
      <c r="F27" s="3">
        <v>61</v>
      </c>
      <c r="G27" s="6">
        <v>16</v>
      </c>
      <c r="H27" s="8"/>
      <c r="I27" s="8">
        <v>80</v>
      </c>
      <c r="J27" s="8"/>
      <c r="K27" s="7">
        <v>79.22</v>
      </c>
      <c r="L27" s="24">
        <v>4</v>
      </c>
      <c r="M27" s="9">
        <f>I27+K27+L27</f>
        <v>163.22</v>
      </c>
    </row>
    <row r="28" spans="1:13" ht="12.75">
      <c r="A28" s="16" t="s">
        <v>320</v>
      </c>
      <c r="B28" s="15" t="s">
        <v>314</v>
      </c>
      <c r="C28" s="16">
        <v>1986</v>
      </c>
      <c r="D28" s="23" t="s">
        <v>343</v>
      </c>
      <c r="E28" s="16">
        <v>22</v>
      </c>
      <c r="F28" s="14">
        <v>27</v>
      </c>
      <c r="G28" s="17">
        <v>42</v>
      </c>
      <c r="I28">
        <v>120</v>
      </c>
      <c r="K28" s="20">
        <v>39.13</v>
      </c>
      <c r="L28" s="24">
        <v>0</v>
      </c>
      <c r="M28" s="9">
        <f>I28+K28+L28</f>
        <v>159.13</v>
      </c>
    </row>
    <row r="29" spans="1:13" ht="12.75">
      <c r="A29" s="16" t="s">
        <v>320</v>
      </c>
      <c r="B29" s="4" t="s">
        <v>7</v>
      </c>
      <c r="C29" s="5">
        <v>2004</v>
      </c>
      <c r="D29" s="23" t="s">
        <v>347</v>
      </c>
      <c r="E29" s="5">
        <v>20</v>
      </c>
      <c r="F29" s="3">
        <v>50</v>
      </c>
      <c r="G29" s="6">
        <v>22</v>
      </c>
      <c r="H29" s="8"/>
      <c r="I29" s="8">
        <v>80</v>
      </c>
      <c r="J29" s="8"/>
      <c r="K29" s="7">
        <v>69.44</v>
      </c>
      <c r="L29" s="24">
        <v>6</v>
      </c>
      <c r="M29" s="9">
        <f>I29+K29+L29</f>
        <v>155.44</v>
      </c>
    </row>
    <row r="30" spans="1:13" ht="12.75">
      <c r="A30" s="16" t="s">
        <v>320</v>
      </c>
      <c r="B30" s="4" t="s">
        <v>4</v>
      </c>
      <c r="C30" s="5">
        <v>1982</v>
      </c>
      <c r="D30" s="23" t="s">
        <v>348</v>
      </c>
      <c r="E30" s="5">
        <v>18</v>
      </c>
      <c r="F30" s="3">
        <v>47</v>
      </c>
      <c r="G30" s="6">
        <v>16</v>
      </c>
      <c r="H30" s="8"/>
      <c r="I30" s="8">
        <v>80</v>
      </c>
      <c r="J30" s="8"/>
      <c r="K30" s="7">
        <v>74.6</v>
      </c>
      <c r="L30" s="24">
        <v>0</v>
      </c>
      <c r="M30" s="9">
        <f>I30+K30+L30</f>
        <v>154.6</v>
      </c>
    </row>
    <row r="31" spans="1:13" ht="12.75">
      <c r="A31" s="5" t="s">
        <v>350</v>
      </c>
      <c r="B31" s="15" t="s">
        <v>315</v>
      </c>
      <c r="C31" s="16">
        <v>1970</v>
      </c>
      <c r="D31" s="23" t="s">
        <v>344</v>
      </c>
      <c r="E31" s="16">
        <v>21</v>
      </c>
      <c r="F31" s="14">
        <v>21</v>
      </c>
      <c r="G31" s="17">
        <v>41</v>
      </c>
      <c r="I31">
        <v>120</v>
      </c>
      <c r="K31" s="20">
        <v>33.87</v>
      </c>
      <c r="L31" s="24">
        <v>0</v>
      </c>
      <c r="M31" s="9">
        <f>I31+K31+L31</f>
        <v>153.87</v>
      </c>
    </row>
    <row r="32" spans="1:13" ht="12.75">
      <c r="A32" s="5" t="s">
        <v>358</v>
      </c>
      <c r="B32" s="4" t="s">
        <v>8</v>
      </c>
      <c r="C32" s="5">
        <v>2001</v>
      </c>
      <c r="D32" s="15" t="s">
        <v>319</v>
      </c>
      <c r="E32" s="5">
        <v>17</v>
      </c>
      <c r="F32" s="3">
        <v>35</v>
      </c>
      <c r="G32" s="6">
        <v>16</v>
      </c>
      <c r="H32" s="8"/>
      <c r="I32" s="8">
        <v>80</v>
      </c>
      <c r="J32" s="8"/>
      <c r="K32" s="7">
        <v>68.63</v>
      </c>
      <c r="L32" s="24">
        <v>4</v>
      </c>
      <c r="M32" s="9">
        <f>I32+K32+L32</f>
        <v>152.63</v>
      </c>
    </row>
    <row r="33" spans="1:13" ht="12.75">
      <c r="A33" s="5" t="s">
        <v>358</v>
      </c>
      <c r="B33" s="4" t="s">
        <v>5</v>
      </c>
      <c r="C33" s="5">
        <v>1967</v>
      </c>
      <c r="D33" s="23" t="s">
        <v>340</v>
      </c>
      <c r="E33" s="5">
        <v>18</v>
      </c>
      <c r="F33" s="3">
        <v>45</v>
      </c>
      <c r="G33" s="6">
        <v>18</v>
      </c>
      <c r="H33" s="8"/>
      <c r="I33" s="8">
        <v>80</v>
      </c>
      <c r="J33" s="8"/>
      <c r="K33" s="7">
        <v>71.43</v>
      </c>
      <c r="L33" s="24">
        <v>0</v>
      </c>
      <c r="M33" s="9">
        <f>I33+K33+L33</f>
        <v>151.43</v>
      </c>
    </row>
    <row r="34" spans="1:13" ht="12.75">
      <c r="A34" s="5" t="s">
        <v>358</v>
      </c>
      <c r="B34" s="4" t="s">
        <v>48</v>
      </c>
      <c r="C34" s="5">
        <v>1989</v>
      </c>
      <c r="D34" s="15" t="s">
        <v>319</v>
      </c>
      <c r="E34" s="5">
        <v>11</v>
      </c>
      <c r="F34" s="3">
        <v>21</v>
      </c>
      <c r="G34" s="6">
        <v>9</v>
      </c>
      <c r="H34" s="8"/>
      <c r="I34" s="10">
        <v>80</v>
      </c>
      <c r="J34" s="8"/>
      <c r="K34" s="7">
        <v>70</v>
      </c>
      <c r="L34" s="24">
        <v>0</v>
      </c>
      <c r="M34" s="9">
        <f>I34+K34+L34</f>
        <v>150</v>
      </c>
    </row>
    <row r="35" spans="1:13" ht="12.75">
      <c r="A35" s="5" t="s">
        <v>358</v>
      </c>
      <c r="B35" s="4" t="s">
        <v>6</v>
      </c>
      <c r="C35" s="5">
        <v>1964</v>
      </c>
      <c r="D35" s="23" t="s">
        <v>336</v>
      </c>
      <c r="E35" s="5">
        <v>22</v>
      </c>
      <c r="F35" s="3">
        <v>55</v>
      </c>
      <c r="G35" s="6">
        <v>24</v>
      </c>
      <c r="H35" s="8"/>
      <c r="I35" s="8">
        <v>80</v>
      </c>
      <c r="J35" s="8"/>
      <c r="K35" s="7">
        <v>69.62</v>
      </c>
      <c r="L35" s="24">
        <v>0</v>
      </c>
      <c r="M35" s="9">
        <f>I35+K35+L35</f>
        <v>149.62</v>
      </c>
    </row>
    <row r="36" spans="1:13" ht="12.75">
      <c r="A36" s="5" t="s">
        <v>358</v>
      </c>
      <c r="B36" s="4" t="s">
        <v>9</v>
      </c>
      <c r="C36" s="5">
        <v>1986</v>
      </c>
      <c r="D36" s="23" t="s">
        <v>349</v>
      </c>
      <c r="E36" s="5">
        <v>20</v>
      </c>
      <c r="F36" s="3">
        <v>41</v>
      </c>
      <c r="G36" s="6">
        <v>19</v>
      </c>
      <c r="H36" s="8"/>
      <c r="I36" s="8">
        <v>80</v>
      </c>
      <c r="J36" s="8"/>
      <c r="K36" s="7">
        <v>68.33</v>
      </c>
      <c r="L36" s="24">
        <v>0</v>
      </c>
      <c r="M36" s="9">
        <f>I36+K36+L36</f>
        <v>148.32999999999998</v>
      </c>
    </row>
    <row r="37" spans="1:13" ht="12.75">
      <c r="A37" s="5" t="s">
        <v>358</v>
      </c>
      <c r="B37" s="4" t="s">
        <v>11</v>
      </c>
      <c r="C37" s="5">
        <v>1978</v>
      </c>
      <c r="D37" s="23" t="s">
        <v>340</v>
      </c>
      <c r="E37" s="5">
        <v>19</v>
      </c>
      <c r="F37" s="3">
        <v>43</v>
      </c>
      <c r="G37" s="6">
        <v>25</v>
      </c>
      <c r="H37" s="8"/>
      <c r="I37" s="8">
        <v>80</v>
      </c>
      <c r="J37" s="8"/>
      <c r="K37" s="7">
        <v>63.24</v>
      </c>
      <c r="L37" s="24">
        <v>4</v>
      </c>
      <c r="M37" s="9">
        <f>I37+K37+L37</f>
        <v>147.24</v>
      </c>
    </row>
    <row r="38" spans="1:13" ht="12.75">
      <c r="A38" s="5" t="s">
        <v>358</v>
      </c>
      <c r="B38" s="4" t="s">
        <v>10</v>
      </c>
      <c r="C38" s="5">
        <v>2000</v>
      </c>
      <c r="D38" s="23" t="s">
        <v>347</v>
      </c>
      <c r="E38" s="5">
        <v>20</v>
      </c>
      <c r="F38" s="3">
        <v>46</v>
      </c>
      <c r="G38" s="6">
        <v>26</v>
      </c>
      <c r="H38" s="8"/>
      <c r="I38" s="8">
        <v>80</v>
      </c>
      <c r="J38" s="8"/>
      <c r="K38" s="7">
        <v>63.89</v>
      </c>
      <c r="L38" s="24">
        <v>2</v>
      </c>
      <c r="M38" s="9">
        <f>I38+K38+L38</f>
        <v>145.89</v>
      </c>
    </row>
    <row r="39" spans="1:13" ht="12.75">
      <c r="A39" s="5" t="s">
        <v>358</v>
      </c>
      <c r="B39" s="4" t="s">
        <v>12</v>
      </c>
      <c r="C39" s="5">
        <v>2003</v>
      </c>
      <c r="D39" s="23" t="s">
        <v>339</v>
      </c>
      <c r="E39" s="5">
        <v>21</v>
      </c>
      <c r="F39" s="3">
        <v>40</v>
      </c>
      <c r="G39" s="6">
        <v>26</v>
      </c>
      <c r="H39" s="8"/>
      <c r="I39" s="8">
        <v>80</v>
      </c>
      <c r="J39" s="8"/>
      <c r="K39" s="7">
        <v>60.61</v>
      </c>
      <c r="L39" s="24">
        <v>2</v>
      </c>
      <c r="M39" s="9">
        <f>I39+K39+L39</f>
        <v>142.61</v>
      </c>
    </row>
    <row r="40" spans="1:13" ht="12.75">
      <c r="A40" s="5" t="s">
        <v>358</v>
      </c>
      <c r="B40" s="4" t="s">
        <v>370</v>
      </c>
      <c r="C40" s="5"/>
      <c r="D40" s="23" t="s">
        <v>371</v>
      </c>
      <c r="E40" s="5">
        <v>18</v>
      </c>
      <c r="F40" s="3">
        <v>14</v>
      </c>
      <c r="G40" s="6">
        <v>7</v>
      </c>
      <c r="H40" s="8"/>
      <c r="I40" s="26">
        <v>60</v>
      </c>
      <c r="J40" s="8"/>
      <c r="K40" s="7">
        <v>77.78</v>
      </c>
      <c r="L40" s="24">
        <v>2</v>
      </c>
      <c r="M40" s="9">
        <f>I40+K40+L40</f>
        <v>139.78</v>
      </c>
    </row>
    <row r="41" spans="1:13" ht="12.75">
      <c r="A41" s="5" t="s">
        <v>358</v>
      </c>
      <c r="B41" s="4" t="s">
        <v>14</v>
      </c>
      <c r="C41" s="5">
        <v>1976</v>
      </c>
      <c r="D41" s="23" t="s">
        <v>349</v>
      </c>
      <c r="E41" s="5">
        <v>21</v>
      </c>
      <c r="F41" s="3">
        <v>38</v>
      </c>
      <c r="G41" s="6">
        <v>27</v>
      </c>
      <c r="H41" s="8"/>
      <c r="I41" s="8">
        <v>80</v>
      </c>
      <c r="J41" s="8"/>
      <c r="K41" s="7">
        <v>58.46</v>
      </c>
      <c r="L41" s="24">
        <v>1</v>
      </c>
      <c r="M41" s="9">
        <f>I41+K41+L41</f>
        <v>139.46</v>
      </c>
    </row>
    <row r="42" spans="1:13" ht="12.75">
      <c r="A42" s="5" t="s">
        <v>359</v>
      </c>
      <c r="B42" s="4" t="s">
        <v>13</v>
      </c>
      <c r="C42" s="5">
        <v>1961</v>
      </c>
      <c r="D42" s="23" t="s">
        <v>339</v>
      </c>
      <c r="E42" s="5">
        <v>22</v>
      </c>
      <c r="F42" s="3">
        <v>41</v>
      </c>
      <c r="G42" s="6">
        <v>28</v>
      </c>
      <c r="H42" s="8"/>
      <c r="I42" s="8">
        <v>80</v>
      </c>
      <c r="J42" s="8"/>
      <c r="K42" s="7">
        <v>59.42</v>
      </c>
      <c r="L42" s="24">
        <v>0</v>
      </c>
      <c r="M42" s="9">
        <f>I42+K42+L42</f>
        <v>139.42000000000002</v>
      </c>
    </row>
    <row r="43" spans="1:13" ht="12.75">
      <c r="A43" s="5" t="s">
        <v>359</v>
      </c>
      <c r="B43" s="4" t="s">
        <v>15</v>
      </c>
      <c r="C43" s="5">
        <v>1956</v>
      </c>
      <c r="D43" s="23" t="s">
        <v>336</v>
      </c>
      <c r="E43" s="5">
        <v>15</v>
      </c>
      <c r="F43" s="3">
        <v>29</v>
      </c>
      <c r="G43" s="6">
        <v>21</v>
      </c>
      <c r="H43" s="8"/>
      <c r="I43" s="8">
        <v>80</v>
      </c>
      <c r="J43" s="8"/>
      <c r="K43" s="7">
        <v>58</v>
      </c>
      <c r="L43" s="24">
        <v>0</v>
      </c>
      <c r="M43" s="9">
        <f>I43+K43+L43</f>
        <v>138</v>
      </c>
    </row>
    <row r="44" spans="1:13" ht="12.75">
      <c r="A44" s="5" t="s">
        <v>359</v>
      </c>
      <c r="B44" s="4" t="s">
        <v>16</v>
      </c>
      <c r="C44" s="5">
        <v>1991</v>
      </c>
      <c r="D44" s="23" t="s">
        <v>336</v>
      </c>
      <c r="E44" s="5">
        <v>21</v>
      </c>
      <c r="F44" s="3">
        <v>44</v>
      </c>
      <c r="G44" s="6">
        <v>33</v>
      </c>
      <c r="H44" s="8"/>
      <c r="I44" s="8">
        <v>80</v>
      </c>
      <c r="J44" s="8"/>
      <c r="K44" s="7">
        <v>57.14</v>
      </c>
      <c r="L44" s="24">
        <v>0</v>
      </c>
      <c r="M44" s="9">
        <f>I44+K44+L44</f>
        <v>137.14</v>
      </c>
    </row>
    <row r="45" spans="1:13" ht="12.75">
      <c r="A45" s="5" t="s">
        <v>359</v>
      </c>
      <c r="B45" s="4" t="s">
        <v>17</v>
      </c>
      <c r="C45" s="5">
        <v>1991</v>
      </c>
      <c r="D45" s="23" t="s">
        <v>336</v>
      </c>
      <c r="E45" s="5">
        <v>20</v>
      </c>
      <c r="F45" s="3">
        <v>38</v>
      </c>
      <c r="G45" s="6">
        <v>29</v>
      </c>
      <c r="H45" s="8"/>
      <c r="I45" s="8">
        <v>80</v>
      </c>
      <c r="J45" s="8"/>
      <c r="K45" s="7">
        <v>56.72</v>
      </c>
      <c r="L45" s="24">
        <v>0</v>
      </c>
      <c r="M45" s="9">
        <f>I45+K45+L45</f>
        <v>136.72</v>
      </c>
    </row>
    <row r="46" spans="1:13" ht="12.75">
      <c r="A46" s="5" t="s">
        <v>359</v>
      </c>
      <c r="B46" s="4" t="s">
        <v>18</v>
      </c>
      <c r="C46" s="5">
        <v>1966</v>
      </c>
      <c r="D46" s="23" t="s">
        <v>336</v>
      </c>
      <c r="E46" s="5">
        <v>21</v>
      </c>
      <c r="F46" s="3">
        <v>40</v>
      </c>
      <c r="G46" s="6">
        <v>31</v>
      </c>
      <c r="H46" s="8"/>
      <c r="I46" s="8">
        <v>80</v>
      </c>
      <c r="J46" s="8"/>
      <c r="K46" s="7">
        <v>56.34</v>
      </c>
      <c r="L46" s="24">
        <v>0</v>
      </c>
      <c r="M46" s="9">
        <f>I46+K46+L46</f>
        <v>136.34</v>
      </c>
    </row>
    <row r="47" spans="1:13" ht="12.75">
      <c r="A47" s="5" t="s">
        <v>359</v>
      </c>
      <c r="B47" s="4" t="s">
        <v>19</v>
      </c>
      <c r="C47" s="5">
        <v>1991</v>
      </c>
      <c r="D47" s="23" t="s">
        <v>338</v>
      </c>
      <c r="E47" s="5">
        <v>22</v>
      </c>
      <c r="F47" s="3">
        <v>37</v>
      </c>
      <c r="G47" s="6">
        <v>29</v>
      </c>
      <c r="H47" s="8"/>
      <c r="I47" s="8">
        <v>80</v>
      </c>
      <c r="J47" s="8"/>
      <c r="K47" s="7">
        <v>56.06</v>
      </c>
      <c r="L47" s="24">
        <v>0</v>
      </c>
      <c r="M47" s="9">
        <f>I47+K47+L47</f>
        <v>136.06</v>
      </c>
    </row>
    <row r="48" spans="1:13" ht="12.75">
      <c r="A48" s="5" t="s">
        <v>359</v>
      </c>
      <c r="B48" s="4" t="s">
        <v>20</v>
      </c>
      <c r="C48" s="5">
        <v>1979</v>
      </c>
      <c r="D48" s="23" t="s">
        <v>336</v>
      </c>
      <c r="E48" s="5">
        <v>19</v>
      </c>
      <c r="F48" s="3">
        <v>34</v>
      </c>
      <c r="G48" s="6">
        <v>27</v>
      </c>
      <c r="H48" s="8"/>
      <c r="I48" s="8">
        <v>80</v>
      </c>
      <c r="J48" s="8"/>
      <c r="K48" s="7">
        <v>55.74</v>
      </c>
      <c r="L48" s="24">
        <v>0</v>
      </c>
      <c r="M48" s="9">
        <f>I48+K48+L48</f>
        <v>135.74</v>
      </c>
    </row>
    <row r="49" spans="1:13" ht="12.75">
      <c r="A49" s="5" t="s">
        <v>359</v>
      </c>
      <c r="B49" s="4" t="s">
        <v>21</v>
      </c>
      <c r="C49" s="5">
        <v>1995</v>
      </c>
      <c r="D49" s="15" t="s">
        <v>319</v>
      </c>
      <c r="E49" s="5">
        <v>19</v>
      </c>
      <c r="F49" s="3">
        <v>30</v>
      </c>
      <c r="G49" s="6">
        <v>25</v>
      </c>
      <c r="H49" s="8"/>
      <c r="I49" s="8">
        <v>80</v>
      </c>
      <c r="J49" s="8"/>
      <c r="K49" s="7">
        <v>54.55</v>
      </c>
      <c r="L49" s="24">
        <v>0</v>
      </c>
      <c r="M49" s="9">
        <f>I49+K49+L49</f>
        <v>134.55</v>
      </c>
    </row>
    <row r="50" spans="1:13" ht="12.75">
      <c r="A50" s="5" t="s">
        <v>359</v>
      </c>
      <c r="B50" s="4" t="s">
        <v>25</v>
      </c>
      <c r="C50" s="5">
        <v>1984</v>
      </c>
      <c r="D50" s="23" t="s">
        <v>337</v>
      </c>
      <c r="E50" s="5">
        <v>21</v>
      </c>
      <c r="F50" s="3">
        <v>37</v>
      </c>
      <c r="G50" s="6">
        <v>35</v>
      </c>
      <c r="H50" s="8"/>
      <c r="I50" s="8">
        <v>80</v>
      </c>
      <c r="J50" s="8"/>
      <c r="K50" s="7">
        <v>51.39</v>
      </c>
      <c r="L50" s="24">
        <v>2</v>
      </c>
      <c r="M50" s="9">
        <f>I50+K50+L50</f>
        <v>133.39</v>
      </c>
    </row>
    <row r="51" spans="1:13" ht="12.75">
      <c r="A51" s="5" t="s">
        <v>359</v>
      </c>
      <c r="B51" s="4" t="s">
        <v>110</v>
      </c>
      <c r="C51" s="5">
        <v>1980</v>
      </c>
      <c r="D51" s="23" t="s">
        <v>342</v>
      </c>
      <c r="E51" s="5">
        <v>10</v>
      </c>
      <c r="F51" s="3">
        <v>23</v>
      </c>
      <c r="G51" s="6">
        <v>2</v>
      </c>
      <c r="H51" s="8"/>
      <c r="I51" s="8">
        <v>40</v>
      </c>
      <c r="J51" s="8"/>
      <c r="K51" s="7">
        <v>92</v>
      </c>
      <c r="L51" s="24">
        <v>0</v>
      </c>
      <c r="M51" s="9">
        <f>I51+K51+L51</f>
        <v>132</v>
      </c>
    </row>
    <row r="52" spans="1:13" ht="12.75">
      <c r="A52" s="5" t="s">
        <v>359</v>
      </c>
      <c r="B52" s="4" t="s">
        <v>27</v>
      </c>
      <c r="C52" s="5">
        <v>1988</v>
      </c>
      <c r="D52" s="23" t="s">
        <v>349</v>
      </c>
      <c r="E52" s="5">
        <v>17</v>
      </c>
      <c r="F52" s="3">
        <v>27</v>
      </c>
      <c r="G52" s="6">
        <v>27</v>
      </c>
      <c r="H52" s="8"/>
      <c r="I52" s="8">
        <v>80</v>
      </c>
      <c r="J52" s="8"/>
      <c r="K52" s="7">
        <v>50</v>
      </c>
      <c r="L52" s="24">
        <v>2</v>
      </c>
      <c r="M52" s="9">
        <f>I52+K52+L52</f>
        <v>132</v>
      </c>
    </row>
    <row r="53" spans="1:13" ht="12.75">
      <c r="A53" s="5" t="s">
        <v>359</v>
      </c>
      <c r="B53" s="4" t="s">
        <v>22</v>
      </c>
      <c r="C53" s="5">
        <v>1987</v>
      </c>
      <c r="D53" s="23" t="s">
        <v>338</v>
      </c>
      <c r="E53" s="5">
        <v>16</v>
      </c>
      <c r="F53" s="3">
        <v>28</v>
      </c>
      <c r="G53" s="6">
        <v>26</v>
      </c>
      <c r="H53" s="8"/>
      <c r="I53" s="8">
        <v>80</v>
      </c>
      <c r="J53" s="8"/>
      <c r="K53" s="7">
        <v>51.85</v>
      </c>
      <c r="L53" s="24">
        <v>0</v>
      </c>
      <c r="M53" s="9">
        <f>I53+K53+L53</f>
        <v>131.85</v>
      </c>
    </row>
    <row r="54" spans="1:13" ht="12.75">
      <c r="A54" s="5" t="s">
        <v>321</v>
      </c>
      <c r="B54" s="4" t="s">
        <v>23</v>
      </c>
      <c r="C54" s="5">
        <v>1956</v>
      </c>
      <c r="D54" s="23" t="s">
        <v>340</v>
      </c>
      <c r="E54" s="5">
        <v>18</v>
      </c>
      <c r="F54" s="3">
        <v>31</v>
      </c>
      <c r="G54" s="6">
        <v>29</v>
      </c>
      <c r="H54" s="8"/>
      <c r="I54" s="8">
        <v>80</v>
      </c>
      <c r="J54" s="8"/>
      <c r="K54" s="7">
        <v>51.67</v>
      </c>
      <c r="L54" s="24">
        <v>0</v>
      </c>
      <c r="M54" s="9">
        <f>I54+K54+L54</f>
        <v>131.67000000000002</v>
      </c>
    </row>
    <row r="55" spans="1:13" ht="12.75">
      <c r="A55" s="5" t="s">
        <v>321</v>
      </c>
      <c r="B55" s="4" t="s">
        <v>24</v>
      </c>
      <c r="C55" s="5">
        <v>1964</v>
      </c>
      <c r="D55" s="23" t="s">
        <v>335</v>
      </c>
      <c r="E55" s="5">
        <v>21</v>
      </c>
      <c r="F55" s="3">
        <v>33</v>
      </c>
      <c r="G55" s="6">
        <v>31</v>
      </c>
      <c r="H55" s="8"/>
      <c r="I55" s="8">
        <v>80</v>
      </c>
      <c r="J55" s="8"/>
      <c r="K55" s="7">
        <v>51.56</v>
      </c>
      <c r="L55" s="24">
        <v>0</v>
      </c>
      <c r="M55" s="9">
        <f>I55+K55+L55</f>
        <v>131.56</v>
      </c>
    </row>
    <row r="56" spans="1:13" ht="12.75">
      <c r="A56" s="5" t="s">
        <v>321</v>
      </c>
      <c r="B56" s="4" t="s">
        <v>57</v>
      </c>
      <c r="C56" s="5">
        <v>2000</v>
      </c>
      <c r="D56" s="23" t="s">
        <v>346</v>
      </c>
      <c r="E56" s="5">
        <v>13</v>
      </c>
      <c r="F56" s="3">
        <v>34</v>
      </c>
      <c r="G56" s="6">
        <v>4</v>
      </c>
      <c r="H56" s="8"/>
      <c r="I56" s="8">
        <v>40</v>
      </c>
      <c r="J56" s="8"/>
      <c r="K56" s="7">
        <v>89.47</v>
      </c>
      <c r="L56" s="24">
        <v>2</v>
      </c>
      <c r="M56" s="9">
        <f>I56+K56+L56</f>
        <v>131.47</v>
      </c>
    </row>
    <row r="57" spans="1:13" ht="12.75">
      <c r="A57" s="5" t="s">
        <v>321</v>
      </c>
      <c r="B57" s="4" t="s">
        <v>26</v>
      </c>
      <c r="C57" s="5">
        <v>2000</v>
      </c>
      <c r="D57" s="23" t="s">
        <v>338</v>
      </c>
      <c r="E57" s="5">
        <v>21</v>
      </c>
      <c r="F57" s="3">
        <v>36</v>
      </c>
      <c r="G57" s="6">
        <v>35</v>
      </c>
      <c r="H57" s="8"/>
      <c r="I57" s="8">
        <v>80</v>
      </c>
      <c r="J57" s="8"/>
      <c r="K57" s="7">
        <v>50.7</v>
      </c>
      <c r="L57" s="24">
        <v>0</v>
      </c>
      <c r="M57" s="9">
        <f>I57+K57+L57</f>
        <v>130.7</v>
      </c>
    </row>
    <row r="58" spans="1:13" ht="12.75">
      <c r="A58" s="5" t="s">
        <v>321</v>
      </c>
      <c r="B58" s="4" t="s">
        <v>140</v>
      </c>
      <c r="C58" s="5">
        <v>2000</v>
      </c>
      <c r="D58" s="23" t="s">
        <v>341</v>
      </c>
      <c r="E58" s="5">
        <v>16</v>
      </c>
      <c r="F58" s="3">
        <v>41</v>
      </c>
      <c r="G58" s="6">
        <v>6</v>
      </c>
      <c r="H58" s="8"/>
      <c r="I58" s="8">
        <v>40</v>
      </c>
      <c r="J58" s="8"/>
      <c r="K58" s="7">
        <v>87.23</v>
      </c>
      <c r="L58" s="24">
        <v>3</v>
      </c>
      <c r="M58" s="9">
        <f>I58+K58+L58</f>
        <v>130.23000000000002</v>
      </c>
    </row>
    <row r="59" spans="1:13" ht="12.75">
      <c r="A59" s="5" t="s">
        <v>321</v>
      </c>
      <c r="B59" s="4" t="s">
        <v>28</v>
      </c>
      <c r="C59" s="5">
        <v>1992</v>
      </c>
      <c r="D59" s="23" t="s">
        <v>338</v>
      </c>
      <c r="E59" s="5">
        <v>21</v>
      </c>
      <c r="F59" s="3">
        <v>33</v>
      </c>
      <c r="G59" s="6">
        <v>33</v>
      </c>
      <c r="H59" s="8"/>
      <c r="I59" s="8">
        <v>80</v>
      </c>
      <c r="J59" s="8"/>
      <c r="K59" s="7">
        <v>50</v>
      </c>
      <c r="L59" s="24">
        <v>0</v>
      </c>
      <c r="M59" s="9">
        <f>I59+K59+L59</f>
        <v>130</v>
      </c>
    </row>
    <row r="60" spans="1:13" ht="12.75">
      <c r="A60" s="5" t="s">
        <v>321</v>
      </c>
      <c r="B60" s="4" t="s">
        <v>29</v>
      </c>
      <c r="C60" s="5">
        <v>1991</v>
      </c>
      <c r="D60" s="23" t="s">
        <v>339</v>
      </c>
      <c r="E60" s="5">
        <v>21</v>
      </c>
      <c r="F60" s="3">
        <v>29</v>
      </c>
      <c r="G60" s="6">
        <v>31</v>
      </c>
      <c r="H60" s="8"/>
      <c r="I60" s="8">
        <v>80</v>
      </c>
      <c r="J60" s="8"/>
      <c r="K60" s="7">
        <v>48.33</v>
      </c>
      <c r="L60" s="24">
        <v>0</v>
      </c>
      <c r="M60" s="9">
        <f>I60+K60+L60</f>
        <v>128.32999999999998</v>
      </c>
    </row>
    <row r="61" spans="1:13" ht="12.75">
      <c r="A61" s="5" t="s">
        <v>321</v>
      </c>
      <c r="B61" s="4" t="s">
        <v>30</v>
      </c>
      <c r="C61" s="5">
        <v>1946</v>
      </c>
      <c r="D61" s="23" t="s">
        <v>347</v>
      </c>
      <c r="E61" s="5">
        <v>17</v>
      </c>
      <c r="F61" s="3">
        <v>26</v>
      </c>
      <c r="G61" s="6">
        <v>31</v>
      </c>
      <c r="H61" s="8"/>
      <c r="I61" s="8">
        <v>80</v>
      </c>
      <c r="J61" s="8"/>
      <c r="K61" s="7">
        <v>45.61</v>
      </c>
      <c r="L61" s="24">
        <v>2</v>
      </c>
      <c r="M61" s="9">
        <f>I61+K61+L61</f>
        <v>127.61</v>
      </c>
    </row>
    <row r="62" spans="1:13" ht="12.75">
      <c r="A62" s="5" t="s">
        <v>321</v>
      </c>
      <c r="B62" s="4" t="s">
        <v>90</v>
      </c>
      <c r="C62" s="5">
        <v>1971</v>
      </c>
      <c r="D62" s="23" t="s">
        <v>343</v>
      </c>
      <c r="E62" s="5">
        <v>14</v>
      </c>
      <c r="F62" s="3">
        <v>34</v>
      </c>
      <c r="G62" s="6">
        <v>7</v>
      </c>
      <c r="H62" s="8"/>
      <c r="I62" s="8">
        <v>40</v>
      </c>
      <c r="J62" s="8"/>
      <c r="K62" s="7">
        <v>82.93</v>
      </c>
      <c r="L62" s="24">
        <v>4</v>
      </c>
      <c r="M62" s="9">
        <f>I62+K62+L62</f>
        <v>126.93</v>
      </c>
    </row>
    <row r="63" spans="1:13" ht="12.75">
      <c r="A63" s="5" t="s">
        <v>321</v>
      </c>
      <c r="B63" s="4" t="s">
        <v>49</v>
      </c>
      <c r="C63" s="5">
        <v>2002</v>
      </c>
      <c r="D63" s="23" t="s">
        <v>342</v>
      </c>
      <c r="E63" s="5">
        <v>15</v>
      </c>
      <c r="F63" s="3">
        <v>33</v>
      </c>
      <c r="G63" s="6">
        <v>6</v>
      </c>
      <c r="H63" s="8"/>
      <c r="I63" s="8">
        <v>40</v>
      </c>
      <c r="J63" s="8"/>
      <c r="K63" s="7">
        <v>84.62</v>
      </c>
      <c r="L63" s="24">
        <v>2</v>
      </c>
      <c r="M63" s="9">
        <f>I63+K63+L63</f>
        <v>126.62</v>
      </c>
    </row>
    <row r="64" spans="1:13" ht="12.75">
      <c r="A64" s="5" t="s">
        <v>321</v>
      </c>
      <c r="B64" s="4" t="s">
        <v>34</v>
      </c>
      <c r="C64" s="5">
        <v>1967</v>
      </c>
      <c r="D64" s="23" t="s">
        <v>337</v>
      </c>
      <c r="E64" s="5">
        <v>20</v>
      </c>
      <c r="F64" s="3">
        <v>28</v>
      </c>
      <c r="G64" s="6">
        <v>38</v>
      </c>
      <c r="H64" s="8"/>
      <c r="I64" s="8">
        <v>80</v>
      </c>
      <c r="J64" s="8"/>
      <c r="K64" s="7">
        <v>42.42</v>
      </c>
      <c r="L64" s="24">
        <v>4</v>
      </c>
      <c r="M64" s="9">
        <f>I64+K64+L64</f>
        <v>126.42</v>
      </c>
    </row>
    <row r="65" spans="1:13" ht="12.75">
      <c r="A65" s="5" t="s">
        <v>321</v>
      </c>
      <c r="B65" s="4" t="s">
        <v>141</v>
      </c>
      <c r="C65" s="5">
        <v>1989</v>
      </c>
      <c r="D65" s="4" t="s">
        <v>142</v>
      </c>
      <c r="E65" s="5">
        <v>16</v>
      </c>
      <c r="F65" s="3">
        <v>44</v>
      </c>
      <c r="G65" s="6">
        <v>8</v>
      </c>
      <c r="H65" s="8"/>
      <c r="I65" s="8">
        <v>40</v>
      </c>
      <c r="J65" s="8"/>
      <c r="K65" s="7">
        <v>84.62</v>
      </c>
      <c r="L65" s="24">
        <v>0</v>
      </c>
      <c r="M65" s="9">
        <f>I65+K65+L65</f>
        <v>124.62</v>
      </c>
    </row>
    <row r="66" spans="1:13" ht="12.75">
      <c r="A66" s="5" t="s">
        <v>321</v>
      </c>
      <c r="B66" s="4" t="s">
        <v>31</v>
      </c>
      <c r="C66" s="5">
        <v>1966</v>
      </c>
      <c r="D66" s="23" t="s">
        <v>335</v>
      </c>
      <c r="E66" s="5">
        <v>19</v>
      </c>
      <c r="F66" s="3">
        <v>28</v>
      </c>
      <c r="G66" s="6">
        <v>35</v>
      </c>
      <c r="H66" s="8"/>
      <c r="I66" s="8">
        <v>80</v>
      </c>
      <c r="J66" s="8"/>
      <c r="K66" s="7">
        <v>44.44</v>
      </c>
      <c r="L66" s="24">
        <v>0</v>
      </c>
      <c r="M66" s="9">
        <f>I66+K66+L66</f>
        <v>124.44</v>
      </c>
    </row>
    <row r="67" spans="1:13" ht="12.75">
      <c r="A67" s="5" t="s">
        <v>321</v>
      </c>
      <c r="B67" s="4" t="s">
        <v>111</v>
      </c>
      <c r="C67" s="5">
        <v>1967</v>
      </c>
      <c r="D67" s="23" t="s">
        <v>343</v>
      </c>
      <c r="E67" s="5">
        <v>10</v>
      </c>
      <c r="F67" s="3">
        <v>21</v>
      </c>
      <c r="G67" s="6">
        <v>4</v>
      </c>
      <c r="H67" s="8"/>
      <c r="I67" s="8">
        <v>40</v>
      </c>
      <c r="J67" s="8"/>
      <c r="K67" s="7">
        <v>84</v>
      </c>
      <c r="L67" s="24">
        <v>0</v>
      </c>
      <c r="M67" s="9">
        <f>I67+K67+L67</f>
        <v>124</v>
      </c>
    </row>
    <row r="68" spans="1:13" ht="12.75">
      <c r="A68" s="5" t="s">
        <v>321</v>
      </c>
      <c r="B68" s="4" t="s">
        <v>91</v>
      </c>
      <c r="C68" s="5">
        <v>1992</v>
      </c>
      <c r="D68" s="23" t="s">
        <v>342</v>
      </c>
      <c r="E68" s="5">
        <v>16</v>
      </c>
      <c r="F68" s="3">
        <v>35</v>
      </c>
      <c r="G68" s="6">
        <v>8</v>
      </c>
      <c r="H68" s="8"/>
      <c r="I68" s="8">
        <v>40</v>
      </c>
      <c r="J68" s="8"/>
      <c r="K68" s="7">
        <v>81.4</v>
      </c>
      <c r="L68" s="24">
        <v>2</v>
      </c>
      <c r="M68" s="9">
        <f>I68+K68+L68</f>
        <v>123.4</v>
      </c>
    </row>
    <row r="69" spans="1:13" ht="12.75">
      <c r="A69" s="5" t="s">
        <v>321</v>
      </c>
      <c r="B69" s="4" t="s">
        <v>32</v>
      </c>
      <c r="C69" s="5">
        <v>1970</v>
      </c>
      <c r="D69" s="23" t="s">
        <v>340</v>
      </c>
      <c r="E69" s="5">
        <v>15</v>
      </c>
      <c r="F69" s="3">
        <v>22</v>
      </c>
      <c r="G69" s="6">
        <v>29</v>
      </c>
      <c r="H69" s="8"/>
      <c r="I69" s="8">
        <v>80</v>
      </c>
      <c r="J69" s="8"/>
      <c r="K69" s="7">
        <v>43.14</v>
      </c>
      <c r="L69" s="24">
        <v>0</v>
      </c>
      <c r="M69" s="9">
        <f>I69+K69+L69</f>
        <v>123.14</v>
      </c>
    </row>
    <row r="70" spans="1:13" ht="12.75">
      <c r="A70" s="5" t="s">
        <v>321</v>
      </c>
      <c r="B70" s="4" t="s">
        <v>145</v>
      </c>
      <c r="C70" s="5">
        <v>2002</v>
      </c>
      <c r="D70" s="23" t="s">
        <v>341</v>
      </c>
      <c r="E70" s="5">
        <v>13</v>
      </c>
      <c r="F70" s="3">
        <v>30</v>
      </c>
      <c r="G70" s="6">
        <v>7</v>
      </c>
      <c r="H70" s="8"/>
      <c r="I70" s="8">
        <v>40</v>
      </c>
      <c r="J70" s="8"/>
      <c r="K70" s="7">
        <v>81.08</v>
      </c>
      <c r="L70" s="24">
        <v>2</v>
      </c>
      <c r="M70" s="9">
        <f>I70+K70+L70</f>
        <v>123.08</v>
      </c>
    </row>
    <row r="71" spans="1:13" ht="12.75">
      <c r="A71" s="5" t="s">
        <v>321</v>
      </c>
      <c r="B71" s="4" t="s">
        <v>33</v>
      </c>
      <c r="C71" s="5">
        <v>1994</v>
      </c>
      <c r="D71" s="15" t="s">
        <v>301</v>
      </c>
      <c r="E71" s="5">
        <v>18</v>
      </c>
      <c r="F71" s="3">
        <v>27</v>
      </c>
      <c r="G71" s="6">
        <v>36</v>
      </c>
      <c r="H71" s="8"/>
      <c r="I71" s="8">
        <v>80</v>
      </c>
      <c r="J71" s="8"/>
      <c r="K71" s="7">
        <v>42.86</v>
      </c>
      <c r="L71" s="24">
        <v>0</v>
      </c>
      <c r="M71" s="9">
        <f>I71+K71+L71</f>
        <v>122.86</v>
      </c>
    </row>
    <row r="72" spans="1:13" ht="12.75">
      <c r="A72" s="5" t="s">
        <v>322</v>
      </c>
      <c r="B72" s="4" t="s">
        <v>143</v>
      </c>
      <c r="C72" s="5">
        <v>1962</v>
      </c>
      <c r="D72" s="4" t="s">
        <v>144</v>
      </c>
      <c r="E72" s="5">
        <v>13</v>
      </c>
      <c r="F72" s="3">
        <v>32</v>
      </c>
      <c r="G72" s="6">
        <v>7</v>
      </c>
      <c r="H72" s="8"/>
      <c r="I72" s="8">
        <v>40</v>
      </c>
      <c r="J72" s="8"/>
      <c r="K72" s="7">
        <v>82.05</v>
      </c>
      <c r="L72" s="24">
        <v>0</v>
      </c>
      <c r="M72" s="9">
        <f>I72+K72+L72</f>
        <v>122.05</v>
      </c>
    </row>
    <row r="73" spans="1:13" ht="12.75">
      <c r="A73" s="5" t="s">
        <v>322</v>
      </c>
      <c r="B73" s="4" t="s">
        <v>35</v>
      </c>
      <c r="C73" s="5">
        <v>1991</v>
      </c>
      <c r="D73" s="23" t="s">
        <v>335</v>
      </c>
      <c r="E73" s="5">
        <v>18</v>
      </c>
      <c r="F73" s="3">
        <v>24</v>
      </c>
      <c r="G73" s="6">
        <v>35</v>
      </c>
      <c r="H73" s="8"/>
      <c r="I73" s="8">
        <v>80</v>
      </c>
      <c r="J73" s="8"/>
      <c r="K73" s="7">
        <v>40.68</v>
      </c>
      <c r="L73" s="24">
        <v>0</v>
      </c>
      <c r="M73" s="9">
        <f>I73+K73+L73</f>
        <v>120.68</v>
      </c>
    </row>
    <row r="74" spans="1:13" ht="12.75">
      <c r="A74" s="5" t="s">
        <v>322</v>
      </c>
      <c r="B74" s="4" t="s">
        <v>92</v>
      </c>
      <c r="C74" s="5">
        <v>1960</v>
      </c>
      <c r="D74" s="23" t="s">
        <v>342</v>
      </c>
      <c r="E74" s="5">
        <v>10</v>
      </c>
      <c r="F74" s="3">
        <v>23</v>
      </c>
      <c r="G74" s="6">
        <v>6</v>
      </c>
      <c r="H74" s="8"/>
      <c r="I74" s="8">
        <v>40</v>
      </c>
      <c r="J74" s="8"/>
      <c r="K74" s="7">
        <v>79.31</v>
      </c>
      <c r="L74" s="24">
        <v>0</v>
      </c>
      <c r="M74" s="9">
        <f>I74+K74+L74</f>
        <v>119.31</v>
      </c>
    </row>
    <row r="75" spans="1:13" ht="12.75">
      <c r="A75" s="5" t="s">
        <v>322</v>
      </c>
      <c r="B75" s="4" t="s">
        <v>146</v>
      </c>
      <c r="C75" s="5">
        <v>1960</v>
      </c>
      <c r="D75" s="4" t="s">
        <v>144</v>
      </c>
      <c r="E75" s="5">
        <v>13</v>
      </c>
      <c r="F75" s="3">
        <v>35</v>
      </c>
      <c r="G75" s="6">
        <v>10</v>
      </c>
      <c r="H75" s="8"/>
      <c r="I75" s="8">
        <v>40</v>
      </c>
      <c r="J75" s="8"/>
      <c r="K75" s="7">
        <v>77.78</v>
      </c>
      <c r="L75" s="24">
        <v>0</v>
      </c>
      <c r="M75" s="9">
        <f>I75+K75+L75</f>
        <v>117.78</v>
      </c>
    </row>
    <row r="76" spans="1:13" ht="12.75">
      <c r="A76" s="5" t="s">
        <v>322</v>
      </c>
      <c r="B76" s="4" t="s">
        <v>45</v>
      </c>
      <c r="C76" s="5">
        <v>2005</v>
      </c>
      <c r="D76" s="23" t="s">
        <v>342</v>
      </c>
      <c r="E76" s="5">
        <v>9</v>
      </c>
      <c r="F76" s="3">
        <v>17</v>
      </c>
      <c r="G76" s="6">
        <v>5</v>
      </c>
      <c r="H76" s="8"/>
      <c r="I76" s="8">
        <v>40</v>
      </c>
      <c r="J76" s="8"/>
      <c r="K76" s="7">
        <v>77.27</v>
      </c>
      <c r="L76" s="24">
        <v>0</v>
      </c>
      <c r="M76" s="9">
        <f>I76+K76+L76</f>
        <v>117.27</v>
      </c>
    </row>
    <row r="77" spans="1:13" ht="12.75">
      <c r="A77" s="5" t="s">
        <v>322</v>
      </c>
      <c r="B77" s="4" t="s">
        <v>147</v>
      </c>
      <c r="C77" s="5">
        <v>1996</v>
      </c>
      <c r="D77" s="4" t="s">
        <v>142</v>
      </c>
      <c r="E77" s="5">
        <v>15</v>
      </c>
      <c r="F77" s="3">
        <v>39</v>
      </c>
      <c r="G77" s="6">
        <v>12</v>
      </c>
      <c r="H77" s="8"/>
      <c r="I77" s="8">
        <v>40</v>
      </c>
      <c r="J77" s="8"/>
      <c r="K77" s="7">
        <v>76.47</v>
      </c>
      <c r="L77" s="24">
        <v>0</v>
      </c>
      <c r="M77" s="9">
        <f>I77+K77+L77</f>
        <v>116.47</v>
      </c>
    </row>
    <row r="78" spans="1:13" ht="12.75">
      <c r="A78" s="5" t="s">
        <v>322</v>
      </c>
      <c r="B78" s="4" t="s">
        <v>36</v>
      </c>
      <c r="C78" s="5">
        <v>1993</v>
      </c>
      <c r="D78" s="23" t="s">
        <v>348</v>
      </c>
      <c r="E78" s="5">
        <v>19</v>
      </c>
      <c r="F78" s="3">
        <v>20</v>
      </c>
      <c r="G78" s="6">
        <v>36</v>
      </c>
      <c r="H78" s="8"/>
      <c r="I78" s="8">
        <v>80</v>
      </c>
      <c r="J78" s="8"/>
      <c r="K78" s="7">
        <v>35.71</v>
      </c>
      <c r="L78" s="24">
        <v>0</v>
      </c>
      <c r="M78" s="9">
        <f>I78+K78+L78</f>
        <v>115.71000000000001</v>
      </c>
    </row>
    <row r="79" spans="1:13" ht="12.75">
      <c r="A79" s="5" t="s">
        <v>322</v>
      </c>
      <c r="B79" s="4" t="s">
        <v>93</v>
      </c>
      <c r="C79" s="5">
        <v>1978</v>
      </c>
      <c r="D79" s="23" t="s">
        <v>343</v>
      </c>
      <c r="E79" s="5">
        <v>15</v>
      </c>
      <c r="F79" s="3">
        <v>31</v>
      </c>
      <c r="G79" s="6">
        <v>10</v>
      </c>
      <c r="H79" s="8"/>
      <c r="I79" s="8">
        <v>40</v>
      </c>
      <c r="J79" s="8"/>
      <c r="K79" s="7">
        <v>75.61</v>
      </c>
      <c r="L79" s="24">
        <v>0</v>
      </c>
      <c r="M79" s="9">
        <f>I79+K79+L79</f>
        <v>115.61</v>
      </c>
    </row>
    <row r="80" spans="1:13" ht="12.75">
      <c r="A80" s="5" t="s">
        <v>322</v>
      </c>
      <c r="B80" s="4" t="s">
        <v>148</v>
      </c>
      <c r="C80" s="5">
        <v>1966</v>
      </c>
      <c r="D80" s="4" t="s">
        <v>149</v>
      </c>
      <c r="E80" s="5">
        <v>15</v>
      </c>
      <c r="F80" s="3">
        <v>37</v>
      </c>
      <c r="G80" s="6">
        <v>13</v>
      </c>
      <c r="H80" s="8"/>
      <c r="I80" s="8">
        <v>40</v>
      </c>
      <c r="J80" s="8"/>
      <c r="K80" s="7">
        <v>74</v>
      </c>
      <c r="L80" s="24">
        <v>0</v>
      </c>
      <c r="M80" s="9">
        <f>I80+K80+L80</f>
        <v>114</v>
      </c>
    </row>
    <row r="81" spans="1:13" ht="12.75">
      <c r="A81" s="5" t="s">
        <v>322</v>
      </c>
      <c r="B81" s="4" t="s">
        <v>58</v>
      </c>
      <c r="C81" s="5">
        <v>1961</v>
      </c>
      <c r="D81" s="15" t="s">
        <v>301</v>
      </c>
      <c r="E81" s="5">
        <v>12</v>
      </c>
      <c r="F81" s="3">
        <v>28</v>
      </c>
      <c r="G81" s="6">
        <v>10</v>
      </c>
      <c r="H81" s="8"/>
      <c r="I81" s="8">
        <v>40</v>
      </c>
      <c r="J81" s="8"/>
      <c r="K81" s="7">
        <v>73.68</v>
      </c>
      <c r="L81" s="24">
        <v>0</v>
      </c>
      <c r="M81" s="9">
        <f>I81+K81+L81</f>
        <v>113.68</v>
      </c>
    </row>
    <row r="82" spans="1:13" ht="12.75">
      <c r="A82" s="5" t="s">
        <v>322</v>
      </c>
      <c r="B82" s="4" t="s">
        <v>150</v>
      </c>
      <c r="C82" s="5">
        <v>1992</v>
      </c>
      <c r="D82" s="4" t="s">
        <v>151</v>
      </c>
      <c r="E82" s="5">
        <v>15</v>
      </c>
      <c r="F82" s="3">
        <v>40</v>
      </c>
      <c r="G82" s="6">
        <v>15</v>
      </c>
      <c r="H82" s="8"/>
      <c r="I82" s="8">
        <v>40</v>
      </c>
      <c r="J82" s="8"/>
      <c r="K82" s="7">
        <v>72.73</v>
      </c>
      <c r="L82" s="24">
        <v>0</v>
      </c>
      <c r="M82" s="9">
        <f>I82+K82+L82</f>
        <v>112.73</v>
      </c>
    </row>
    <row r="83" spans="1:13" ht="12.75">
      <c r="A83" s="5" t="s">
        <v>322</v>
      </c>
      <c r="B83" s="4" t="s">
        <v>94</v>
      </c>
      <c r="C83" s="5">
        <v>1948</v>
      </c>
      <c r="D83" s="23" t="s">
        <v>344</v>
      </c>
      <c r="E83" s="5">
        <v>12</v>
      </c>
      <c r="F83" s="3">
        <v>29</v>
      </c>
      <c r="G83" s="6">
        <v>11</v>
      </c>
      <c r="H83" s="8"/>
      <c r="I83" s="8">
        <v>40</v>
      </c>
      <c r="J83" s="8"/>
      <c r="K83" s="7">
        <v>72.5</v>
      </c>
      <c r="L83" s="24">
        <v>0</v>
      </c>
      <c r="M83" s="9">
        <f>I83+K83+L83</f>
        <v>112.5</v>
      </c>
    </row>
    <row r="84" spans="1:13" ht="12.75">
      <c r="A84" s="5" t="s">
        <v>322</v>
      </c>
      <c r="B84" s="4" t="s">
        <v>37</v>
      </c>
      <c r="C84" s="5">
        <v>1994</v>
      </c>
      <c r="D84" s="15" t="s">
        <v>301</v>
      </c>
      <c r="E84" s="5">
        <v>18</v>
      </c>
      <c r="F84" s="3">
        <v>18</v>
      </c>
      <c r="G84" s="6">
        <v>39</v>
      </c>
      <c r="H84" s="8"/>
      <c r="I84" s="8">
        <v>80</v>
      </c>
      <c r="J84" s="8"/>
      <c r="K84" s="7">
        <v>31.58</v>
      </c>
      <c r="L84" s="24">
        <v>0</v>
      </c>
      <c r="M84" s="9">
        <f>I84+K84+L84</f>
        <v>111.58</v>
      </c>
    </row>
    <row r="85" spans="1:13" ht="12.75">
      <c r="A85" s="5" t="s">
        <v>322</v>
      </c>
      <c r="B85" s="4" t="s">
        <v>38</v>
      </c>
      <c r="C85" s="5">
        <v>1962</v>
      </c>
      <c r="D85" s="15" t="s">
        <v>301</v>
      </c>
      <c r="E85" s="5">
        <v>18</v>
      </c>
      <c r="F85" s="3">
        <v>18</v>
      </c>
      <c r="G85" s="6">
        <v>42</v>
      </c>
      <c r="H85" s="8"/>
      <c r="I85" s="8">
        <v>80</v>
      </c>
      <c r="J85" s="8"/>
      <c r="K85" s="7">
        <v>30</v>
      </c>
      <c r="L85" s="24">
        <v>0</v>
      </c>
      <c r="M85" s="9">
        <f>I85+K85+L85</f>
        <v>110</v>
      </c>
    </row>
    <row r="86" spans="1:13" ht="12.75">
      <c r="A86" s="5" t="s">
        <v>322</v>
      </c>
      <c r="B86" s="4" t="s">
        <v>40</v>
      </c>
      <c r="C86" s="5">
        <v>1971</v>
      </c>
      <c r="D86" s="23" t="s">
        <v>348</v>
      </c>
      <c r="E86" s="5">
        <v>20</v>
      </c>
      <c r="F86" s="3">
        <v>18</v>
      </c>
      <c r="G86" s="6">
        <v>48</v>
      </c>
      <c r="H86" s="8"/>
      <c r="I86" s="8">
        <v>80</v>
      </c>
      <c r="J86" s="8"/>
      <c r="K86" s="7">
        <v>27.27</v>
      </c>
      <c r="L86" s="24">
        <v>2</v>
      </c>
      <c r="M86" s="9">
        <f>I86+K86+L86</f>
        <v>109.27</v>
      </c>
    </row>
    <row r="87" spans="1:13" ht="12.75">
      <c r="A87" s="5" t="s">
        <v>322</v>
      </c>
      <c r="B87" s="4" t="s">
        <v>95</v>
      </c>
      <c r="C87" s="5">
        <v>1970</v>
      </c>
      <c r="D87" s="4" t="s">
        <v>96</v>
      </c>
      <c r="E87" s="5">
        <v>13</v>
      </c>
      <c r="F87" s="3">
        <v>26</v>
      </c>
      <c r="G87" s="6">
        <v>12</v>
      </c>
      <c r="H87" s="8"/>
      <c r="I87" s="8">
        <v>40</v>
      </c>
      <c r="J87" s="8"/>
      <c r="K87" s="7">
        <v>68.42</v>
      </c>
      <c r="L87" s="24">
        <v>0</v>
      </c>
      <c r="M87" s="9">
        <f>I87+K87+L87</f>
        <v>108.42</v>
      </c>
    </row>
    <row r="88" spans="1:13" ht="12.75">
      <c r="A88" s="5" t="s">
        <v>322</v>
      </c>
      <c r="B88" s="4" t="s">
        <v>39</v>
      </c>
      <c r="C88" s="5">
        <v>1973</v>
      </c>
      <c r="D88" s="23" t="s">
        <v>335</v>
      </c>
      <c r="E88" s="5">
        <v>15</v>
      </c>
      <c r="F88" s="3">
        <v>11</v>
      </c>
      <c r="G88" s="6">
        <v>29</v>
      </c>
      <c r="H88" s="8"/>
      <c r="I88" s="8">
        <v>80</v>
      </c>
      <c r="J88" s="8"/>
      <c r="K88" s="7">
        <v>27.5</v>
      </c>
      <c r="L88" s="24">
        <v>0</v>
      </c>
      <c r="M88" s="9">
        <f>I88+K88+L88</f>
        <v>107.5</v>
      </c>
    </row>
    <row r="89" spans="1:13" ht="12.75">
      <c r="A89" s="5" t="s">
        <v>322</v>
      </c>
      <c r="B89" s="4" t="s">
        <v>152</v>
      </c>
      <c r="C89" s="5">
        <v>1974</v>
      </c>
      <c r="D89" s="4" t="s">
        <v>153</v>
      </c>
      <c r="E89" s="5">
        <v>16</v>
      </c>
      <c r="F89" s="3">
        <v>39</v>
      </c>
      <c r="G89" s="6">
        <v>19</v>
      </c>
      <c r="H89" s="8"/>
      <c r="I89" s="8">
        <v>40</v>
      </c>
      <c r="J89" s="8"/>
      <c r="K89" s="7">
        <v>67.24</v>
      </c>
      <c r="L89" s="24">
        <v>0</v>
      </c>
      <c r="M89" s="9">
        <f>I89+K89+L89</f>
        <v>107.24</v>
      </c>
    </row>
    <row r="90" spans="1:13" ht="12.75">
      <c r="A90" s="5" t="s">
        <v>322</v>
      </c>
      <c r="B90" s="4" t="s">
        <v>97</v>
      </c>
      <c r="C90" s="5">
        <v>1949</v>
      </c>
      <c r="D90" s="23" t="s">
        <v>346</v>
      </c>
      <c r="E90" s="5">
        <v>15</v>
      </c>
      <c r="F90" s="3">
        <v>25</v>
      </c>
      <c r="G90" s="6">
        <v>13</v>
      </c>
      <c r="H90" s="8"/>
      <c r="I90" s="8">
        <v>40</v>
      </c>
      <c r="J90" s="8"/>
      <c r="K90" s="7">
        <v>65.79</v>
      </c>
      <c r="L90" s="24">
        <v>1</v>
      </c>
      <c r="M90" s="9">
        <f>I90+K90+L90</f>
        <v>106.79</v>
      </c>
    </row>
    <row r="91" spans="1:13" ht="12.75">
      <c r="A91" s="5" t="s">
        <v>322</v>
      </c>
      <c r="B91" s="4" t="s">
        <v>154</v>
      </c>
      <c r="C91" s="5">
        <v>1980</v>
      </c>
      <c r="D91" s="23" t="s">
        <v>341</v>
      </c>
      <c r="E91" s="5">
        <v>16</v>
      </c>
      <c r="F91" s="3">
        <v>30</v>
      </c>
      <c r="G91" s="6">
        <v>15</v>
      </c>
      <c r="H91" s="8"/>
      <c r="I91" s="8">
        <v>40</v>
      </c>
      <c r="J91" s="8"/>
      <c r="K91" s="7">
        <v>66.67</v>
      </c>
      <c r="L91" s="24">
        <v>0</v>
      </c>
      <c r="M91" s="9">
        <f>I91+K91+L91</f>
        <v>106.67</v>
      </c>
    </row>
    <row r="92" spans="1:13" ht="12.75">
      <c r="A92" s="5" t="s">
        <v>322</v>
      </c>
      <c r="B92" s="4" t="s">
        <v>155</v>
      </c>
      <c r="C92" s="5">
        <v>1961</v>
      </c>
      <c r="D92" s="4" t="s">
        <v>149</v>
      </c>
      <c r="E92" s="5">
        <v>12</v>
      </c>
      <c r="F92" s="3">
        <v>27</v>
      </c>
      <c r="G92" s="6">
        <v>14</v>
      </c>
      <c r="H92" s="8"/>
      <c r="I92" s="8">
        <v>40</v>
      </c>
      <c r="J92" s="8"/>
      <c r="K92" s="7">
        <v>65.85</v>
      </c>
      <c r="L92" s="24">
        <v>0</v>
      </c>
      <c r="M92" s="9">
        <f>I92+K92+L92</f>
        <v>105.85</v>
      </c>
    </row>
    <row r="93" spans="1:13" ht="12.75">
      <c r="A93" s="5" t="s">
        <v>322</v>
      </c>
      <c r="B93" s="4" t="s">
        <v>84</v>
      </c>
      <c r="C93" s="5">
        <v>1969</v>
      </c>
      <c r="D93" s="23" t="s">
        <v>338</v>
      </c>
      <c r="E93" s="5">
        <v>15</v>
      </c>
      <c r="F93" s="3">
        <v>28</v>
      </c>
      <c r="G93" s="6">
        <v>15</v>
      </c>
      <c r="H93" s="8"/>
      <c r="I93" s="8">
        <v>40</v>
      </c>
      <c r="J93" s="8"/>
      <c r="K93" s="7">
        <v>65.12</v>
      </c>
      <c r="L93" s="24">
        <v>0</v>
      </c>
      <c r="M93" s="9">
        <f>I93+K93+L93</f>
        <v>105.12</v>
      </c>
    </row>
    <row r="94" spans="1:13" ht="12.75">
      <c r="A94" s="5" t="s">
        <v>322</v>
      </c>
      <c r="B94" s="4" t="s">
        <v>60</v>
      </c>
      <c r="C94" s="5">
        <v>1999</v>
      </c>
      <c r="D94" s="4" t="s">
        <v>144</v>
      </c>
      <c r="E94" s="5">
        <v>15</v>
      </c>
      <c r="F94" s="3">
        <v>29</v>
      </c>
      <c r="G94" s="6">
        <v>17</v>
      </c>
      <c r="H94" s="8"/>
      <c r="I94" s="8">
        <v>40</v>
      </c>
      <c r="J94" s="8"/>
      <c r="K94" s="7">
        <v>63.04</v>
      </c>
      <c r="L94" s="24">
        <v>1</v>
      </c>
      <c r="M94" s="9">
        <f>I94+K94+L94</f>
        <v>104.03999999999999</v>
      </c>
    </row>
    <row r="95" spans="1:13" ht="12.75">
      <c r="A95" s="5" t="s">
        <v>322</v>
      </c>
      <c r="B95" s="4" t="s">
        <v>98</v>
      </c>
      <c r="C95" s="5">
        <v>1992</v>
      </c>
      <c r="D95" s="23" t="s">
        <v>343</v>
      </c>
      <c r="E95" s="5">
        <v>14</v>
      </c>
      <c r="F95" s="3">
        <v>21</v>
      </c>
      <c r="G95" s="6">
        <v>13</v>
      </c>
      <c r="H95" s="8"/>
      <c r="I95" s="8">
        <v>40</v>
      </c>
      <c r="J95" s="8"/>
      <c r="K95" s="7">
        <v>61.76</v>
      </c>
      <c r="L95" s="24">
        <v>0</v>
      </c>
      <c r="M95" s="9">
        <f>I95+K95+L95</f>
        <v>101.75999999999999</v>
      </c>
    </row>
    <row r="96" spans="1:13" ht="12.75">
      <c r="A96" s="5" t="s">
        <v>322</v>
      </c>
      <c r="B96" s="4" t="s">
        <v>99</v>
      </c>
      <c r="C96" s="5">
        <v>1981</v>
      </c>
      <c r="D96" s="23" t="s">
        <v>346</v>
      </c>
      <c r="E96" s="5">
        <v>16</v>
      </c>
      <c r="F96" s="3">
        <v>24</v>
      </c>
      <c r="G96" s="6">
        <v>15</v>
      </c>
      <c r="H96" s="8"/>
      <c r="I96" s="8">
        <v>40</v>
      </c>
      <c r="J96" s="8"/>
      <c r="K96" s="7">
        <v>61.54</v>
      </c>
      <c r="L96" s="24">
        <v>0</v>
      </c>
      <c r="M96" s="9">
        <f>I96+K96+L96</f>
        <v>101.53999999999999</v>
      </c>
    </row>
    <row r="97" spans="1:13" ht="12.75">
      <c r="A97" s="5" t="s">
        <v>322</v>
      </c>
      <c r="B97" s="4" t="s">
        <v>100</v>
      </c>
      <c r="C97" s="5">
        <v>1963</v>
      </c>
      <c r="D97" s="23" t="s">
        <v>346</v>
      </c>
      <c r="E97" s="5">
        <v>15</v>
      </c>
      <c r="F97" s="3">
        <v>23</v>
      </c>
      <c r="G97" s="6">
        <v>15</v>
      </c>
      <c r="H97" s="8"/>
      <c r="I97" s="8">
        <v>40</v>
      </c>
      <c r="J97" s="8"/>
      <c r="K97" s="7">
        <v>60.53</v>
      </c>
      <c r="L97" s="24">
        <v>1</v>
      </c>
      <c r="M97" s="9">
        <f>I97+K97+L97</f>
        <v>101.53</v>
      </c>
    </row>
    <row r="98" spans="1:13" ht="12.75">
      <c r="A98" s="5" t="s">
        <v>322</v>
      </c>
      <c r="B98" s="4" t="s">
        <v>88</v>
      </c>
      <c r="C98" s="5">
        <v>1981</v>
      </c>
      <c r="D98" s="23" t="s">
        <v>348</v>
      </c>
      <c r="E98" s="5">
        <v>14</v>
      </c>
      <c r="F98" s="3">
        <v>27</v>
      </c>
      <c r="G98" s="6">
        <v>18</v>
      </c>
      <c r="H98" s="8"/>
      <c r="I98" s="8">
        <v>40</v>
      </c>
      <c r="J98" s="8"/>
      <c r="K98" s="7">
        <v>60</v>
      </c>
      <c r="L98" s="24">
        <v>0</v>
      </c>
      <c r="M98" s="9">
        <f>I98+K98+L98</f>
        <v>100</v>
      </c>
    </row>
    <row r="99" spans="1:13" ht="12.75">
      <c r="A99" s="5" t="s">
        <v>322</v>
      </c>
      <c r="B99" s="4" t="s">
        <v>42</v>
      </c>
      <c r="C99" s="5">
        <v>1988</v>
      </c>
      <c r="D99" s="23" t="s">
        <v>348</v>
      </c>
      <c r="E99" s="5">
        <v>17</v>
      </c>
      <c r="F99" s="3">
        <v>10</v>
      </c>
      <c r="G99" s="6">
        <v>41</v>
      </c>
      <c r="H99" s="8"/>
      <c r="I99" s="8">
        <v>80</v>
      </c>
      <c r="J99" s="8"/>
      <c r="K99" s="7">
        <v>19.61</v>
      </c>
      <c r="L99" s="24">
        <v>0</v>
      </c>
      <c r="M99" s="9">
        <f>I99+K99+L99</f>
        <v>99.61</v>
      </c>
    </row>
    <row r="100" spans="1:13" ht="12.75">
      <c r="A100" s="5" t="s">
        <v>322</v>
      </c>
      <c r="B100" s="4" t="s">
        <v>64</v>
      </c>
      <c r="C100" s="5">
        <v>1973</v>
      </c>
      <c r="D100" s="23" t="s">
        <v>335</v>
      </c>
      <c r="E100" s="5">
        <v>15</v>
      </c>
      <c r="F100" s="3">
        <v>29</v>
      </c>
      <c r="G100" s="6">
        <v>20</v>
      </c>
      <c r="H100" s="8"/>
      <c r="I100" s="8">
        <v>40</v>
      </c>
      <c r="J100" s="8"/>
      <c r="K100" s="7">
        <v>59.18</v>
      </c>
      <c r="L100" s="24">
        <v>0</v>
      </c>
      <c r="M100" s="9">
        <f>I100+K100+L100</f>
        <v>99.18</v>
      </c>
    </row>
    <row r="101" spans="1:13" ht="12.75">
      <c r="A101" s="5" t="s">
        <v>322</v>
      </c>
      <c r="B101" s="4" t="s">
        <v>101</v>
      </c>
      <c r="C101" s="5">
        <v>1981</v>
      </c>
      <c r="D101" s="23" t="s">
        <v>345</v>
      </c>
      <c r="E101" s="5">
        <v>15</v>
      </c>
      <c r="F101" s="3">
        <v>29</v>
      </c>
      <c r="G101" s="6">
        <v>21</v>
      </c>
      <c r="H101" s="8"/>
      <c r="I101" s="8">
        <v>40</v>
      </c>
      <c r="J101" s="8"/>
      <c r="K101" s="7">
        <v>58</v>
      </c>
      <c r="L101" s="24">
        <v>0</v>
      </c>
      <c r="M101" s="9">
        <f>I101+K101+L101</f>
        <v>98</v>
      </c>
    </row>
    <row r="102" spans="1:13" ht="12.75">
      <c r="A102" s="5" t="s">
        <v>323</v>
      </c>
      <c r="B102" s="4" t="s">
        <v>54</v>
      </c>
      <c r="C102" s="5">
        <v>1970</v>
      </c>
      <c r="D102" s="23" t="s">
        <v>338</v>
      </c>
      <c r="E102" s="5">
        <v>15</v>
      </c>
      <c r="F102" s="3">
        <v>44</v>
      </c>
      <c r="G102" s="6">
        <v>2</v>
      </c>
      <c r="H102" s="8"/>
      <c r="I102" s="8">
        <v>0</v>
      </c>
      <c r="J102" s="8"/>
      <c r="K102" s="7">
        <v>95.65</v>
      </c>
      <c r="L102" s="24">
        <v>2</v>
      </c>
      <c r="M102" s="9">
        <f>I102+K102+L102</f>
        <v>97.65</v>
      </c>
    </row>
    <row r="103" spans="1:13" ht="12.75">
      <c r="A103" s="5" t="s">
        <v>323</v>
      </c>
      <c r="B103" s="4" t="s">
        <v>156</v>
      </c>
      <c r="C103" s="5">
        <v>1971</v>
      </c>
      <c r="D103" s="4" t="s">
        <v>149</v>
      </c>
      <c r="E103" s="5">
        <v>16</v>
      </c>
      <c r="F103" s="3">
        <v>28</v>
      </c>
      <c r="G103" s="6">
        <v>21</v>
      </c>
      <c r="H103" s="8"/>
      <c r="I103" s="8">
        <v>40</v>
      </c>
      <c r="J103" s="8"/>
      <c r="K103" s="7">
        <v>57.14</v>
      </c>
      <c r="L103" s="24">
        <v>0</v>
      </c>
      <c r="M103" s="9">
        <f>I103+K103+L103</f>
        <v>97.14</v>
      </c>
    </row>
    <row r="104" spans="1:13" ht="12.75">
      <c r="A104" s="5" t="s">
        <v>323</v>
      </c>
      <c r="B104" s="4" t="s">
        <v>62</v>
      </c>
      <c r="C104" s="5">
        <v>1969</v>
      </c>
      <c r="D104" s="15" t="s">
        <v>301</v>
      </c>
      <c r="E104" s="5">
        <v>11</v>
      </c>
      <c r="F104" s="3">
        <v>21</v>
      </c>
      <c r="G104" s="6">
        <v>16</v>
      </c>
      <c r="H104" s="8"/>
      <c r="I104" s="8">
        <v>40</v>
      </c>
      <c r="J104" s="8"/>
      <c r="K104" s="7">
        <v>56.76</v>
      </c>
      <c r="L104" s="24">
        <v>0</v>
      </c>
      <c r="M104" s="9">
        <f>I104+K104+L104</f>
        <v>96.75999999999999</v>
      </c>
    </row>
    <row r="105" spans="1:13" ht="12.75">
      <c r="A105" s="5" t="s">
        <v>323</v>
      </c>
      <c r="B105" s="4" t="s">
        <v>157</v>
      </c>
      <c r="C105" s="5">
        <v>1962</v>
      </c>
      <c r="D105" s="23" t="s">
        <v>341</v>
      </c>
      <c r="E105" s="5">
        <v>12</v>
      </c>
      <c r="F105" s="3">
        <v>17</v>
      </c>
      <c r="G105" s="6">
        <v>13</v>
      </c>
      <c r="H105" s="8"/>
      <c r="I105" s="8">
        <v>40</v>
      </c>
      <c r="J105" s="8"/>
      <c r="K105" s="7">
        <v>56.67</v>
      </c>
      <c r="L105" s="24">
        <v>0</v>
      </c>
      <c r="M105" s="9">
        <f>I105+K105+L105</f>
        <v>96.67</v>
      </c>
    </row>
    <row r="106" spans="1:13" ht="12.75">
      <c r="A106" s="5" t="s">
        <v>323</v>
      </c>
      <c r="B106" s="4" t="s">
        <v>65</v>
      </c>
      <c r="C106" s="5">
        <v>1973</v>
      </c>
      <c r="D106" s="23" t="s">
        <v>335</v>
      </c>
      <c r="E106" s="5">
        <v>9</v>
      </c>
      <c r="F106" s="3">
        <v>18</v>
      </c>
      <c r="G106" s="6">
        <v>14</v>
      </c>
      <c r="H106" s="8"/>
      <c r="I106" s="8">
        <v>40</v>
      </c>
      <c r="J106" s="8"/>
      <c r="K106" s="7">
        <v>56.25</v>
      </c>
      <c r="L106" s="24">
        <v>0</v>
      </c>
      <c r="M106" s="9">
        <f>I106+K106+L106</f>
        <v>96.25</v>
      </c>
    </row>
    <row r="107" spans="1:13" ht="12.75">
      <c r="A107" s="5" t="s">
        <v>323</v>
      </c>
      <c r="B107" s="4" t="s">
        <v>63</v>
      </c>
      <c r="C107" s="5">
        <v>1972</v>
      </c>
      <c r="D107" s="23" t="s">
        <v>340</v>
      </c>
      <c r="E107" s="5">
        <v>15</v>
      </c>
      <c r="F107" s="3">
        <v>25</v>
      </c>
      <c r="G107" s="6">
        <v>22</v>
      </c>
      <c r="H107" s="8"/>
      <c r="I107" s="8">
        <v>40</v>
      </c>
      <c r="J107" s="8"/>
      <c r="K107" s="7">
        <v>53.19</v>
      </c>
      <c r="L107" s="24">
        <v>2</v>
      </c>
      <c r="M107" s="9">
        <f>I107+K107+L107</f>
        <v>95.19</v>
      </c>
    </row>
    <row r="108" spans="1:13" ht="12.75">
      <c r="A108" s="5" t="s">
        <v>323</v>
      </c>
      <c r="B108" s="4" t="s">
        <v>43</v>
      </c>
      <c r="C108" s="5">
        <v>1961</v>
      </c>
      <c r="D108" s="23" t="s">
        <v>336</v>
      </c>
      <c r="E108" s="5">
        <v>20</v>
      </c>
      <c r="F108" s="3">
        <v>10</v>
      </c>
      <c r="G108" s="6">
        <v>56</v>
      </c>
      <c r="H108" s="8"/>
      <c r="I108" s="8">
        <v>80</v>
      </c>
      <c r="J108" s="8"/>
      <c r="K108" s="7">
        <v>15.15</v>
      </c>
      <c r="L108" s="24">
        <v>0</v>
      </c>
      <c r="M108" s="9">
        <f>I108+K108+L108</f>
        <v>95.15</v>
      </c>
    </row>
    <row r="109" spans="1:13" ht="12.75">
      <c r="A109" s="5" t="s">
        <v>323</v>
      </c>
      <c r="B109" s="4" t="s">
        <v>44</v>
      </c>
      <c r="C109" s="5">
        <v>1976</v>
      </c>
      <c r="D109" s="23" t="s">
        <v>339</v>
      </c>
      <c r="E109" s="5">
        <v>22</v>
      </c>
      <c r="F109" s="3">
        <v>9</v>
      </c>
      <c r="G109" s="6">
        <v>55</v>
      </c>
      <c r="H109" s="8"/>
      <c r="I109" s="8">
        <v>80</v>
      </c>
      <c r="J109" s="8"/>
      <c r="K109" s="7">
        <v>14.06</v>
      </c>
      <c r="L109" s="24">
        <v>0</v>
      </c>
      <c r="M109" s="9">
        <f>I109+K109+L109</f>
        <v>94.06</v>
      </c>
    </row>
    <row r="110" spans="1:13" ht="12.75">
      <c r="A110" s="5" t="s">
        <v>323</v>
      </c>
      <c r="B110" s="4" t="s">
        <v>178</v>
      </c>
      <c r="C110" s="5">
        <v>1969</v>
      </c>
      <c r="D110" s="4" t="s">
        <v>179</v>
      </c>
      <c r="E110" s="5">
        <v>18</v>
      </c>
      <c r="F110" s="3">
        <v>62</v>
      </c>
      <c r="G110" s="6">
        <v>4</v>
      </c>
      <c r="H110" s="8"/>
      <c r="I110" s="8">
        <v>0</v>
      </c>
      <c r="J110" s="8"/>
      <c r="K110" s="7">
        <v>93.94</v>
      </c>
      <c r="L110" s="24">
        <v>0</v>
      </c>
      <c r="M110" s="9">
        <f>I110+K110+L110</f>
        <v>93.94</v>
      </c>
    </row>
    <row r="111" spans="1:13" ht="12.75">
      <c r="A111" s="5" t="s">
        <v>323</v>
      </c>
      <c r="B111" s="4" t="s">
        <v>102</v>
      </c>
      <c r="C111" s="5">
        <v>1961</v>
      </c>
      <c r="D111" s="23" t="s">
        <v>338</v>
      </c>
      <c r="E111" s="5">
        <v>16</v>
      </c>
      <c r="F111" s="3">
        <v>25</v>
      </c>
      <c r="G111" s="6">
        <v>22</v>
      </c>
      <c r="H111" s="8"/>
      <c r="I111" s="8">
        <v>40</v>
      </c>
      <c r="J111" s="8"/>
      <c r="K111" s="7">
        <v>53.19</v>
      </c>
      <c r="L111" s="24">
        <v>0</v>
      </c>
      <c r="M111" s="9">
        <f>I111+K111+L111</f>
        <v>93.19</v>
      </c>
    </row>
    <row r="112" spans="1:13" ht="12.75">
      <c r="A112" s="5" t="s">
        <v>323</v>
      </c>
      <c r="B112" s="4" t="s">
        <v>69</v>
      </c>
      <c r="C112" s="5">
        <v>1983</v>
      </c>
      <c r="D112" s="23" t="s">
        <v>337</v>
      </c>
      <c r="E112" s="5">
        <v>13</v>
      </c>
      <c r="F112" s="3">
        <v>5</v>
      </c>
      <c r="G112" s="6">
        <v>33</v>
      </c>
      <c r="H112" s="8"/>
      <c r="I112" s="10">
        <v>80</v>
      </c>
      <c r="J112" s="8"/>
      <c r="K112" s="7">
        <v>13.16</v>
      </c>
      <c r="L112" s="24">
        <v>0</v>
      </c>
      <c r="M112" s="9">
        <f>I112+K112+L112</f>
        <v>93.16</v>
      </c>
    </row>
    <row r="113" spans="1:13" ht="12.75">
      <c r="A113" s="5" t="s">
        <v>323</v>
      </c>
      <c r="B113" s="4" t="s">
        <v>103</v>
      </c>
      <c r="C113" s="5">
        <v>1970</v>
      </c>
      <c r="D113" s="23" t="s">
        <v>345</v>
      </c>
      <c r="E113" s="5">
        <v>9</v>
      </c>
      <c r="F113" s="3">
        <v>14</v>
      </c>
      <c r="G113" s="6">
        <v>13</v>
      </c>
      <c r="H113" s="8"/>
      <c r="I113" s="8">
        <v>40</v>
      </c>
      <c r="J113" s="8"/>
      <c r="K113" s="7">
        <v>51.85</v>
      </c>
      <c r="L113" s="24">
        <v>0</v>
      </c>
      <c r="M113" s="9">
        <f>I113+K113+L113</f>
        <v>91.85</v>
      </c>
    </row>
    <row r="114" spans="1:13" ht="12.75">
      <c r="A114" s="5" t="s">
        <v>323</v>
      </c>
      <c r="B114" s="4" t="s">
        <v>104</v>
      </c>
      <c r="C114" s="5">
        <v>1970</v>
      </c>
      <c r="D114" s="23" t="s">
        <v>348</v>
      </c>
      <c r="E114" s="5">
        <v>12</v>
      </c>
      <c r="F114" s="3">
        <v>18</v>
      </c>
      <c r="G114" s="6">
        <v>17</v>
      </c>
      <c r="H114" s="8"/>
      <c r="I114" s="8">
        <v>40</v>
      </c>
      <c r="J114" s="8"/>
      <c r="K114" s="7">
        <v>51.43</v>
      </c>
      <c r="L114" s="24">
        <v>0</v>
      </c>
      <c r="M114" s="9">
        <f>I114+K114+L114</f>
        <v>91.43</v>
      </c>
    </row>
    <row r="115" spans="1:13" ht="12.75">
      <c r="A115" s="5" t="s">
        <v>323</v>
      </c>
      <c r="B115" s="4" t="s">
        <v>71</v>
      </c>
      <c r="C115" s="5">
        <v>2002</v>
      </c>
      <c r="D115" s="23" t="s">
        <v>335</v>
      </c>
      <c r="E115" s="5">
        <v>16</v>
      </c>
      <c r="F115" s="3">
        <v>24</v>
      </c>
      <c r="G115" s="6">
        <v>27</v>
      </c>
      <c r="H115" s="8"/>
      <c r="I115" s="8">
        <v>40</v>
      </c>
      <c r="J115" s="8"/>
      <c r="K115" s="7">
        <v>47.06</v>
      </c>
      <c r="L115" s="24">
        <v>4</v>
      </c>
      <c r="M115" s="9">
        <f>I115+K115+L115</f>
        <v>91.06</v>
      </c>
    </row>
    <row r="116" spans="1:13" ht="12.75">
      <c r="A116" s="5" t="s">
        <v>323</v>
      </c>
      <c r="B116" s="4" t="s">
        <v>158</v>
      </c>
      <c r="C116" s="5">
        <v>1979</v>
      </c>
      <c r="D116" s="4" t="s">
        <v>151</v>
      </c>
      <c r="E116" s="5">
        <v>15</v>
      </c>
      <c r="F116" s="3">
        <v>26</v>
      </c>
      <c r="G116" s="6">
        <v>25</v>
      </c>
      <c r="H116" s="8"/>
      <c r="I116" s="8">
        <v>40</v>
      </c>
      <c r="J116" s="8"/>
      <c r="K116" s="7">
        <v>50.98</v>
      </c>
      <c r="L116" s="24">
        <v>0</v>
      </c>
      <c r="M116" s="9">
        <f>I116+K116+L116</f>
        <v>90.97999999999999</v>
      </c>
    </row>
    <row r="117" spans="1:13" ht="12.75">
      <c r="A117" s="5" t="s">
        <v>323</v>
      </c>
      <c r="B117" s="4" t="s">
        <v>51</v>
      </c>
      <c r="C117" s="5">
        <v>1965</v>
      </c>
      <c r="D117" s="23" t="s">
        <v>338</v>
      </c>
      <c r="E117" s="5">
        <v>12</v>
      </c>
      <c r="F117" s="3">
        <v>16</v>
      </c>
      <c r="G117" s="6">
        <v>17</v>
      </c>
      <c r="H117" s="8"/>
      <c r="I117" s="8">
        <v>40</v>
      </c>
      <c r="J117" s="8"/>
      <c r="K117" s="7">
        <v>48.48</v>
      </c>
      <c r="L117" s="24">
        <v>0</v>
      </c>
      <c r="M117" s="9">
        <f>I117+K117+L117</f>
        <v>88.47999999999999</v>
      </c>
    </row>
    <row r="118" spans="1:13" ht="12.75">
      <c r="A118" s="5" t="s">
        <v>323</v>
      </c>
      <c r="B118" s="4" t="s">
        <v>208</v>
      </c>
      <c r="C118" s="5">
        <v>1985</v>
      </c>
      <c r="D118" s="4" t="s">
        <v>209</v>
      </c>
      <c r="E118" s="5">
        <v>18</v>
      </c>
      <c r="F118" s="3">
        <v>60</v>
      </c>
      <c r="G118" s="6">
        <v>8</v>
      </c>
      <c r="H118" s="8"/>
      <c r="I118" s="8">
        <v>0</v>
      </c>
      <c r="J118" s="8"/>
      <c r="K118" s="7">
        <v>88.24</v>
      </c>
      <c r="L118" s="24">
        <v>0</v>
      </c>
      <c r="M118" s="9">
        <f>I118+K118+L118</f>
        <v>88.24</v>
      </c>
    </row>
    <row r="119" spans="1:13" ht="12.75">
      <c r="A119" s="5" t="s">
        <v>323</v>
      </c>
      <c r="B119" s="4" t="s">
        <v>160</v>
      </c>
      <c r="C119" s="5">
        <v>1988</v>
      </c>
      <c r="D119" s="4" t="s">
        <v>151</v>
      </c>
      <c r="E119" s="5">
        <v>11</v>
      </c>
      <c r="F119" s="3">
        <v>15</v>
      </c>
      <c r="G119" s="6">
        <v>17</v>
      </c>
      <c r="H119" s="8"/>
      <c r="I119" s="8">
        <v>40</v>
      </c>
      <c r="J119" s="8"/>
      <c r="K119" s="7">
        <v>46.88</v>
      </c>
      <c r="L119" s="24">
        <v>0</v>
      </c>
      <c r="M119" s="9">
        <f>I119+K119+L119</f>
        <v>86.88</v>
      </c>
    </row>
    <row r="120" spans="1:13" ht="12.75">
      <c r="A120" s="5" t="s">
        <v>323</v>
      </c>
      <c r="B120" s="4" t="s">
        <v>159</v>
      </c>
      <c r="C120" s="5">
        <v>1968</v>
      </c>
      <c r="D120" s="4" t="s">
        <v>151</v>
      </c>
      <c r="E120" s="5">
        <v>11</v>
      </c>
      <c r="F120" s="3">
        <v>15</v>
      </c>
      <c r="G120" s="6">
        <v>17</v>
      </c>
      <c r="H120" s="8"/>
      <c r="I120" s="8">
        <v>40</v>
      </c>
      <c r="J120" s="8"/>
      <c r="K120" s="7">
        <v>46.88</v>
      </c>
      <c r="L120" s="24">
        <v>0</v>
      </c>
      <c r="M120" s="9">
        <f>I120+K120+L120</f>
        <v>86.88</v>
      </c>
    </row>
    <row r="121" spans="1:13" ht="12.75">
      <c r="A121" s="5" t="s">
        <v>323</v>
      </c>
      <c r="B121" s="4" t="s">
        <v>85</v>
      </c>
      <c r="C121" s="5">
        <v>2003</v>
      </c>
      <c r="D121" s="23" t="s">
        <v>348</v>
      </c>
      <c r="E121" s="5">
        <v>14</v>
      </c>
      <c r="F121" s="3">
        <v>18</v>
      </c>
      <c r="G121" s="6">
        <v>23</v>
      </c>
      <c r="H121" s="8"/>
      <c r="I121" s="8">
        <v>40</v>
      </c>
      <c r="J121" s="8"/>
      <c r="K121" s="7">
        <v>43.9</v>
      </c>
      <c r="L121" s="24">
        <v>2</v>
      </c>
      <c r="M121" s="9">
        <f>I121+K121+L121</f>
        <v>85.9</v>
      </c>
    </row>
    <row r="122" spans="1:13" ht="12.75">
      <c r="A122" s="5" t="s">
        <v>323</v>
      </c>
      <c r="B122" s="4" t="s">
        <v>161</v>
      </c>
      <c r="C122" s="5">
        <v>1962</v>
      </c>
      <c r="D122" s="4" t="s">
        <v>144</v>
      </c>
      <c r="E122" s="5">
        <v>11</v>
      </c>
      <c r="F122" s="3">
        <v>15</v>
      </c>
      <c r="G122" s="6">
        <v>18</v>
      </c>
      <c r="H122" s="8"/>
      <c r="I122" s="8">
        <v>40</v>
      </c>
      <c r="J122" s="8"/>
      <c r="K122" s="7">
        <v>45.45</v>
      </c>
      <c r="L122" s="24">
        <v>0</v>
      </c>
      <c r="M122" s="9">
        <f>I122+K122+L122</f>
        <v>85.45</v>
      </c>
    </row>
    <row r="123" spans="1:13" ht="12.75">
      <c r="A123" s="5" t="s">
        <v>323</v>
      </c>
      <c r="B123" s="4" t="s">
        <v>210</v>
      </c>
      <c r="C123" s="5">
        <v>1974</v>
      </c>
      <c r="D123" s="4" t="s">
        <v>211</v>
      </c>
      <c r="E123" s="5">
        <v>17</v>
      </c>
      <c r="F123" s="3">
        <v>52</v>
      </c>
      <c r="G123" s="6">
        <v>9</v>
      </c>
      <c r="H123" s="8"/>
      <c r="I123" s="8">
        <v>0</v>
      </c>
      <c r="J123" s="8"/>
      <c r="K123" s="7">
        <v>85.25</v>
      </c>
      <c r="L123" s="24">
        <v>0</v>
      </c>
      <c r="M123" s="9">
        <f>I123+K123+L123</f>
        <v>85.25</v>
      </c>
    </row>
    <row r="124" spans="1:13" ht="12.75">
      <c r="A124" s="5" t="s">
        <v>323</v>
      </c>
      <c r="B124" s="4" t="s">
        <v>119</v>
      </c>
      <c r="C124" s="5">
        <v>1965</v>
      </c>
      <c r="D124" s="23" t="s">
        <v>338</v>
      </c>
      <c r="E124" s="5">
        <v>17</v>
      </c>
      <c r="F124" s="3">
        <v>40</v>
      </c>
      <c r="G124" s="6">
        <v>7</v>
      </c>
      <c r="H124" s="8"/>
      <c r="I124" s="8">
        <v>0</v>
      </c>
      <c r="J124" s="8"/>
      <c r="K124" s="7">
        <v>85.11</v>
      </c>
      <c r="L124" s="24">
        <v>0</v>
      </c>
      <c r="M124" s="9">
        <f>I124+K124+L124</f>
        <v>85.11</v>
      </c>
    </row>
    <row r="125" spans="1:13" ht="12.75">
      <c r="A125" s="5" t="s">
        <v>323</v>
      </c>
      <c r="B125" s="4" t="s">
        <v>55</v>
      </c>
      <c r="C125" s="5">
        <v>2000</v>
      </c>
      <c r="D125" s="4" t="s">
        <v>180</v>
      </c>
      <c r="E125" s="5">
        <v>15</v>
      </c>
      <c r="F125" s="3">
        <v>42</v>
      </c>
      <c r="G125" s="6">
        <v>10</v>
      </c>
      <c r="H125" s="8"/>
      <c r="I125" s="8">
        <v>0</v>
      </c>
      <c r="J125" s="8"/>
      <c r="K125" s="7">
        <v>80.77</v>
      </c>
      <c r="L125" s="24">
        <v>4</v>
      </c>
      <c r="M125" s="9">
        <f>I125+K125+L125</f>
        <v>84.77</v>
      </c>
    </row>
    <row r="126" spans="1:13" ht="12.75">
      <c r="A126" s="5" t="s">
        <v>323</v>
      </c>
      <c r="B126" s="4" t="s">
        <v>162</v>
      </c>
      <c r="C126" s="5">
        <v>1997</v>
      </c>
      <c r="D126" s="4" t="s">
        <v>153</v>
      </c>
      <c r="E126" s="5">
        <v>16</v>
      </c>
      <c r="F126" s="3">
        <v>24</v>
      </c>
      <c r="G126" s="6">
        <v>30</v>
      </c>
      <c r="H126" s="8"/>
      <c r="I126" s="8">
        <v>40</v>
      </c>
      <c r="J126" s="8"/>
      <c r="K126" s="7">
        <v>44.44</v>
      </c>
      <c r="L126" s="24">
        <v>0</v>
      </c>
      <c r="M126" s="9">
        <f>I126+K126+L126</f>
        <v>84.44</v>
      </c>
    </row>
    <row r="127" spans="1:13" ht="12.75">
      <c r="A127" s="5" t="s">
        <v>323</v>
      </c>
      <c r="B127" s="4" t="s">
        <v>112</v>
      </c>
      <c r="C127" s="5">
        <v>1970</v>
      </c>
      <c r="D127" s="23" t="s">
        <v>338</v>
      </c>
      <c r="E127" s="5">
        <v>16</v>
      </c>
      <c r="F127" s="3">
        <v>36</v>
      </c>
      <c r="G127" s="6">
        <v>7</v>
      </c>
      <c r="H127" s="8"/>
      <c r="I127" s="8">
        <v>0</v>
      </c>
      <c r="J127" s="8"/>
      <c r="K127" s="7">
        <v>83.72</v>
      </c>
      <c r="L127" s="24">
        <v>0</v>
      </c>
      <c r="M127" s="9">
        <f>I127+K127+L127</f>
        <v>83.72</v>
      </c>
    </row>
    <row r="128" spans="1:13" ht="12.75">
      <c r="A128" s="5" t="s">
        <v>323</v>
      </c>
      <c r="B128" s="4" t="s">
        <v>105</v>
      </c>
      <c r="C128" s="5">
        <v>1972</v>
      </c>
      <c r="D128" s="23" t="s">
        <v>345</v>
      </c>
      <c r="E128" s="5">
        <v>15</v>
      </c>
      <c r="F128" s="3">
        <v>20</v>
      </c>
      <c r="G128" s="6">
        <v>26</v>
      </c>
      <c r="H128" s="8"/>
      <c r="I128" s="8">
        <v>40</v>
      </c>
      <c r="J128" s="8"/>
      <c r="K128" s="7">
        <v>43.48</v>
      </c>
      <c r="L128" s="24">
        <v>0</v>
      </c>
      <c r="M128" s="9">
        <f>I128+K128+L128</f>
        <v>83.47999999999999</v>
      </c>
    </row>
    <row r="129" spans="1:13" ht="12.75">
      <c r="A129" s="5" t="s">
        <v>323</v>
      </c>
      <c r="B129" s="4" t="s">
        <v>41</v>
      </c>
      <c r="C129" s="5">
        <v>1977</v>
      </c>
      <c r="D129" s="23" t="s">
        <v>347</v>
      </c>
      <c r="E129" s="5">
        <v>14</v>
      </c>
      <c r="F129" s="3">
        <v>19</v>
      </c>
      <c r="G129" s="6">
        <v>25</v>
      </c>
      <c r="H129" s="8"/>
      <c r="I129" s="8">
        <v>40</v>
      </c>
      <c r="J129" s="8"/>
      <c r="K129" s="7">
        <v>43.18</v>
      </c>
      <c r="L129" s="24">
        <v>0</v>
      </c>
      <c r="M129" s="9">
        <f>I129+K129+L129</f>
        <v>83.18</v>
      </c>
    </row>
    <row r="130" spans="1:13" ht="12.75">
      <c r="A130" s="5" t="s">
        <v>323</v>
      </c>
      <c r="B130" s="4" t="s">
        <v>163</v>
      </c>
      <c r="C130" s="5">
        <v>1976</v>
      </c>
      <c r="D130" s="4" t="s">
        <v>153</v>
      </c>
      <c r="E130" s="5">
        <v>15</v>
      </c>
      <c r="F130" s="3">
        <v>19</v>
      </c>
      <c r="G130" s="6">
        <v>25</v>
      </c>
      <c r="H130" s="8"/>
      <c r="I130" s="8">
        <v>40</v>
      </c>
      <c r="J130" s="8"/>
      <c r="K130" s="7">
        <v>43.18</v>
      </c>
      <c r="L130" s="24">
        <v>0</v>
      </c>
      <c r="M130" s="9">
        <f>I130+K130+L130</f>
        <v>83.18</v>
      </c>
    </row>
    <row r="131" spans="1:13" ht="12.75">
      <c r="A131" s="5" t="s">
        <v>323</v>
      </c>
      <c r="B131" s="4" t="s">
        <v>66</v>
      </c>
      <c r="C131" s="5">
        <v>1980</v>
      </c>
      <c r="D131" s="23" t="s">
        <v>336</v>
      </c>
      <c r="E131" s="5">
        <v>15</v>
      </c>
      <c r="F131" s="3">
        <v>44</v>
      </c>
      <c r="G131" s="6">
        <v>10</v>
      </c>
      <c r="H131" s="8"/>
      <c r="I131" s="8">
        <v>0</v>
      </c>
      <c r="J131" s="8"/>
      <c r="K131" s="7">
        <v>81.48</v>
      </c>
      <c r="L131" s="24">
        <v>0</v>
      </c>
      <c r="M131" s="9">
        <f>I131+K131+L131</f>
        <v>81.48</v>
      </c>
    </row>
    <row r="132" spans="1:13" ht="12.75">
      <c r="A132" s="5" t="s">
        <v>324</v>
      </c>
      <c r="B132" s="4" t="s">
        <v>164</v>
      </c>
      <c r="C132" s="5">
        <v>1958</v>
      </c>
      <c r="D132" s="4" t="s">
        <v>151</v>
      </c>
      <c r="E132" s="5">
        <v>11</v>
      </c>
      <c r="F132" s="3">
        <v>14</v>
      </c>
      <c r="G132" s="6">
        <v>20</v>
      </c>
      <c r="H132" s="8"/>
      <c r="I132" s="8">
        <v>40</v>
      </c>
      <c r="J132" s="8"/>
      <c r="K132" s="7">
        <v>41.18</v>
      </c>
      <c r="L132" s="24">
        <v>0</v>
      </c>
      <c r="M132" s="9">
        <f>I132+K132+L132</f>
        <v>81.18</v>
      </c>
    </row>
    <row r="133" spans="1:13" ht="12.75">
      <c r="A133" s="5" t="s">
        <v>324</v>
      </c>
      <c r="B133" s="4" t="s">
        <v>261</v>
      </c>
      <c r="C133" s="5">
        <v>1960</v>
      </c>
      <c r="D133" s="23" t="s">
        <v>296</v>
      </c>
      <c r="E133" s="5">
        <v>18</v>
      </c>
      <c r="F133" s="3">
        <v>46</v>
      </c>
      <c r="G133" s="6">
        <v>12</v>
      </c>
      <c r="H133" s="8"/>
      <c r="I133" s="8">
        <v>0</v>
      </c>
      <c r="J133" s="8"/>
      <c r="K133" s="7">
        <v>79.31</v>
      </c>
      <c r="L133" s="24">
        <v>0</v>
      </c>
      <c r="M133" s="9">
        <f>I133+K133+L133</f>
        <v>79.31</v>
      </c>
    </row>
    <row r="134" spans="1:13" ht="12.75">
      <c r="A134" s="5" t="s">
        <v>324</v>
      </c>
      <c r="B134" s="4" t="s">
        <v>126</v>
      </c>
      <c r="C134" s="5">
        <v>1998</v>
      </c>
      <c r="D134" s="4" t="s">
        <v>179</v>
      </c>
      <c r="E134" s="5">
        <v>15</v>
      </c>
      <c r="F134" s="3">
        <v>42</v>
      </c>
      <c r="G134" s="6">
        <v>11</v>
      </c>
      <c r="H134" s="8"/>
      <c r="I134" s="8">
        <v>0</v>
      </c>
      <c r="J134" s="8"/>
      <c r="K134" s="7">
        <v>79.25</v>
      </c>
      <c r="L134" s="24">
        <v>0</v>
      </c>
      <c r="M134" s="9">
        <f>I134+K134+L134</f>
        <v>79.25</v>
      </c>
    </row>
    <row r="135" spans="1:13" ht="12.75">
      <c r="A135" s="5" t="s">
        <v>324</v>
      </c>
      <c r="B135" s="4" t="s">
        <v>171</v>
      </c>
      <c r="C135" s="5">
        <v>1966</v>
      </c>
      <c r="D135" s="23" t="s">
        <v>341</v>
      </c>
      <c r="E135" s="5">
        <v>13</v>
      </c>
      <c r="F135" s="3">
        <v>30</v>
      </c>
      <c r="G135" s="6">
        <v>8</v>
      </c>
      <c r="H135" s="8"/>
      <c r="I135" s="8">
        <v>0</v>
      </c>
      <c r="J135" s="8"/>
      <c r="K135" s="7">
        <v>78.95</v>
      </c>
      <c r="L135" s="24">
        <v>0</v>
      </c>
      <c r="M135" s="9">
        <f>I135+K135+L135</f>
        <v>78.95</v>
      </c>
    </row>
    <row r="136" spans="1:13" ht="12.75">
      <c r="A136" s="5" t="s">
        <v>324</v>
      </c>
      <c r="B136" s="4" t="s">
        <v>212</v>
      </c>
      <c r="C136" s="5">
        <v>1966</v>
      </c>
      <c r="D136" s="4" t="s">
        <v>213</v>
      </c>
      <c r="E136" s="5">
        <v>15</v>
      </c>
      <c r="F136" s="3">
        <v>41</v>
      </c>
      <c r="G136" s="6">
        <v>11</v>
      </c>
      <c r="H136" s="8"/>
      <c r="I136" s="8">
        <v>0</v>
      </c>
      <c r="J136" s="8"/>
      <c r="K136" s="7">
        <v>78.85</v>
      </c>
      <c r="L136" s="24">
        <v>0</v>
      </c>
      <c r="M136" s="9">
        <f>I136+K136+L136</f>
        <v>78.85</v>
      </c>
    </row>
    <row r="137" spans="1:13" ht="12.75">
      <c r="A137" s="5" t="s">
        <v>324</v>
      </c>
      <c r="B137" s="4" t="s">
        <v>247</v>
      </c>
      <c r="C137" s="5">
        <v>1981</v>
      </c>
      <c r="D137" s="4" t="s">
        <v>222</v>
      </c>
      <c r="E137" s="5">
        <v>9</v>
      </c>
      <c r="F137" s="3">
        <v>26</v>
      </c>
      <c r="G137" s="6">
        <v>7</v>
      </c>
      <c r="H137" s="8"/>
      <c r="I137" s="8">
        <v>0</v>
      </c>
      <c r="J137" s="8"/>
      <c r="K137" s="7">
        <v>78.79</v>
      </c>
      <c r="L137" s="24">
        <v>0</v>
      </c>
      <c r="M137" s="9">
        <f>I137+K137+L137</f>
        <v>78.79</v>
      </c>
    </row>
    <row r="138" spans="1:13" ht="12.75">
      <c r="A138" s="5" t="s">
        <v>324</v>
      </c>
      <c r="B138" s="4" t="s">
        <v>165</v>
      </c>
      <c r="C138" s="5">
        <v>1970</v>
      </c>
      <c r="D138" s="4" t="s">
        <v>142</v>
      </c>
      <c r="E138" s="5">
        <v>16</v>
      </c>
      <c r="F138" s="3">
        <v>19</v>
      </c>
      <c r="G138" s="6">
        <v>31</v>
      </c>
      <c r="H138" s="8"/>
      <c r="I138" s="8">
        <v>40</v>
      </c>
      <c r="J138" s="8"/>
      <c r="K138" s="7">
        <v>38</v>
      </c>
      <c r="L138" s="24">
        <v>0</v>
      </c>
      <c r="M138" s="9">
        <f>I138+K138+L138</f>
        <v>78</v>
      </c>
    </row>
    <row r="139" spans="1:13" ht="12.75">
      <c r="A139" s="5" t="s">
        <v>324</v>
      </c>
      <c r="B139" s="4" t="s">
        <v>262</v>
      </c>
      <c r="C139" s="5">
        <v>1959</v>
      </c>
      <c r="D139" s="23" t="s">
        <v>349</v>
      </c>
      <c r="E139" s="5">
        <v>14</v>
      </c>
      <c r="F139" s="3">
        <v>35</v>
      </c>
      <c r="G139" s="6">
        <v>10</v>
      </c>
      <c r="H139" s="8"/>
      <c r="I139" s="8">
        <v>0</v>
      </c>
      <c r="J139" s="8"/>
      <c r="K139" s="7">
        <v>77.78</v>
      </c>
      <c r="L139" s="24">
        <v>0</v>
      </c>
      <c r="M139" s="9">
        <f>I139+K139+L139</f>
        <v>77.78</v>
      </c>
    </row>
    <row r="140" spans="1:13" ht="12.75">
      <c r="A140" s="5" t="s">
        <v>324</v>
      </c>
      <c r="B140" s="4" t="s">
        <v>166</v>
      </c>
      <c r="C140" s="5">
        <v>1962</v>
      </c>
      <c r="D140" s="4" t="s">
        <v>149</v>
      </c>
      <c r="E140" s="5">
        <v>16</v>
      </c>
      <c r="F140" s="3">
        <v>18</v>
      </c>
      <c r="G140" s="6">
        <v>30</v>
      </c>
      <c r="H140" s="8"/>
      <c r="I140" s="8">
        <v>40</v>
      </c>
      <c r="J140" s="8"/>
      <c r="K140" s="7">
        <v>37.5</v>
      </c>
      <c r="L140" s="24">
        <v>0</v>
      </c>
      <c r="M140" s="9">
        <f>I140+K140+L140</f>
        <v>77.5</v>
      </c>
    </row>
    <row r="141" spans="1:13" ht="12.75">
      <c r="A141" s="5" t="s">
        <v>324</v>
      </c>
      <c r="B141" s="4" t="s">
        <v>263</v>
      </c>
      <c r="C141" s="5">
        <v>1992</v>
      </c>
      <c r="D141" s="23" t="s">
        <v>296</v>
      </c>
      <c r="E141" s="5">
        <v>16</v>
      </c>
      <c r="F141" s="3">
        <v>41</v>
      </c>
      <c r="G141" s="6">
        <v>12</v>
      </c>
      <c r="H141" s="8"/>
      <c r="I141" s="8">
        <v>0</v>
      </c>
      <c r="J141" s="8"/>
      <c r="K141" s="7">
        <v>77.36</v>
      </c>
      <c r="L141" s="24">
        <v>0</v>
      </c>
      <c r="M141" s="9">
        <f>I141+K141+L141</f>
        <v>77.36</v>
      </c>
    </row>
    <row r="142" spans="1:13" ht="12.75">
      <c r="A142" s="5" t="s">
        <v>324</v>
      </c>
      <c r="B142" s="4" t="s">
        <v>214</v>
      </c>
      <c r="C142" s="5">
        <v>1956</v>
      </c>
      <c r="D142" s="4" t="s">
        <v>215</v>
      </c>
      <c r="E142" s="5">
        <v>18</v>
      </c>
      <c r="F142" s="3">
        <v>50</v>
      </c>
      <c r="G142" s="6">
        <v>15</v>
      </c>
      <c r="H142" s="8"/>
      <c r="I142" s="8">
        <v>0</v>
      </c>
      <c r="J142" s="8"/>
      <c r="K142" s="7">
        <v>76.92</v>
      </c>
      <c r="L142" s="24">
        <v>0</v>
      </c>
      <c r="M142" s="9">
        <f>I142+K142+L142</f>
        <v>76.92</v>
      </c>
    </row>
    <row r="143" spans="1:13" ht="12.75">
      <c r="A143" s="5" t="s">
        <v>324</v>
      </c>
      <c r="B143" s="4" t="s">
        <v>264</v>
      </c>
      <c r="C143" s="5">
        <v>1967</v>
      </c>
      <c r="D143" s="4" t="s">
        <v>265</v>
      </c>
      <c r="E143" s="5">
        <v>18</v>
      </c>
      <c r="F143" s="3">
        <v>46</v>
      </c>
      <c r="G143" s="6">
        <v>14</v>
      </c>
      <c r="H143" s="8"/>
      <c r="I143" s="8">
        <v>0</v>
      </c>
      <c r="J143" s="8"/>
      <c r="K143" s="7">
        <v>76.67</v>
      </c>
      <c r="L143" s="24">
        <v>0</v>
      </c>
      <c r="M143" s="9">
        <f>I143+K143+L143</f>
        <v>76.67</v>
      </c>
    </row>
    <row r="144" spans="1:13" ht="12.75">
      <c r="A144" s="5" t="s">
        <v>324</v>
      </c>
      <c r="B144" s="4" t="s">
        <v>266</v>
      </c>
      <c r="C144" s="5">
        <v>1976</v>
      </c>
      <c r="D144" s="4" t="s">
        <v>265</v>
      </c>
      <c r="E144" s="5">
        <v>18</v>
      </c>
      <c r="F144" s="3">
        <v>49</v>
      </c>
      <c r="G144" s="6">
        <v>15</v>
      </c>
      <c r="H144" s="8"/>
      <c r="I144" s="8">
        <v>0</v>
      </c>
      <c r="J144" s="8"/>
      <c r="K144" s="7">
        <v>76.56</v>
      </c>
      <c r="L144" s="24">
        <v>0</v>
      </c>
      <c r="M144" s="9">
        <f>I144+K144+L144</f>
        <v>76.56</v>
      </c>
    </row>
    <row r="145" spans="1:13" ht="12.75">
      <c r="A145" s="5" t="s">
        <v>324</v>
      </c>
      <c r="B145" s="4" t="s">
        <v>181</v>
      </c>
      <c r="C145" s="5">
        <v>1963</v>
      </c>
      <c r="D145" s="4" t="s">
        <v>182</v>
      </c>
      <c r="E145" s="5">
        <v>13</v>
      </c>
      <c r="F145" s="3">
        <v>32</v>
      </c>
      <c r="G145" s="6">
        <v>10</v>
      </c>
      <c r="H145" s="8"/>
      <c r="I145" s="8">
        <v>0</v>
      </c>
      <c r="J145" s="8"/>
      <c r="K145" s="7">
        <v>76.19</v>
      </c>
      <c r="L145" s="24">
        <v>0</v>
      </c>
      <c r="M145" s="9">
        <f>I145+K145+L145</f>
        <v>76.19</v>
      </c>
    </row>
    <row r="146" spans="1:13" ht="12.75">
      <c r="A146" s="5" t="s">
        <v>324</v>
      </c>
      <c r="B146" s="4" t="s">
        <v>216</v>
      </c>
      <c r="C146" s="5">
        <v>1966</v>
      </c>
      <c r="D146" s="4" t="s">
        <v>217</v>
      </c>
      <c r="E146" s="5">
        <v>18</v>
      </c>
      <c r="F146" s="3">
        <v>48</v>
      </c>
      <c r="G146" s="6">
        <v>15</v>
      </c>
      <c r="H146" s="8"/>
      <c r="I146" s="8">
        <v>0</v>
      </c>
      <c r="J146" s="8"/>
      <c r="K146" s="7">
        <v>76.19</v>
      </c>
      <c r="L146" s="24">
        <v>0</v>
      </c>
      <c r="M146" s="9">
        <f>I146+K146+L146</f>
        <v>76.19</v>
      </c>
    </row>
    <row r="147" spans="1:13" ht="12.75">
      <c r="A147" s="5" t="s">
        <v>324</v>
      </c>
      <c r="B147" s="4" t="s">
        <v>50</v>
      </c>
      <c r="C147" s="5">
        <v>1986</v>
      </c>
      <c r="D147" s="15" t="s">
        <v>319</v>
      </c>
      <c r="E147" s="5">
        <v>15</v>
      </c>
      <c r="F147" s="3">
        <v>35</v>
      </c>
      <c r="G147" s="6">
        <v>11</v>
      </c>
      <c r="H147" s="8"/>
      <c r="I147" s="8">
        <v>0</v>
      </c>
      <c r="J147" s="8"/>
      <c r="K147" s="7">
        <v>76.09</v>
      </c>
      <c r="L147" s="24">
        <v>0</v>
      </c>
      <c r="M147" s="9">
        <f>I147+K147+L147</f>
        <v>76.09</v>
      </c>
    </row>
    <row r="148" spans="1:13" ht="12.75">
      <c r="A148" s="5" t="s">
        <v>324</v>
      </c>
      <c r="B148" s="4" t="s">
        <v>73</v>
      </c>
      <c r="C148" s="5">
        <v>1982</v>
      </c>
      <c r="D148" s="23" t="s">
        <v>340</v>
      </c>
      <c r="E148" s="5">
        <v>12</v>
      </c>
      <c r="F148" s="3">
        <v>13</v>
      </c>
      <c r="G148" s="6">
        <v>24</v>
      </c>
      <c r="H148" s="8"/>
      <c r="I148" s="8">
        <v>40</v>
      </c>
      <c r="J148" s="8"/>
      <c r="K148" s="7">
        <v>35.14</v>
      </c>
      <c r="L148" s="24">
        <v>0</v>
      </c>
      <c r="M148" s="9">
        <f>I148+K148+L148</f>
        <v>75.14</v>
      </c>
    </row>
    <row r="149" spans="1:13" ht="12.75">
      <c r="A149" s="5" t="s">
        <v>324</v>
      </c>
      <c r="B149" s="4" t="s">
        <v>183</v>
      </c>
      <c r="C149" s="5">
        <v>1970</v>
      </c>
      <c r="D149" s="4" t="s">
        <v>182</v>
      </c>
      <c r="E149" s="5">
        <v>17</v>
      </c>
      <c r="F149" s="3">
        <v>42</v>
      </c>
      <c r="G149" s="6">
        <v>14</v>
      </c>
      <c r="H149" s="8"/>
      <c r="I149" s="8">
        <v>0</v>
      </c>
      <c r="J149" s="8"/>
      <c r="K149" s="7">
        <v>75</v>
      </c>
      <c r="L149" s="24">
        <v>0</v>
      </c>
      <c r="M149" s="9">
        <f>I149+K149+L149</f>
        <v>75</v>
      </c>
    </row>
    <row r="150" spans="1:13" ht="12.75">
      <c r="A150" s="5" t="s">
        <v>324</v>
      </c>
      <c r="B150" s="4" t="s">
        <v>72</v>
      </c>
      <c r="C150" s="5">
        <v>2004</v>
      </c>
      <c r="D150" s="4" t="s">
        <v>184</v>
      </c>
      <c r="E150" s="5">
        <v>12</v>
      </c>
      <c r="F150" s="3">
        <v>30</v>
      </c>
      <c r="G150" s="6">
        <v>12</v>
      </c>
      <c r="H150" s="8"/>
      <c r="I150" s="8">
        <v>0</v>
      </c>
      <c r="J150" s="8"/>
      <c r="K150" s="7">
        <v>71.43</v>
      </c>
      <c r="L150" s="24">
        <v>3</v>
      </c>
      <c r="M150" s="9">
        <f>I150+K150+L150</f>
        <v>74.43</v>
      </c>
    </row>
    <row r="151" spans="1:13" ht="12.75">
      <c r="A151" s="5" t="s">
        <v>324</v>
      </c>
      <c r="B151" s="4" t="s">
        <v>218</v>
      </c>
      <c r="C151" s="5">
        <v>1963</v>
      </c>
      <c r="D151" s="4" t="s">
        <v>217</v>
      </c>
      <c r="E151" s="5">
        <v>13</v>
      </c>
      <c r="F151" s="3">
        <v>34</v>
      </c>
      <c r="G151" s="6">
        <v>12</v>
      </c>
      <c r="H151" s="8"/>
      <c r="I151" s="8">
        <v>0</v>
      </c>
      <c r="J151" s="8"/>
      <c r="K151" s="7">
        <v>73.91</v>
      </c>
      <c r="L151" s="24">
        <v>0</v>
      </c>
      <c r="M151" s="9">
        <f>I151+K151+L151</f>
        <v>73.91</v>
      </c>
    </row>
    <row r="152" spans="1:13" ht="12.75">
      <c r="A152" s="5" t="s">
        <v>324</v>
      </c>
      <c r="B152" s="4" t="s">
        <v>122</v>
      </c>
      <c r="C152" s="5">
        <v>1994</v>
      </c>
      <c r="D152" s="4" t="s">
        <v>96</v>
      </c>
      <c r="E152" s="5">
        <v>8</v>
      </c>
      <c r="F152" s="3">
        <v>7</v>
      </c>
      <c r="G152" s="6">
        <v>15</v>
      </c>
      <c r="H152" s="8"/>
      <c r="I152" s="8">
        <v>40</v>
      </c>
      <c r="J152" s="8"/>
      <c r="K152" s="7">
        <v>31.82</v>
      </c>
      <c r="L152" s="24">
        <v>0</v>
      </c>
      <c r="M152" s="9">
        <f>I152+K152+L152</f>
        <v>71.82</v>
      </c>
    </row>
    <row r="153" spans="1:13" ht="12.75">
      <c r="A153" s="5" t="s">
        <v>324</v>
      </c>
      <c r="B153" s="4" t="s">
        <v>138</v>
      </c>
      <c r="C153" s="5">
        <v>1976</v>
      </c>
      <c r="D153" s="23" t="s">
        <v>342</v>
      </c>
      <c r="E153" s="5">
        <v>16</v>
      </c>
      <c r="F153" s="3">
        <v>38</v>
      </c>
      <c r="G153" s="6">
        <v>15</v>
      </c>
      <c r="H153" s="8"/>
      <c r="I153" s="8">
        <v>0</v>
      </c>
      <c r="J153" s="8"/>
      <c r="K153" s="7">
        <v>71.7</v>
      </c>
      <c r="L153" s="24">
        <v>0</v>
      </c>
      <c r="M153" s="9">
        <f>I153+K153+L153</f>
        <v>71.7</v>
      </c>
    </row>
    <row r="154" spans="1:13" ht="12.75">
      <c r="A154" s="5" t="s">
        <v>324</v>
      </c>
      <c r="B154" s="4" t="s">
        <v>67</v>
      </c>
      <c r="C154" s="5">
        <v>2003</v>
      </c>
      <c r="D154" s="15" t="s">
        <v>301</v>
      </c>
      <c r="E154" s="5">
        <v>10</v>
      </c>
      <c r="F154" s="3">
        <v>9</v>
      </c>
      <c r="G154" s="6">
        <v>21</v>
      </c>
      <c r="H154" s="8"/>
      <c r="I154" s="8">
        <v>40</v>
      </c>
      <c r="J154" s="8"/>
      <c r="K154" s="7">
        <v>30</v>
      </c>
      <c r="L154" s="24">
        <v>1</v>
      </c>
      <c r="M154" s="9">
        <f>I154+K154+L154</f>
        <v>71</v>
      </c>
    </row>
    <row r="155" spans="1:13" ht="12.75">
      <c r="A155" s="5" t="s">
        <v>324</v>
      </c>
      <c r="B155" s="4" t="s">
        <v>113</v>
      </c>
      <c r="C155" s="5">
        <v>1963</v>
      </c>
      <c r="D155" s="23" t="s">
        <v>338</v>
      </c>
      <c r="E155" s="5">
        <v>12</v>
      </c>
      <c r="F155" s="3">
        <v>22</v>
      </c>
      <c r="G155" s="6">
        <v>9</v>
      </c>
      <c r="H155" s="8"/>
      <c r="I155" s="8">
        <v>0</v>
      </c>
      <c r="J155" s="8"/>
      <c r="K155" s="7">
        <v>70.97</v>
      </c>
      <c r="L155" s="24">
        <v>0</v>
      </c>
      <c r="M155" s="9">
        <f>I155+K155+L155</f>
        <v>70.97</v>
      </c>
    </row>
    <row r="156" spans="1:13" ht="12.75">
      <c r="A156" s="5" t="s">
        <v>324</v>
      </c>
      <c r="B156" s="4" t="s">
        <v>167</v>
      </c>
      <c r="C156" s="5">
        <v>1971</v>
      </c>
      <c r="D156" s="23" t="s">
        <v>335</v>
      </c>
      <c r="E156" s="5">
        <v>15</v>
      </c>
      <c r="F156" s="3">
        <v>13</v>
      </c>
      <c r="G156" s="6">
        <v>34</v>
      </c>
      <c r="H156" s="8"/>
      <c r="I156" s="8">
        <v>40</v>
      </c>
      <c r="J156" s="8"/>
      <c r="K156" s="7">
        <v>27.66</v>
      </c>
      <c r="L156" s="24">
        <v>3</v>
      </c>
      <c r="M156" s="9">
        <f>I156+K156+L156</f>
        <v>70.66</v>
      </c>
    </row>
    <row r="157" spans="1:13" ht="12.75">
      <c r="A157" s="5" t="s">
        <v>324</v>
      </c>
      <c r="B157" s="4" t="s">
        <v>219</v>
      </c>
      <c r="C157" s="5">
        <v>1961</v>
      </c>
      <c r="D157" s="4" t="s">
        <v>215</v>
      </c>
      <c r="E157" s="5">
        <v>14</v>
      </c>
      <c r="F157" s="3">
        <v>35</v>
      </c>
      <c r="G157" s="6">
        <v>15</v>
      </c>
      <c r="H157" s="8"/>
      <c r="I157" s="8">
        <v>0</v>
      </c>
      <c r="J157" s="8"/>
      <c r="K157" s="7">
        <v>70</v>
      </c>
      <c r="L157" s="24">
        <v>0</v>
      </c>
      <c r="M157" s="9">
        <f>I157+K157+L157</f>
        <v>70</v>
      </c>
    </row>
    <row r="158" spans="1:13" ht="12.75">
      <c r="A158" s="5" t="s">
        <v>324</v>
      </c>
      <c r="B158" s="4" t="s">
        <v>70</v>
      </c>
      <c r="C158" s="5">
        <v>1970</v>
      </c>
      <c r="D158" s="23" t="s">
        <v>348</v>
      </c>
      <c r="E158" s="5">
        <v>13</v>
      </c>
      <c r="F158" s="3">
        <v>10</v>
      </c>
      <c r="G158" s="6">
        <v>27</v>
      </c>
      <c r="H158" s="8"/>
      <c r="I158" s="8">
        <v>40</v>
      </c>
      <c r="J158" s="8"/>
      <c r="K158" s="7">
        <v>27.03</v>
      </c>
      <c r="L158" s="24">
        <v>2</v>
      </c>
      <c r="M158" s="9">
        <f>I158+K158+L158</f>
        <v>69.03</v>
      </c>
    </row>
    <row r="159" spans="1:13" ht="12.75">
      <c r="A159" s="5" t="s">
        <v>324</v>
      </c>
      <c r="B159" s="4" t="s">
        <v>117</v>
      </c>
      <c r="C159" s="5">
        <v>1948</v>
      </c>
      <c r="D159" s="23" t="s">
        <v>343</v>
      </c>
      <c r="E159" s="5">
        <v>13</v>
      </c>
      <c r="F159" s="3">
        <v>28</v>
      </c>
      <c r="G159" s="6">
        <v>13</v>
      </c>
      <c r="H159" s="8"/>
      <c r="I159" s="8">
        <v>0</v>
      </c>
      <c r="J159" s="8"/>
      <c r="K159" s="7">
        <v>68.29</v>
      </c>
      <c r="L159" s="24">
        <v>0</v>
      </c>
      <c r="M159" s="9">
        <f>I159+K159+L159</f>
        <v>68.29</v>
      </c>
    </row>
    <row r="160" spans="1:13" ht="12.75">
      <c r="A160" s="5" t="s">
        <v>324</v>
      </c>
      <c r="B160" s="4" t="s">
        <v>106</v>
      </c>
      <c r="C160" s="5">
        <v>1955</v>
      </c>
      <c r="D160" s="23" t="s">
        <v>345</v>
      </c>
      <c r="E160" s="5">
        <v>13</v>
      </c>
      <c r="F160" s="3">
        <v>11</v>
      </c>
      <c r="G160" s="6">
        <v>28</v>
      </c>
      <c r="H160" s="8"/>
      <c r="I160" s="8">
        <v>40</v>
      </c>
      <c r="J160" s="8"/>
      <c r="K160" s="7">
        <v>28.21</v>
      </c>
      <c r="L160" s="24">
        <v>0</v>
      </c>
      <c r="M160" s="9">
        <f>I160+K160+L160</f>
        <v>68.21000000000001</v>
      </c>
    </row>
    <row r="161" spans="1:13" ht="12.75">
      <c r="A161" s="5" t="s">
        <v>324</v>
      </c>
      <c r="B161" s="4" t="s">
        <v>186</v>
      </c>
      <c r="C161" s="5">
        <v>1975</v>
      </c>
      <c r="D161" s="4" t="s">
        <v>184</v>
      </c>
      <c r="E161" s="5">
        <v>17</v>
      </c>
      <c r="F161" s="3">
        <v>41</v>
      </c>
      <c r="G161" s="6">
        <v>21</v>
      </c>
      <c r="H161" s="8"/>
      <c r="I161" s="8">
        <v>0</v>
      </c>
      <c r="J161" s="8"/>
      <c r="K161" s="7">
        <v>66.13</v>
      </c>
      <c r="L161" s="24">
        <v>2</v>
      </c>
      <c r="M161" s="9">
        <f>I161+K161+L161</f>
        <v>68.13</v>
      </c>
    </row>
    <row r="162" spans="1:13" ht="12.75">
      <c r="A162" s="5" t="s">
        <v>325</v>
      </c>
      <c r="B162" s="4" t="s">
        <v>107</v>
      </c>
      <c r="C162" s="5">
        <v>2000</v>
      </c>
      <c r="D162" s="23" t="s">
        <v>344</v>
      </c>
      <c r="E162" s="5">
        <v>10</v>
      </c>
      <c r="F162" s="3">
        <v>8</v>
      </c>
      <c r="G162" s="6">
        <v>21</v>
      </c>
      <c r="H162" s="8"/>
      <c r="I162" s="8">
        <v>40</v>
      </c>
      <c r="J162" s="8"/>
      <c r="K162" s="7">
        <v>27.59</v>
      </c>
      <c r="L162" s="24">
        <v>0</v>
      </c>
      <c r="M162" s="9">
        <f>I162+K162+L162</f>
        <v>67.59</v>
      </c>
    </row>
    <row r="163" spans="1:13" ht="12.75">
      <c r="A163" s="5" t="s">
        <v>325</v>
      </c>
      <c r="B163" s="4" t="s">
        <v>185</v>
      </c>
      <c r="C163" s="5">
        <v>1973</v>
      </c>
      <c r="D163" s="4" t="s">
        <v>182</v>
      </c>
      <c r="E163" s="5">
        <v>12</v>
      </c>
      <c r="F163" s="3">
        <v>25</v>
      </c>
      <c r="G163" s="6">
        <v>12</v>
      </c>
      <c r="H163" s="8"/>
      <c r="I163" s="8">
        <v>0</v>
      </c>
      <c r="J163" s="8"/>
      <c r="K163" s="7">
        <v>67.57</v>
      </c>
      <c r="L163" s="24">
        <v>0</v>
      </c>
      <c r="M163" s="9">
        <f>I163+K163+L163</f>
        <v>67.57</v>
      </c>
    </row>
    <row r="164" spans="1:13" ht="12.75">
      <c r="A164" s="5" t="s">
        <v>325</v>
      </c>
      <c r="B164" s="4" t="s">
        <v>125</v>
      </c>
      <c r="C164" s="5">
        <v>1976</v>
      </c>
      <c r="D164" s="4" t="s">
        <v>96</v>
      </c>
      <c r="E164" s="5">
        <v>8</v>
      </c>
      <c r="F164" s="3">
        <v>6</v>
      </c>
      <c r="G164" s="6">
        <v>16</v>
      </c>
      <c r="H164" s="8"/>
      <c r="I164" s="8">
        <v>40</v>
      </c>
      <c r="J164" s="8"/>
      <c r="K164" s="7">
        <v>27.27</v>
      </c>
      <c r="L164" s="24">
        <v>0</v>
      </c>
      <c r="M164" s="9">
        <f>I164+K164+L164</f>
        <v>67.27</v>
      </c>
    </row>
    <row r="165" spans="1:13" ht="12.75">
      <c r="A165" s="5" t="s">
        <v>325</v>
      </c>
      <c r="B165" s="4" t="s">
        <v>61</v>
      </c>
      <c r="C165" s="5">
        <v>1953</v>
      </c>
      <c r="D165" s="23" t="s">
        <v>339</v>
      </c>
      <c r="E165" s="5">
        <v>15</v>
      </c>
      <c r="F165" s="3">
        <v>35</v>
      </c>
      <c r="G165" s="6">
        <v>18</v>
      </c>
      <c r="H165" s="8"/>
      <c r="I165" s="8">
        <v>0</v>
      </c>
      <c r="J165" s="8"/>
      <c r="K165" s="7">
        <v>66.04</v>
      </c>
      <c r="L165" s="24">
        <v>0</v>
      </c>
      <c r="M165" s="9">
        <f>I165+K165+L165</f>
        <v>66.04</v>
      </c>
    </row>
    <row r="166" spans="1:13" ht="12.75">
      <c r="A166" s="5" t="s">
        <v>325</v>
      </c>
      <c r="B166" s="4" t="s">
        <v>220</v>
      </c>
      <c r="C166" s="5">
        <v>1973</v>
      </c>
      <c r="D166" s="4" t="s">
        <v>213</v>
      </c>
      <c r="E166" s="5">
        <v>16</v>
      </c>
      <c r="F166" s="3">
        <v>34</v>
      </c>
      <c r="G166" s="6">
        <v>18</v>
      </c>
      <c r="H166" s="8"/>
      <c r="I166" s="8">
        <v>0</v>
      </c>
      <c r="J166" s="8"/>
      <c r="K166" s="7">
        <v>65.38</v>
      </c>
      <c r="L166" s="24">
        <v>0</v>
      </c>
      <c r="M166" s="9">
        <f>I166+K166+L166</f>
        <v>65.38</v>
      </c>
    </row>
    <row r="167" spans="1:13" ht="12.75">
      <c r="A167" s="5" t="s">
        <v>325</v>
      </c>
      <c r="B167" s="4" t="s">
        <v>168</v>
      </c>
      <c r="C167" s="5">
        <v>1964</v>
      </c>
      <c r="D167" s="4" t="s">
        <v>142</v>
      </c>
      <c r="E167" s="5">
        <v>11</v>
      </c>
      <c r="F167" s="3">
        <v>8</v>
      </c>
      <c r="G167" s="6">
        <v>25</v>
      </c>
      <c r="H167" s="8"/>
      <c r="I167" s="8">
        <v>40</v>
      </c>
      <c r="J167" s="8"/>
      <c r="K167" s="7">
        <v>24.24</v>
      </c>
      <c r="L167" s="24">
        <v>0</v>
      </c>
      <c r="M167" s="9">
        <f>I167+K167+L167</f>
        <v>64.24</v>
      </c>
    </row>
    <row r="168" spans="1:13" ht="12.75">
      <c r="A168" s="5" t="s">
        <v>325</v>
      </c>
      <c r="B168" s="4" t="s">
        <v>267</v>
      </c>
      <c r="C168" s="5">
        <v>1992</v>
      </c>
      <c r="D168" s="4" t="s">
        <v>268</v>
      </c>
      <c r="E168" s="5">
        <v>12</v>
      </c>
      <c r="F168" s="3">
        <v>25</v>
      </c>
      <c r="G168" s="6">
        <v>14</v>
      </c>
      <c r="H168" s="8"/>
      <c r="I168" s="8">
        <v>0</v>
      </c>
      <c r="J168" s="8"/>
      <c r="K168" s="7">
        <v>64.1</v>
      </c>
      <c r="L168" s="24">
        <v>0</v>
      </c>
      <c r="M168" s="9">
        <f>I168+K168+L168</f>
        <v>64.1</v>
      </c>
    </row>
    <row r="169" spans="1:13" ht="12.75">
      <c r="A169" s="5" t="s">
        <v>325</v>
      </c>
      <c r="B169" s="4" t="s">
        <v>187</v>
      </c>
      <c r="C169" s="5">
        <v>1995</v>
      </c>
      <c r="D169" s="23" t="s">
        <v>337</v>
      </c>
      <c r="E169" s="5">
        <v>12</v>
      </c>
      <c r="F169" s="3">
        <v>28</v>
      </c>
      <c r="G169" s="6">
        <v>16</v>
      </c>
      <c r="H169" s="8"/>
      <c r="I169" s="8">
        <v>0</v>
      </c>
      <c r="J169" s="8"/>
      <c r="K169" s="7">
        <v>63.64</v>
      </c>
      <c r="L169" s="24">
        <v>0</v>
      </c>
      <c r="M169" s="9">
        <f>I169+K169+L169</f>
        <v>63.64</v>
      </c>
    </row>
    <row r="170" spans="1:13" ht="12.75">
      <c r="A170" s="5" t="s">
        <v>325</v>
      </c>
      <c r="B170" s="4" t="s">
        <v>188</v>
      </c>
      <c r="C170" s="5">
        <v>1973</v>
      </c>
      <c r="D170" s="4" t="s">
        <v>182</v>
      </c>
      <c r="E170" s="5">
        <v>14</v>
      </c>
      <c r="F170" s="3">
        <v>26</v>
      </c>
      <c r="G170" s="6">
        <v>15</v>
      </c>
      <c r="H170" s="8"/>
      <c r="I170" s="8">
        <v>0</v>
      </c>
      <c r="J170" s="8"/>
      <c r="K170" s="7">
        <v>63.41</v>
      </c>
      <c r="L170" s="24">
        <v>0</v>
      </c>
      <c r="M170" s="9">
        <f>I170+K170+L170</f>
        <v>63.41</v>
      </c>
    </row>
    <row r="171" spans="1:13" ht="12.75">
      <c r="A171" s="5" t="s">
        <v>325</v>
      </c>
      <c r="B171" s="4" t="s">
        <v>169</v>
      </c>
      <c r="C171" s="5">
        <v>1979</v>
      </c>
      <c r="D171" s="4" t="s">
        <v>153</v>
      </c>
      <c r="E171" s="5">
        <v>10</v>
      </c>
      <c r="F171" s="3">
        <v>7</v>
      </c>
      <c r="G171" s="6">
        <v>24</v>
      </c>
      <c r="H171" s="8"/>
      <c r="I171" s="8">
        <v>40</v>
      </c>
      <c r="J171" s="8"/>
      <c r="K171" s="7">
        <v>22.58</v>
      </c>
      <c r="L171" s="24">
        <v>0</v>
      </c>
      <c r="M171" s="9">
        <f>I171+K171+L171</f>
        <v>62.58</v>
      </c>
    </row>
    <row r="172" spans="1:13" ht="12.75">
      <c r="A172" s="5" t="s">
        <v>325</v>
      </c>
      <c r="B172" s="4" t="s">
        <v>114</v>
      </c>
      <c r="C172" s="5">
        <v>1967</v>
      </c>
      <c r="D172" s="23" t="s">
        <v>342</v>
      </c>
      <c r="E172" s="5">
        <v>17</v>
      </c>
      <c r="F172" s="3">
        <v>33</v>
      </c>
      <c r="G172" s="6">
        <v>20</v>
      </c>
      <c r="H172" s="8"/>
      <c r="I172" s="8">
        <v>0</v>
      </c>
      <c r="J172" s="8"/>
      <c r="K172" s="7">
        <v>62.26</v>
      </c>
      <c r="L172" s="24">
        <v>0</v>
      </c>
      <c r="M172" s="9">
        <f>I172+K172+L172</f>
        <v>62.26</v>
      </c>
    </row>
    <row r="173" spans="1:13" ht="12.75">
      <c r="A173" s="5" t="s">
        <v>325</v>
      </c>
      <c r="B173" s="4" t="s">
        <v>221</v>
      </c>
      <c r="C173" s="5">
        <v>1975</v>
      </c>
      <c r="D173" s="4" t="s">
        <v>222</v>
      </c>
      <c r="E173" s="5">
        <v>15</v>
      </c>
      <c r="F173" s="3">
        <v>29</v>
      </c>
      <c r="G173" s="6">
        <v>18</v>
      </c>
      <c r="H173" s="8"/>
      <c r="I173" s="8">
        <v>0</v>
      </c>
      <c r="J173" s="8"/>
      <c r="K173" s="7">
        <v>61.7</v>
      </c>
      <c r="L173" s="24">
        <v>0</v>
      </c>
      <c r="M173" s="9">
        <f>I173+K173+L173</f>
        <v>61.7</v>
      </c>
    </row>
    <row r="174" spans="1:13" ht="12.75">
      <c r="A174" s="5" t="s">
        <v>325</v>
      </c>
      <c r="B174" s="4" t="s">
        <v>269</v>
      </c>
      <c r="C174" s="5">
        <v>1978</v>
      </c>
      <c r="D174" s="23" t="s">
        <v>296</v>
      </c>
      <c r="E174" s="5">
        <v>14</v>
      </c>
      <c r="F174" s="3">
        <v>27</v>
      </c>
      <c r="G174" s="6">
        <v>17</v>
      </c>
      <c r="H174" s="8"/>
      <c r="I174" s="8">
        <v>0</v>
      </c>
      <c r="J174" s="8"/>
      <c r="K174" s="7">
        <v>61.36</v>
      </c>
      <c r="L174" s="24">
        <v>0</v>
      </c>
      <c r="M174" s="9">
        <f>I174+K174+L174</f>
        <v>61.36</v>
      </c>
    </row>
    <row r="175" spans="1:13" ht="12.75">
      <c r="A175" s="5" t="s">
        <v>325</v>
      </c>
      <c r="B175" s="4" t="s">
        <v>223</v>
      </c>
      <c r="C175" s="5">
        <v>1952</v>
      </c>
      <c r="D175" s="4" t="s">
        <v>222</v>
      </c>
      <c r="E175" s="5">
        <v>18</v>
      </c>
      <c r="F175" s="3">
        <v>35</v>
      </c>
      <c r="G175" s="6">
        <v>23</v>
      </c>
      <c r="H175" s="8"/>
      <c r="I175" s="8">
        <v>0</v>
      </c>
      <c r="J175" s="8"/>
      <c r="K175" s="7">
        <v>60.34</v>
      </c>
      <c r="L175" s="24">
        <v>0</v>
      </c>
      <c r="M175" s="9">
        <f>I175+K175+L175</f>
        <v>60.34</v>
      </c>
    </row>
    <row r="176" spans="1:13" ht="12.75">
      <c r="A176" s="5" t="s">
        <v>325</v>
      </c>
      <c r="B176" s="4" t="s">
        <v>224</v>
      </c>
      <c r="C176" s="5">
        <v>1955</v>
      </c>
      <c r="D176" s="4" t="s">
        <v>213</v>
      </c>
      <c r="E176" s="5">
        <v>14</v>
      </c>
      <c r="F176" s="3">
        <v>27</v>
      </c>
      <c r="G176" s="6">
        <v>18</v>
      </c>
      <c r="H176" s="8"/>
      <c r="I176" s="8">
        <v>0</v>
      </c>
      <c r="J176" s="8"/>
      <c r="K176" s="7">
        <v>60</v>
      </c>
      <c r="L176" s="24">
        <v>0</v>
      </c>
      <c r="M176" s="9">
        <f>I176+K176+L176</f>
        <v>60</v>
      </c>
    </row>
    <row r="177" spans="1:13" ht="12.75">
      <c r="A177" s="5" t="s">
        <v>325</v>
      </c>
      <c r="B177" s="4" t="s">
        <v>128</v>
      </c>
      <c r="C177" s="5">
        <v>1947</v>
      </c>
      <c r="D177" s="23" t="s">
        <v>345</v>
      </c>
      <c r="E177" s="5">
        <v>10</v>
      </c>
      <c r="F177" s="3">
        <v>21</v>
      </c>
      <c r="G177" s="6">
        <v>14</v>
      </c>
      <c r="H177" s="8"/>
      <c r="I177" s="8">
        <v>0</v>
      </c>
      <c r="J177" s="8"/>
      <c r="K177" s="7">
        <v>60</v>
      </c>
      <c r="L177" s="24">
        <v>0</v>
      </c>
      <c r="M177" s="9">
        <f>I177+K177+L177</f>
        <v>60</v>
      </c>
    </row>
    <row r="178" spans="1:13" ht="12.75">
      <c r="A178" s="5" t="s">
        <v>325</v>
      </c>
      <c r="B178" s="4" t="s">
        <v>127</v>
      </c>
      <c r="C178" s="5">
        <v>1973</v>
      </c>
      <c r="D178" s="23" t="s">
        <v>345</v>
      </c>
      <c r="E178" s="5">
        <v>15</v>
      </c>
      <c r="F178" s="3">
        <v>30</v>
      </c>
      <c r="G178" s="6">
        <v>20</v>
      </c>
      <c r="H178" s="8"/>
      <c r="I178" s="8">
        <v>0</v>
      </c>
      <c r="J178" s="8"/>
      <c r="K178" s="7">
        <v>60</v>
      </c>
      <c r="L178" s="24">
        <v>0</v>
      </c>
      <c r="M178" s="9">
        <f>I178+K178+L178</f>
        <v>60</v>
      </c>
    </row>
    <row r="179" spans="1:13" ht="12.75">
      <c r="A179" s="5" t="s">
        <v>325</v>
      </c>
      <c r="B179" s="4" t="s">
        <v>270</v>
      </c>
      <c r="C179" s="5">
        <v>1971</v>
      </c>
      <c r="D179" s="4" t="s">
        <v>271</v>
      </c>
      <c r="E179" s="5">
        <v>17</v>
      </c>
      <c r="F179" s="3">
        <v>34</v>
      </c>
      <c r="G179" s="6">
        <v>23</v>
      </c>
      <c r="H179" s="8"/>
      <c r="I179" s="8">
        <v>0</v>
      </c>
      <c r="J179" s="8"/>
      <c r="K179" s="7">
        <v>59.65</v>
      </c>
      <c r="L179" s="24">
        <v>0</v>
      </c>
      <c r="M179" s="9">
        <f>I179+K179+L179</f>
        <v>59.65</v>
      </c>
    </row>
    <row r="180" spans="1:13" ht="12.75">
      <c r="A180" s="5" t="s">
        <v>325</v>
      </c>
      <c r="B180" s="4" t="s">
        <v>225</v>
      </c>
      <c r="C180" s="5">
        <v>1969</v>
      </c>
      <c r="D180" s="4" t="s">
        <v>211</v>
      </c>
      <c r="E180" s="5">
        <v>18</v>
      </c>
      <c r="F180" s="3">
        <v>35</v>
      </c>
      <c r="G180" s="6">
        <v>24</v>
      </c>
      <c r="H180" s="8"/>
      <c r="I180" s="8">
        <v>0</v>
      </c>
      <c r="J180" s="8"/>
      <c r="K180" s="7">
        <v>59.32</v>
      </c>
      <c r="L180" s="24">
        <v>0</v>
      </c>
      <c r="M180" s="9">
        <f>I180+K180+L180</f>
        <v>59.32</v>
      </c>
    </row>
    <row r="181" spans="1:13" ht="12.75">
      <c r="A181" s="5" t="s">
        <v>325</v>
      </c>
      <c r="B181" s="4" t="s">
        <v>189</v>
      </c>
      <c r="C181" s="5">
        <v>1966</v>
      </c>
      <c r="D181" s="23" t="s">
        <v>345</v>
      </c>
      <c r="E181" s="5">
        <v>13</v>
      </c>
      <c r="F181" s="3">
        <v>26</v>
      </c>
      <c r="G181" s="6">
        <v>18</v>
      </c>
      <c r="H181" s="8"/>
      <c r="I181" s="8">
        <v>0</v>
      </c>
      <c r="J181" s="8"/>
      <c r="K181" s="7">
        <v>59.09</v>
      </c>
      <c r="L181" s="24">
        <v>0</v>
      </c>
      <c r="M181" s="9">
        <f>I181+K181+L181</f>
        <v>59.09</v>
      </c>
    </row>
    <row r="182" spans="1:13" ht="12.75">
      <c r="A182" s="5" t="s">
        <v>325</v>
      </c>
      <c r="B182" s="4" t="s">
        <v>226</v>
      </c>
      <c r="C182" s="5">
        <v>1954</v>
      </c>
      <c r="D182" s="4" t="s">
        <v>215</v>
      </c>
      <c r="E182" s="5">
        <v>18</v>
      </c>
      <c r="F182" s="3">
        <v>34</v>
      </c>
      <c r="G182" s="6">
        <v>25</v>
      </c>
      <c r="H182" s="8"/>
      <c r="I182" s="8">
        <v>0</v>
      </c>
      <c r="J182" s="8"/>
      <c r="K182" s="7">
        <v>57.63</v>
      </c>
      <c r="L182" s="24">
        <v>0</v>
      </c>
      <c r="M182" s="9">
        <f>I182+K182+L182</f>
        <v>57.63</v>
      </c>
    </row>
    <row r="183" spans="1:13" ht="12.75">
      <c r="A183" s="5" t="s">
        <v>325</v>
      </c>
      <c r="B183" s="4" t="s">
        <v>190</v>
      </c>
      <c r="C183" s="5">
        <v>1982</v>
      </c>
      <c r="D183" s="23" t="s">
        <v>336</v>
      </c>
      <c r="E183" s="5">
        <v>14</v>
      </c>
      <c r="F183" s="3">
        <v>28</v>
      </c>
      <c r="G183" s="6">
        <v>21</v>
      </c>
      <c r="H183" s="8"/>
      <c r="I183" s="8">
        <v>0</v>
      </c>
      <c r="J183" s="8"/>
      <c r="K183" s="7">
        <v>57.14</v>
      </c>
      <c r="L183" s="24">
        <v>0</v>
      </c>
      <c r="M183" s="9">
        <f>I183+K183+L183</f>
        <v>57.14</v>
      </c>
    </row>
    <row r="184" spans="1:13" ht="12.75">
      <c r="A184" s="5" t="s">
        <v>325</v>
      </c>
      <c r="B184" s="4" t="s">
        <v>82</v>
      </c>
      <c r="C184" s="5">
        <v>1959</v>
      </c>
      <c r="D184" s="23" t="s">
        <v>337</v>
      </c>
      <c r="E184" s="5">
        <v>16</v>
      </c>
      <c r="F184" s="3">
        <v>25</v>
      </c>
      <c r="G184" s="6">
        <v>20</v>
      </c>
      <c r="H184" s="8"/>
      <c r="I184" s="8">
        <v>0</v>
      </c>
      <c r="J184" s="8"/>
      <c r="K184" s="7">
        <v>55.56</v>
      </c>
      <c r="L184" s="24">
        <v>1</v>
      </c>
      <c r="M184" s="9">
        <f>I184+K184+L184</f>
        <v>56.56</v>
      </c>
    </row>
    <row r="185" spans="1:13" ht="12.75">
      <c r="A185" s="5" t="s">
        <v>325</v>
      </c>
      <c r="B185" s="4" t="s">
        <v>227</v>
      </c>
      <c r="C185" s="5">
        <v>1974</v>
      </c>
      <c r="D185" s="4" t="s">
        <v>228</v>
      </c>
      <c r="E185" s="5">
        <v>17</v>
      </c>
      <c r="F185" s="3">
        <v>32</v>
      </c>
      <c r="G185" s="6">
        <v>25</v>
      </c>
      <c r="H185" s="8"/>
      <c r="I185" s="8">
        <v>0</v>
      </c>
      <c r="J185" s="8"/>
      <c r="K185" s="7">
        <v>56.14</v>
      </c>
      <c r="L185" s="24">
        <v>0</v>
      </c>
      <c r="M185" s="9">
        <f>I185+K185+L185</f>
        <v>56.14</v>
      </c>
    </row>
    <row r="186" spans="1:13" ht="12.75">
      <c r="A186" s="5" t="s">
        <v>325</v>
      </c>
      <c r="B186" s="4" t="s">
        <v>229</v>
      </c>
      <c r="C186" s="5">
        <v>1961</v>
      </c>
      <c r="D186" s="4" t="s">
        <v>230</v>
      </c>
      <c r="E186" s="5">
        <v>15</v>
      </c>
      <c r="F186" s="3">
        <v>29</v>
      </c>
      <c r="G186" s="6">
        <v>23</v>
      </c>
      <c r="H186" s="8"/>
      <c r="I186" s="8">
        <v>0</v>
      </c>
      <c r="J186" s="8"/>
      <c r="K186" s="7">
        <v>55.77</v>
      </c>
      <c r="L186" s="24">
        <v>0</v>
      </c>
      <c r="M186" s="9">
        <f>I186+K186+L186</f>
        <v>55.77</v>
      </c>
    </row>
    <row r="187" spans="1:13" ht="12.75">
      <c r="A187" s="5" t="s">
        <v>325</v>
      </c>
      <c r="B187" s="4" t="s">
        <v>118</v>
      </c>
      <c r="C187" s="5">
        <v>1968</v>
      </c>
      <c r="D187" s="23" t="s">
        <v>346</v>
      </c>
      <c r="E187" s="5">
        <v>17</v>
      </c>
      <c r="F187" s="3">
        <v>31</v>
      </c>
      <c r="G187" s="6">
        <v>26</v>
      </c>
      <c r="H187" s="8"/>
      <c r="I187" s="8">
        <v>0</v>
      </c>
      <c r="J187" s="8"/>
      <c r="K187" s="7">
        <v>54.39</v>
      </c>
      <c r="L187" s="24">
        <v>1</v>
      </c>
      <c r="M187" s="9">
        <f>I187+K187+L187</f>
        <v>55.39</v>
      </c>
    </row>
    <row r="188" spans="1:13" ht="12.75">
      <c r="A188" s="5" t="s">
        <v>325</v>
      </c>
      <c r="B188" s="4" t="s">
        <v>191</v>
      </c>
      <c r="C188" s="5">
        <v>1976</v>
      </c>
      <c r="D188" s="23" t="s">
        <v>343</v>
      </c>
      <c r="E188" s="5">
        <v>15</v>
      </c>
      <c r="F188" s="3">
        <v>26</v>
      </c>
      <c r="G188" s="6">
        <v>22</v>
      </c>
      <c r="H188" s="8"/>
      <c r="I188" s="8">
        <v>0</v>
      </c>
      <c r="J188" s="8"/>
      <c r="K188" s="7">
        <v>54.17</v>
      </c>
      <c r="L188" s="24">
        <v>0</v>
      </c>
      <c r="M188" s="9">
        <f>I188+K188+L188</f>
        <v>54.17</v>
      </c>
    </row>
    <row r="189" spans="1:13" ht="12.75">
      <c r="A189" s="5" t="s">
        <v>325</v>
      </c>
      <c r="B189" s="4" t="s">
        <v>109</v>
      </c>
      <c r="C189" s="5">
        <v>1995</v>
      </c>
      <c r="D189" s="23" t="s">
        <v>344</v>
      </c>
      <c r="E189" s="5">
        <v>10</v>
      </c>
      <c r="F189" s="3">
        <v>4</v>
      </c>
      <c r="G189" s="6">
        <v>25</v>
      </c>
      <c r="H189" s="8"/>
      <c r="I189" s="8">
        <v>40</v>
      </c>
      <c r="J189" s="8"/>
      <c r="K189" s="7">
        <v>13.79</v>
      </c>
      <c r="L189" s="24">
        <v>0</v>
      </c>
      <c r="M189" s="9">
        <f>I189+K189+L189</f>
        <v>53.79</v>
      </c>
    </row>
    <row r="190" spans="1:13" ht="12.75">
      <c r="A190" s="5" t="s">
        <v>325</v>
      </c>
      <c r="B190" s="4" t="s">
        <v>272</v>
      </c>
      <c r="C190" s="5">
        <v>1958</v>
      </c>
      <c r="D190" s="4" t="s">
        <v>271</v>
      </c>
      <c r="E190" s="5">
        <v>17</v>
      </c>
      <c r="F190" s="3">
        <v>30</v>
      </c>
      <c r="G190" s="6">
        <v>26</v>
      </c>
      <c r="H190" s="8"/>
      <c r="I190" s="8">
        <v>0</v>
      </c>
      <c r="J190" s="8"/>
      <c r="K190" s="7">
        <v>53.57</v>
      </c>
      <c r="L190" s="24">
        <v>0</v>
      </c>
      <c r="M190" s="9">
        <f>I190+K190+L190</f>
        <v>53.57</v>
      </c>
    </row>
    <row r="191" spans="1:13" ht="12.75">
      <c r="A191" s="5" t="s">
        <v>325</v>
      </c>
      <c r="B191" s="4" t="s">
        <v>192</v>
      </c>
      <c r="C191" s="5">
        <v>1982</v>
      </c>
      <c r="D191" s="23" t="s">
        <v>337</v>
      </c>
      <c r="E191" s="5">
        <v>14</v>
      </c>
      <c r="F191" s="3">
        <v>24</v>
      </c>
      <c r="G191" s="6">
        <v>21</v>
      </c>
      <c r="H191" s="8"/>
      <c r="I191" s="8">
        <v>0</v>
      </c>
      <c r="J191" s="8"/>
      <c r="K191" s="7">
        <v>53.33</v>
      </c>
      <c r="L191" s="24">
        <v>0</v>
      </c>
      <c r="M191" s="9">
        <f>I191+K191+L191</f>
        <v>53.33</v>
      </c>
    </row>
    <row r="192" spans="1:13" ht="12.75">
      <c r="A192" s="5" t="s">
        <v>325</v>
      </c>
      <c r="B192" s="4" t="s">
        <v>130</v>
      </c>
      <c r="C192" s="5">
        <v>1963</v>
      </c>
      <c r="D192" s="4" t="s">
        <v>96</v>
      </c>
      <c r="E192" s="5">
        <v>11</v>
      </c>
      <c r="F192" s="3">
        <v>3</v>
      </c>
      <c r="G192" s="6">
        <v>20</v>
      </c>
      <c r="H192" s="8"/>
      <c r="I192" s="8">
        <v>40</v>
      </c>
      <c r="J192" s="8"/>
      <c r="K192" s="7">
        <v>13.04</v>
      </c>
      <c r="L192" s="24">
        <v>0</v>
      </c>
      <c r="M192" s="9">
        <f>I192+K192+L192</f>
        <v>53.04</v>
      </c>
    </row>
    <row r="193" spans="1:13" ht="12.75">
      <c r="A193" s="5" t="s">
        <v>325</v>
      </c>
      <c r="B193" s="4" t="s">
        <v>108</v>
      </c>
      <c r="C193" s="5">
        <v>2001</v>
      </c>
      <c r="D193" s="4" t="s">
        <v>184</v>
      </c>
      <c r="E193" s="5">
        <v>17</v>
      </c>
      <c r="F193" s="3">
        <v>30</v>
      </c>
      <c r="G193" s="6">
        <v>30</v>
      </c>
      <c r="H193" s="8"/>
      <c r="I193" s="8">
        <v>0</v>
      </c>
      <c r="J193" s="8"/>
      <c r="K193" s="7">
        <v>50</v>
      </c>
      <c r="L193" s="24">
        <v>3</v>
      </c>
      <c r="M193" s="9">
        <f>I193+K193+L193</f>
        <v>53</v>
      </c>
    </row>
    <row r="194" spans="1:13" ht="12.75">
      <c r="A194" s="5" t="s">
        <v>325</v>
      </c>
      <c r="B194" s="4" t="s">
        <v>273</v>
      </c>
      <c r="C194" s="5">
        <v>2002</v>
      </c>
      <c r="D194" s="23" t="s">
        <v>346</v>
      </c>
      <c r="E194" s="5">
        <v>14</v>
      </c>
      <c r="F194" s="3">
        <v>24</v>
      </c>
      <c r="G194" s="6">
        <v>22</v>
      </c>
      <c r="H194" s="8"/>
      <c r="I194" s="8">
        <v>0</v>
      </c>
      <c r="J194" s="8"/>
      <c r="K194" s="7">
        <v>52.17</v>
      </c>
      <c r="L194" s="24">
        <v>0</v>
      </c>
      <c r="M194" s="9">
        <f>I194+K194+L194</f>
        <v>52.17</v>
      </c>
    </row>
    <row r="195" spans="1:13" ht="12.75">
      <c r="A195" s="5" t="s">
        <v>325</v>
      </c>
      <c r="B195" s="4" t="s">
        <v>274</v>
      </c>
      <c r="C195" s="5">
        <v>1964</v>
      </c>
      <c r="D195" s="23" t="s">
        <v>347</v>
      </c>
      <c r="E195" s="5">
        <v>10</v>
      </c>
      <c r="F195" s="3">
        <v>17</v>
      </c>
      <c r="G195" s="6">
        <v>16</v>
      </c>
      <c r="H195" s="8"/>
      <c r="I195" s="8">
        <v>0</v>
      </c>
      <c r="J195" s="8"/>
      <c r="K195" s="7">
        <v>51.52</v>
      </c>
      <c r="L195" s="24">
        <v>0</v>
      </c>
      <c r="M195" s="9">
        <f>I195+K195+L195</f>
        <v>51.52</v>
      </c>
    </row>
    <row r="196" spans="1:13" ht="12.75">
      <c r="A196" s="5" t="s">
        <v>325</v>
      </c>
      <c r="B196" s="4" t="s">
        <v>231</v>
      </c>
      <c r="C196" s="5">
        <v>1984</v>
      </c>
      <c r="D196" s="4" t="s">
        <v>230</v>
      </c>
      <c r="E196" s="5">
        <v>13</v>
      </c>
      <c r="F196" s="3">
        <v>22</v>
      </c>
      <c r="G196" s="6">
        <v>22</v>
      </c>
      <c r="H196" s="8"/>
      <c r="I196" s="8">
        <v>0</v>
      </c>
      <c r="J196" s="8"/>
      <c r="K196" s="7">
        <v>50</v>
      </c>
      <c r="L196" s="24">
        <v>0</v>
      </c>
      <c r="M196" s="9">
        <f>I196+K196+L196</f>
        <v>50</v>
      </c>
    </row>
    <row r="197" spans="1:13" ht="12.75">
      <c r="A197" s="5" t="s">
        <v>325</v>
      </c>
      <c r="B197" s="4" t="s">
        <v>170</v>
      </c>
      <c r="C197" s="5">
        <v>1976</v>
      </c>
      <c r="D197" s="23" t="s">
        <v>347</v>
      </c>
      <c r="E197" s="5">
        <v>14</v>
      </c>
      <c r="F197" s="3">
        <v>4</v>
      </c>
      <c r="G197" s="6">
        <v>36</v>
      </c>
      <c r="H197" s="8"/>
      <c r="I197" s="8">
        <v>40</v>
      </c>
      <c r="J197" s="8"/>
      <c r="K197" s="7">
        <v>10</v>
      </c>
      <c r="L197" s="24">
        <v>0</v>
      </c>
      <c r="M197" s="9">
        <f>I197+K197+L197</f>
        <v>50</v>
      </c>
    </row>
    <row r="198" spans="1:13" ht="12.75">
      <c r="A198" s="5" t="s">
        <v>325</v>
      </c>
      <c r="B198" s="4" t="s">
        <v>251</v>
      </c>
      <c r="C198" s="5">
        <v>1955</v>
      </c>
      <c r="D198" s="4" t="s">
        <v>230</v>
      </c>
      <c r="E198" s="5">
        <v>9</v>
      </c>
      <c r="F198" s="3">
        <v>12</v>
      </c>
      <c r="G198" s="6">
        <v>12</v>
      </c>
      <c r="H198" s="8"/>
      <c r="I198" s="8">
        <v>0</v>
      </c>
      <c r="J198" s="8"/>
      <c r="K198" s="7">
        <v>50</v>
      </c>
      <c r="L198" s="24">
        <v>0</v>
      </c>
      <c r="M198" s="9">
        <f>I198+K198+L198</f>
        <v>50</v>
      </c>
    </row>
    <row r="199" spans="1:13" ht="12.75">
      <c r="A199" s="5" t="s">
        <v>325</v>
      </c>
      <c r="B199" s="4" t="s">
        <v>86</v>
      </c>
      <c r="C199" s="5">
        <v>1951</v>
      </c>
      <c r="D199" s="23" t="s">
        <v>337</v>
      </c>
      <c r="E199" s="5">
        <v>13</v>
      </c>
      <c r="F199" s="3">
        <v>22</v>
      </c>
      <c r="G199" s="6">
        <v>22</v>
      </c>
      <c r="H199" s="8"/>
      <c r="I199" s="8">
        <v>0</v>
      </c>
      <c r="J199" s="8"/>
      <c r="K199" s="7">
        <v>50</v>
      </c>
      <c r="L199" s="24">
        <v>0</v>
      </c>
      <c r="M199" s="9">
        <f>I199+K199+L199</f>
        <v>50</v>
      </c>
    </row>
    <row r="200" spans="1:13" ht="12.75">
      <c r="A200" s="5" t="s">
        <v>325</v>
      </c>
      <c r="B200" s="4" t="s">
        <v>132</v>
      </c>
      <c r="C200" s="5">
        <v>2004</v>
      </c>
      <c r="D200" s="23" t="s">
        <v>344</v>
      </c>
      <c r="E200" s="5">
        <v>9</v>
      </c>
      <c r="F200" s="3">
        <v>2</v>
      </c>
      <c r="G200" s="6">
        <v>20</v>
      </c>
      <c r="H200" s="8"/>
      <c r="I200" s="8">
        <v>40</v>
      </c>
      <c r="J200" s="8"/>
      <c r="K200" s="7">
        <v>9.09</v>
      </c>
      <c r="L200" s="24">
        <v>0</v>
      </c>
      <c r="M200" s="9">
        <f>I200+K200+L200</f>
        <v>49.09</v>
      </c>
    </row>
    <row r="201" spans="1:13" ht="12.75">
      <c r="A201" s="5" t="s">
        <v>325</v>
      </c>
      <c r="B201" s="4" t="s">
        <v>275</v>
      </c>
      <c r="C201" s="5">
        <v>1966</v>
      </c>
      <c r="D201" s="23" t="s">
        <v>341</v>
      </c>
      <c r="E201" s="5">
        <v>17</v>
      </c>
      <c r="F201" s="3">
        <v>26</v>
      </c>
      <c r="G201" s="6">
        <v>27</v>
      </c>
      <c r="H201" s="8"/>
      <c r="I201" s="8">
        <v>0</v>
      </c>
      <c r="J201" s="8"/>
      <c r="K201" s="7">
        <v>49.06</v>
      </c>
      <c r="L201" s="24">
        <v>0</v>
      </c>
      <c r="M201" s="9">
        <f>I201+K201+L201</f>
        <v>49.06</v>
      </c>
    </row>
    <row r="202" spans="1:13" ht="12.75">
      <c r="A202" s="5" t="s">
        <v>351</v>
      </c>
      <c r="B202" s="4" t="s">
        <v>133</v>
      </c>
      <c r="C202" s="5">
        <v>1968</v>
      </c>
      <c r="D202" s="4" t="s">
        <v>96</v>
      </c>
      <c r="E202" s="5">
        <v>10</v>
      </c>
      <c r="F202" s="3">
        <v>2</v>
      </c>
      <c r="G202" s="6">
        <v>21</v>
      </c>
      <c r="H202" s="8"/>
      <c r="I202" s="8">
        <v>40</v>
      </c>
      <c r="J202" s="8"/>
      <c r="K202" s="7">
        <v>8.7</v>
      </c>
      <c r="L202" s="24">
        <v>0</v>
      </c>
      <c r="M202" s="9">
        <f>I202+K202+L202</f>
        <v>48.7</v>
      </c>
    </row>
    <row r="203" spans="1:13" ht="12.75">
      <c r="A203" s="5" t="s">
        <v>351</v>
      </c>
      <c r="B203" s="4" t="s">
        <v>276</v>
      </c>
      <c r="C203" s="5">
        <v>1992</v>
      </c>
      <c r="D203" s="4" t="s">
        <v>268</v>
      </c>
      <c r="E203" s="5">
        <v>18</v>
      </c>
      <c r="F203" s="3">
        <v>29</v>
      </c>
      <c r="G203" s="6">
        <v>31</v>
      </c>
      <c r="H203" s="8"/>
      <c r="I203" s="8">
        <v>0</v>
      </c>
      <c r="J203" s="8"/>
      <c r="K203" s="7">
        <v>48.33</v>
      </c>
      <c r="L203" s="24">
        <v>0</v>
      </c>
      <c r="M203" s="9">
        <f>I203+K203+L203</f>
        <v>48.33</v>
      </c>
    </row>
    <row r="204" spans="1:13" ht="12.75">
      <c r="A204" s="5" t="s">
        <v>351</v>
      </c>
      <c r="B204" s="4" t="s">
        <v>74</v>
      </c>
      <c r="C204" s="5">
        <v>1972</v>
      </c>
      <c r="D204" s="23" t="s">
        <v>347</v>
      </c>
      <c r="E204" s="5">
        <v>18</v>
      </c>
      <c r="F204" s="3">
        <v>28</v>
      </c>
      <c r="G204" s="6">
        <v>30</v>
      </c>
      <c r="H204" s="8"/>
      <c r="I204" s="8">
        <v>0</v>
      </c>
      <c r="J204" s="8"/>
      <c r="K204" s="7">
        <v>48.28</v>
      </c>
      <c r="L204" s="24">
        <v>0</v>
      </c>
      <c r="M204" s="9">
        <f>I204+K204+L204</f>
        <v>48.28</v>
      </c>
    </row>
    <row r="205" spans="1:13" ht="12.75">
      <c r="A205" s="5" t="s">
        <v>351</v>
      </c>
      <c r="B205" s="4" t="s">
        <v>75</v>
      </c>
      <c r="C205" s="5">
        <v>1957</v>
      </c>
      <c r="D205" s="23" t="s">
        <v>339</v>
      </c>
      <c r="E205" s="5">
        <v>17</v>
      </c>
      <c r="F205" s="3">
        <v>28</v>
      </c>
      <c r="G205" s="6">
        <v>30</v>
      </c>
      <c r="H205" s="8"/>
      <c r="I205" s="8">
        <v>0</v>
      </c>
      <c r="J205" s="8"/>
      <c r="K205" s="7">
        <v>48.28</v>
      </c>
      <c r="L205" s="24">
        <v>0</v>
      </c>
      <c r="M205" s="9">
        <f>I205+K205+L205</f>
        <v>48.28</v>
      </c>
    </row>
    <row r="206" spans="1:13" ht="12.75">
      <c r="A206" s="5" t="s">
        <v>351</v>
      </c>
      <c r="B206" s="4" t="s">
        <v>193</v>
      </c>
      <c r="C206" s="5">
        <v>1964</v>
      </c>
      <c r="D206" s="4" t="s">
        <v>184</v>
      </c>
      <c r="E206" s="5">
        <v>14</v>
      </c>
      <c r="F206" s="3">
        <v>23</v>
      </c>
      <c r="G206" s="6">
        <v>25</v>
      </c>
      <c r="H206" s="8"/>
      <c r="I206" s="8">
        <v>0</v>
      </c>
      <c r="J206" s="8"/>
      <c r="K206" s="7">
        <v>47.92</v>
      </c>
      <c r="L206" s="24">
        <v>0</v>
      </c>
      <c r="M206" s="9">
        <f>I206+K206+L206</f>
        <v>47.92</v>
      </c>
    </row>
    <row r="207" spans="1:13" ht="12.75">
      <c r="A207" s="5" t="s">
        <v>351</v>
      </c>
      <c r="B207" s="4" t="s">
        <v>80</v>
      </c>
      <c r="C207" s="5">
        <v>1955</v>
      </c>
      <c r="D207" s="23" t="s">
        <v>348</v>
      </c>
      <c r="E207" s="5">
        <v>15</v>
      </c>
      <c r="F207" s="3">
        <v>23</v>
      </c>
      <c r="G207" s="6">
        <v>25</v>
      </c>
      <c r="H207" s="8"/>
      <c r="I207" s="8">
        <v>0</v>
      </c>
      <c r="J207" s="8"/>
      <c r="K207" s="7">
        <v>47.92</v>
      </c>
      <c r="L207" s="24">
        <v>0</v>
      </c>
      <c r="M207" s="9">
        <f>I207+K207+L207</f>
        <v>47.92</v>
      </c>
    </row>
    <row r="208" spans="1:13" ht="12.75">
      <c r="A208" s="5" t="s">
        <v>351</v>
      </c>
      <c r="B208" s="4" t="s">
        <v>131</v>
      </c>
      <c r="C208" s="5">
        <v>1972</v>
      </c>
      <c r="D208" s="23" t="s">
        <v>348</v>
      </c>
      <c r="E208" s="5">
        <v>18</v>
      </c>
      <c r="F208" s="3">
        <v>28</v>
      </c>
      <c r="G208" s="6">
        <v>33</v>
      </c>
      <c r="H208" s="8"/>
      <c r="I208" s="8">
        <v>0</v>
      </c>
      <c r="J208" s="8"/>
      <c r="K208" s="7">
        <v>45.9</v>
      </c>
      <c r="L208" s="24">
        <v>2</v>
      </c>
      <c r="M208" s="9">
        <f>I208+K208+L208</f>
        <v>47.9</v>
      </c>
    </row>
    <row r="209" spans="1:13" ht="12.75">
      <c r="A209" s="5" t="s">
        <v>351</v>
      </c>
      <c r="B209" s="4" t="s">
        <v>232</v>
      </c>
      <c r="C209" s="5">
        <v>1988</v>
      </c>
      <c r="D209" s="4" t="s">
        <v>209</v>
      </c>
      <c r="E209" s="5">
        <v>18</v>
      </c>
      <c r="F209" s="3">
        <v>31</v>
      </c>
      <c r="G209" s="6">
        <v>34</v>
      </c>
      <c r="H209" s="8"/>
      <c r="I209" s="8">
        <v>0</v>
      </c>
      <c r="J209" s="8"/>
      <c r="K209" s="7">
        <v>47.69</v>
      </c>
      <c r="L209" s="24">
        <v>0</v>
      </c>
      <c r="M209" s="9">
        <f>I209+K209+L209</f>
        <v>47.69</v>
      </c>
    </row>
    <row r="210" spans="1:13" ht="12.75">
      <c r="A210" s="5" t="s">
        <v>351</v>
      </c>
      <c r="B210" s="4" t="s">
        <v>135</v>
      </c>
      <c r="C210" s="5">
        <v>1959</v>
      </c>
      <c r="D210" s="23" t="s">
        <v>343</v>
      </c>
      <c r="E210" s="5">
        <v>16</v>
      </c>
      <c r="F210" s="3">
        <v>22</v>
      </c>
      <c r="G210" s="6">
        <v>26</v>
      </c>
      <c r="H210" s="8"/>
      <c r="I210" s="8">
        <v>0</v>
      </c>
      <c r="J210" s="8"/>
      <c r="K210" s="7">
        <v>45.83</v>
      </c>
      <c r="L210" s="24">
        <v>0</v>
      </c>
      <c r="M210" s="9">
        <f>I210+K210+L210</f>
        <v>45.83</v>
      </c>
    </row>
    <row r="211" spans="1:13" ht="12.75">
      <c r="A211" s="5" t="s">
        <v>351</v>
      </c>
      <c r="B211" s="4" t="s">
        <v>233</v>
      </c>
      <c r="C211" s="5">
        <v>2000</v>
      </c>
      <c r="D211" s="4" t="s">
        <v>209</v>
      </c>
      <c r="E211" s="5">
        <v>16</v>
      </c>
      <c r="F211" s="3">
        <v>24</v>
      </c>
      <c r="G211" s="6">
        <v>29</v>
      </c>
      <c r="H211" s="8"/>
      <c r="I211" s="8">
        <v>0</v>
      </c>
      <c r="J211" s="8"/>
      <c r="K211" s="7">
        <v>45.28</v>
      </c>
      <c r="L211" s="24">
        <v>0</v>
      </c>
      <c r="M211" s="9">
        <f>I211+K211+L211</f>
        <v>45.28</v>
      </c>
    </row>
    <row r="212" spans="1:13" ht="12.75">
      <c r="A212" s="5" t="s">
        <v>351</v>
      </c>
      <c r="B212" s="4" t="s">
        <v>194</v>
      </c>
      <c r="C212" s="5">
        <v>1973</v>
      </c>
      <c r="D212" s="23" t="s">
        <v>345</v>
      </c>
      <c r="E212" s="5">
        <v>12</v>
      </c>
      <c r="F212" s="3">
        <v>17</v>
      </c>
      <c r="G212" s="6">
        <v>21</v>
      </c>
      <c r="H212" s="8"/>
      <c r="I212" s="8">
        <v>0</v>
      </c>
      <c r="J212" s="8"/>
      <c r="K212" s="7">
        <v>44.74</v>
      </c>
      <c r="L212" s="24">
        <v>0</v>
      </c>
      <c r="M212" s="9">
        <f>I212+K212+L212</f>
        <v>44.74</v>
      </c>
    </row>
    <row r="213" spans="1:13" ht="12.75">
      <c r="A213" s="5" t="s">
        <v>351</v>
      </c>
      <c r="B213" s="4" t="s">
        <v>115</v>
      </c>
      <c r="C213" s="5">
        <v>1994</v>
      </c>
      <c r="D213" s="23" t="s">
        <v>348</v>
      </c>
      <c r="E213" s="5">
        <v>14</v>
      </c>
      <c r="F213" s="3">
        <v>21</v>
      </c>
      <c r="G213" s="6">
        <v>26</v>
      </c>
      <c r="H213" s="8"/>
      <c r="I213" s="8">
        <v>0</v>
      </c>
      <c r="J213" s="8"/>
      <c r="K213" s="7">
        <v>44.68</v>
      </c>
      <c r="L213" s="24">
        <v>0</v>
      </c>
      <c r="M213" s="9">
        <f>I213+K213+L213</f>
        <v>44.68</v>
      </c>
    </row>
    <row r="214" spans="1:13" ht="12.75">
      <c r="A214" s="5" t="s">
        <v>351</v>
      </c>
      <c r="B214" s="4" t="s">
        <v>79</v>
      </c>
      <c r="C214" s="5">
        <v>1955</v>
      </c>
      <c r="D214" s="23" t="s">
        <v>336</v>
      </c>
      <c r="E214" s="5">
        <v>13</v>
      </c>
      <c r="F214" s="3">
        <v>20</v>
      </c>
      <c r="G214" s="6">
        <v>26</v>
      </c>
      <c r="H214" s="8"/>
      <c r="I214" s="8">
        <v>0</v>
      </c>
      <c r="J214" s="8"/>
      <c r="K214" s="7">
        <v>43.48</v>
      </c>
      <c r="L214" s="24">
        <v>0</v>
      </c>
      <c r="M214" s="9">
        <f>I214+K214+L214</f>
        <v>43.48</v>
      </c>
    </row>
    <row r="215" spans="1:13" ht="12.75">
      <c r="A215" s="5" t="s">
        <v>351</v>
      </c>
      <c r="B215" s="4" t="s">
        <v>234</v>
      </c>
      <c r="C215" s="5">
        <v>1963</v>
      </c>
      <c r="D215" s="4" t="s">
        <v>213</v>
      </c>
      <c r="E215" s="5">
        <v>15</v>
      </c>
      <c r="F215" s="3">
        <v>19</v>
      </c>
      <c r="G215" s="6">
        <v>25</v>
      </c>
      <c r="H215" s="8"/>
      <c r="I215" s="8">
        <v>0</v>
      </c>
      <c r="J215" s="8"/>
      <c r="K215" s="7">
        <v>43.18</v>
      </c>
      <c r="L215" s="24">
        <v>0</v>
      </c>
      <c r="M215" s="9">
        <f>I215+K215+L215</f>
        <v>43.18</v>
      </c>
    </row>
    <row r="216" spans="1:13" ht="12.75">
      <c r="A216" s="5" t="s">
        <v>351</v>
      </c>
      <c r="B216" s="4" t="s">
        <v>129</v>
      </c>
      <c r="C216" s="5">
        <v>2000</v>
      </c>
      <c r="D216" s="4" t="s">
        <v>271</v>
      </c>
      <c r="E216" s="5">
        <v>10</v>
      </c>
      <c r="F216" s="3">
        <v>12</v>
      </c>
      <c r="G216" s="6">
        <v>16</v>
      </c>
      <c r="H216" s="8"/>
      <c r="I216" s="8">
        <v>0</v>
      </c>
      <c r="J216" s="8"/>
      <c r="K216" s="7">
        <v>42.86</v>
      </c>
      <c r="L216" s="24">
        <v>0</v>
      </c>
      <c r="M216" s="9">
        <f>I216+K216+L216</f>
        <v>42.86</v>
      </c>
    </row>
    <row r="217" spans="1:13" ht="12.75">
      <c r="A217" s="5" t="s">
        <v>351</v>
      </c>
      <c r="B217" s="4" t="s">
        <v>139</v>
      </c>
      <c r="C217" s="5">
        <v>1965</v>
      </c>
      <c r="D217" s="23" t="s">
        <v>348</v>
      </c>
      <c r="E217" s="5">
        <v>15</v>
      </c>
      <c r="F217" s="3">
        <v>21</v>
      </c>
      <c r="G217" s="6">
        <v>28</v>
      </c>
      <c r="H217" s="8"/>
      <c r="I217" s="8">
        <v>0</v>
      </c>
      <c r="J217" s="8"/>
      <c r="K217" s="7">
        <v>42.86</v>
      </c>
      <c r="L217" s="24">
        <v>0</v>
      </c>
      <c r="M217" s="9">
        <f>I217+K217+L217</f>
        <v>42.86</v>
      </c>
    </row>
    <row r="218" spans="1:13" ht="12.75">
      <c r="A218" s="5" t="s">
        <v>351</v>
      </c>
      <c r="B218" s="4" t="s">
        <v>76</v>
      </c>
      <c r="C218" s="5">
        <v>1964</v>
      </c>
      <c r="D218" s="23" t="s">
        <v>339</v>
      </c>
      <c r="E218" s="5">
        <v>17</v>
      </c>
      <c r="F218" s="3">
        <v>23</v>
      </c>
      <c r="G218" s="6">
        <v>32</v>
      </c>
      <c r="H218" s="8"/>
      <c r="I218" s="8">
        <v>0</v>
      </c>
      <c r="J218" s="8"/>
      <c r="K218" s="7">
        <v>41.82</v>
      </c>
      <c r="L218" s="24">
        <v>0</v>
      </c>
      <c r="M218" s="9">
        <f>I218+K218+L218</f>
        <v>41.82</v>
      </c>
    </row>
    <row r="219" spans="1:13" ht="12.75">
      <c r="A219" s="5" t="s">
        <v>351</v>
      </c>
      <c r="B219" s="4" t="s">
        <v>116</v>
      </c>
      <c r="C219" s="5">
        <v>1992</v>
      </c>
      <c r="D219" s="23" t="s">
        <v>346</v>
      </c>
      <c r="E219" s="5">
        <v>18</v>
      </c>
      <c r="F219" s="3">
        <v>24</v>
      </c>
      <c r="G219" s="6">
        <v>34</v>
      </c>
      <c r="H219" s="8"/>
      <c r="I219" s="8">
        <v>0</v>
      </c>
      <c r="J219" s="8"/>
      <c r="K219" s="7">
        <v>41.38</v>
      </c>
      <c r="L219" s="24">
        <v>0</v>
      </c>
      <c r="M219" s="9">
        <f>I219+K219+L219</f>
        <v>41.38</v>
      </c>
    </row>
    <row r="220" spans="1:13" ht="12.75">
      <c r="A220" s="5" t="s">
        <v>351</v>
      </c>
      <c r="B220" s="4" t="s">
        <v>277</v>
      </c>
      <c r="C220" s="5">
        <v>1983</v>
      </c>
      <c r="D220" s="4" t="s">
        <v>271</v>
      </c>
      <c r="E220" s="5">
        <v>11</v>
      </c>
      <c r="F220" s="3">
        <v>14</v>
      </c>
      <c r="G220" s="6">
        <v>20</v>
      </c>
      <c r="H220" s="8"/>
      <c r="I220" s="8">
        <v>0</v>
      </c>
      <c r="J220" s="8"/>
      <c r="K220" s="7">
        <v>41.18</v>
      </c>
      <c r="L220" s="24">
        <v>0</v>
      </c>
      <c r="M220" s="9">
        <f>I220+K220+L220</f>
        <v>41.18</v>
      </c>
    </row>
    <row r="221" spans="1:13" ht="12.75">
      <c r="A221" s="5" t="s">
        <v>351</v>
      </c>
      <c r="B221" s="4" t="s">
        <v>278</v>
      </c>
      <c r="C221" s="5">
        <v>1971</v>
      </c>
      <c r="D221" s="23" t="s">
        <v>339</v>
      </c>
      <c r="E221" s="5">
        <v>18</v>
      </c>
      <c r="F221" s="3">
        <v>25</v>
      </c>
      <c r="G221" s="6">
        <v>36</v>
      </c>
      <c r="H221" s="8"/>
      <c r="I221" s="8">
        <v>0</v>
      </c>
      <c r="J221" s="8"/>
      <c r="K221" s="7">
        <v>40.98</v>
      </c>
      <c r="L221" s="24">
        <v>0</v>
      </c>
      <c r="M221" s="9">
        <f>I221+K221+L221</f>
        <v>40.98</v>
      </c>
    </row>
    <row r="222" spans="1:13" ht="12.75">
      <c r="A222" s="5" t="s">
        <v>351</v>
      </c>
      <c r="B222" s="4" t="s">
        <v>235</v>
      </c>
      <c r="C222" s="5">
        <v>1966</v>
      </c>
      <c r="D222" s="4" t="s">
        <v>211</v>
      </c>
      <c r="E222" s="5">
        <v>15</v>
      </c>
      <c r="F222" s="3">
        <v>20</v>
      </c>
      <c r="G222" s="6">
        <v>29</v>
      </c>
      <c r="H222" s="8"/>
      <c r="I222" s="8">
        <v>0</v>
      </c>
      <c r="J222" s="8"/>
      <c r="K222" s="7">
        <v>40.82</v>
      </c>
      <c r="L222" s="24">
        <v>0</v>
      </c>
      <c r="M222" s="9">
        <f>I222+K222+L222</f>
        <v>40.82</v>
      </c>
    </row>
    <row r="223" spans="1:13" ht="12.75">
      <c r="A223" s="5" t="s">
        <v>351</v>
      </c>
      <c r="B223" s="4" t="s">
        <v>279</v>
      </c>
      <c r="C223" s="5">
        <v>1956</v>
      </c>
      <c r="D223" s="4" t="s">
        <v>268</v>
      </c>
      <c r="E223" s="5">
        <v>18</v>
      </c>
      <c r="F223" s="3">
        <v>21</v>
      </c>
      <c r="G223" s="6">
        <v>31</v>
      </c>
      <c r="H223" s="8"/>
      <c r="I223" s="8">
        <v>0</v>
      </c>
      <c r="J223" s="8"/>
      <c r="K223" s="7">
        <v>40.38</v>
      </c>
      <c r="L223" s="24">
        <v>0</v>
      </c>
      <c r="M223" s="9">
        <f>I223+K223+L223</f>
        <v>40.38</v>
      </c>
    </row>
    <row r="224" spans="1:13" ht="12.75">
      <c r="A224" s="5" t="s">
        <v>351</v>
      </c>
      <c r="B224" s="4" t="s">
        <v>280</v>
      </c>
      <c r="C224" s="5">
        <v>1959</v>
      </c>
      <c r="D224" s="4" t="s">
        <v>265</v>
      </c>
      <c r="E224" s="5">
        <v>17</v>
      </c>
      <c r="F224" s="3">
        <v>22</v>
      </c>
      <c r="G224" s="6">
        <v>33</v>
      </c>
      <c r="H224" s="8"/>
      <c r="I224" s="8">
        <v>0</v>
      </c>
      <c r="J224" s="8"/>
      <c r="K224" s="7">
        <v>40</v>
      </c>
      <c r="L224" s="24">
        <v>0</v>
      </c>
      <c r="M224" s="9">
        <f>I224+K224+L224</f>
        <v>40</v>
      </c>
    </row>
    <row r="225" spans="1:13" ht="12.75">
      <c r="A225" s="5" t="s">
        <v>351</v>
      </c>
      <c r="B225" s="4" t="s">
        <v>281</v>
      </c>
      <c r="C225" s="5">
        <v>1970</v>
      </c>
      <c r="D225" s="23" t="s">
        <v>349</v>
      </c>
      <c r="E225" s="5">
        <v>14</v>
      </c>
      <c r="F225" s="3">
        <v>17</v>
      </c>
      <c r="G225" s="6">
        <v>28</v>
      </c>
      <c r="H225" s="8"/>
      <c r="I225" s="8">
        <v>0</v>
      </c>
      <c r="J225" s="8"/>
      <c r="K225" s="7">
        <v>37.78</v>
      </c>
      <c r="L225" s="24">
        <v>0</v>
      </c>
      <c r="M225" s="9">
        <f>I225+K225+L225</f>
        <v>37.78</v>
      </c>
    </row>
    <row r="226" spans="1:13" ht="12.75">
      <c r="A226" s="5" t="s">
        <v>351</v>
      </c>
      <c r="B226" s="4" t="s">
        <v>236</v>
      </c>
      <c r="C226" s="5">
        <v>1975</v>
      </c>
      <c r="D226" s="4" t="s">
        <v>211</v>
      </c>
      <c r="E226" s="5">
        <v>16</v>
      </c>
      <c r="F226" s="3">
        <v>20</v>
      </c>
      <c r="G226" s="6">
        <v>33</v>
      </c>
      <c r="H226" s="8"/>
      <c r="I226" s="8">
        <v>0</v>
      </c>
      <c r="J226" s="8"/>
      <c r="K226" s="7">
        <v>37.74</v>
      </c>
      <c r="L226" s="24">
        <v>0</v>
      </c>
      <c r="M226" s="9">
        <f>I226+K226+L226</f>
        <v>37.74</v>
      </c>
    </row>
    <row r="227" spans="1:13" ht="12.75">
      <c r="A227" s="5" t="s">
        <v>351</v>
      </c>
      <c r="B227" s="4" t="s">
        <v>237</v>
      </c>
      <c r="C227" s="5">
        <v>1959</v>
      </c>
      <c r="D227" s="4" t="s">
        <v>230</v>
      </c>
      <c r="E227" s="5">
        <v>16</v>
      </c>
      <c r="F227" s="3">
        <v>16</v>
      </c>
      <c r="G227" s="6">
        <v>30</v>
      </c>
      <c r="H227" s="8"/>
      <c r="I227" s="8">
        <v>0</v>
      </c>
      <c r="J227" s="8"/>
      <c r="K227" s="7">
        <v>34.78</v>
      </c>
      <c r="L227" s="24">
        <v>0</v>
      </c>
      <c r="M227" s="9">
        <f>I227+K227+L227</f>
        <v>34.78</v>
      </c>
    </row>
    <row r="228" spans="1:13" ht="12.75">
      <c r="A228" s="5" t="s">
        <v>351</v>
      </c>
      <c r="B228" s="4" t="s">
        <v>195</v>
      </c>
      <c r="C228" s="5">
        <v>2004</v>
      </c>
      <c r="D228" s="4" t="s">
        <v>180</v>
      </c>
      <c r="E228" s="5">
        <v>15</v>
      </c>
      <c r="F228" s="3">
        <v>18</v>
      </c>
      <c r="G228" s="6">
        <v>34</v>
      </c>
      <c r="H228" s="8"/>
      <c r="I228" s="8">
        <v>0</v>
      </c>
      <c r="J228" s="8"/>
      <c r="K228" s="7">
        <v>34.62</v>
      </c>
      <c r="L228" s="24">
        <v>0</v>
      </c>
      <c r="M228" s="9">
        <f>I228+K228+L228</f>
        <v>34.62</v>
      </c>
    </row>
    <row r="229" spans="1:13" ht="12.75">
      <c r="A229" s="5" t="s">
        <v>351</v>
      </c>
      <c r="B229" s="4" t="s">
        <v>202</v>
      </c>
      <c r="C229" s="5">
        <v>2000</v>
      </c>
      <c r="D229" s="23" t="s">
        <v>345</v>
      </c>
      <c r="E229" s="5">
        <v>9</v>
      </c>
      <c r="F229" s="3">
        <v>10</v>
      </c>
      <c r="G229" s="6">
        <v>19</v>
      </c>
      <c r="H229" s="8"/>
      <c r="I229" s="8">
        <v>0</v>
      </c>
      <c r="J229" s="8"/>
      <c r="K229" s="7">
        <v>34.48</v>
      </c>
      <c r="L229" s="24">
        <v>0</v>
      </c>
      <c r="M229" s="9">
        <f>I229+K229+L229</f>
        <v>34.48</v>
      </c>
    </row>
    <row r="230" spans="1:13" ht="12.75">
      <c r="A230" s="5" t="s">
        <v>351</v>
      </c>
      <c r="B230" s="4" t="s">
        <v>175</v>
      </c>
      <c r="C230" s="5">
        <v>1955</v>
      </c>
      <c r="D230" s="23" t="s">
        <v>341</v>
      </c>
      <c r="E230" s="5">
        <v>16</v>
      </c>
      <c r="F230" s="3">
        <v>16</v>
      </c>
      <c r="G230" s="6">
        <v>31</v>
      </c>
      <c r="H230" s="8"/>
      <c r="I230" s="8">
        <v>0</v>
      </c>
      <c r="J230" s="8"/>
      <c r="K230" s="7">
        <v>34.04</v>
      </c>
      <c r="L230" s="24">
        <v>0</v>
      </c>
      <c r="M230" s="9">
        <f>I230+K230+L230</f>
        <v>34.04</v>
      </c>
    </row>
    <row r="231" spans="1:13" ht="12.75">
      <c r="A231" s="5" t="s">
        <v>351</v>
      </c>
      <c r="B231" s="4" t="s">
        <v>254</v>
      </c>
      <c r="C231" s="5">
        <v>1961</v>
      </c>
      <c r="D231" s="4" t="s">
        <v>215</v>
      </c>
      <c r="E231" s="5">
        <v>14</v>
      </c>
      <c r="F231" s="3">
        <v>11</v>
      </c>
      <c r="G231" s="6">
        <v>22</v>
      </c>
      <c r="H231" s="8"/>
      <c r="I231" s="8">
        <v>0</v>
      </c>
      <c r="J231" s="8"/>
      <c r="K231" s="7">
        <v>33.33</v>
      </c>
      <c r="L231" s="24">
        <v>0</v>
      </c>
      <c r="M231" s="9">
        <f>I231+K231+L231</f>
        <v>33.33</v>
      </c>
    </row>
    <row r="232" spans="1:13" ht="12.75">
      <c r="A232" s="5" t="s">
        <v>351</v>
      </c>
      <c r="B232" s="4" t="s">
        <v>238</v>
      </c>
      <c r="C232" s="5">
        <v>1947</v>
      </c>
      <c r="D232" s="4" t="s">
        <v>228</v>
      </c>
      <c r="E232" s="5">
        <v>17</v>
      </c>
      <c r="F232" s="3">
        <v>16</v>
      </c>
      <c r="G232" s="6">
        <v>34</v>
      </c>
      <c r="H232" s="8"/>
      <c r="I232" s="8">
        <v>0</v>
      </c>
      <c r="J232" s="8"/>
      <c r="K232" s="7">
        <v>32</v>
      </c>
      <c r="L232" s="24">
        <v>0</v>
      </c>
      <c r="M232" s="9">
        <f>I232+K232+L232</f>
        <v>32</v>
      </c>
    </row>
    <row r="233" spans="1:13" ht="12.75">
      <c r="A233" s="5" t="s">
        <v>351</v>
      </c>
      <c r="B233" s="4" t="s">
        <v>239</v>
      </c>
      <c r="C233" s="5">
        <v>1973</v>
      </c>
      <c r="D233" s="4" t="s">
        <v>228</v>
      </c>
      <c r="E233" s="5">
        <v>13</v>
      </c>
      <c r="F233" s="3">
        <v>13</v>
      </c>
      <c r="G233" s="6">
        <v>28</v>
      </c>
      <c r="H233" s="8"/>
      <c r="I233" s="8">
        <v>0</v>
      </c>
      <c r="J233" s="8"/>
      <c r="K233" s="7">
        <v>31.71</v>
      </c>
      <c r="L233" s="24">
        <v>0</v>
      </c>
      <c r="M233" s="9">
        <f>I233+K233+L233</f>
        <v>31.71</v>
      </c>
    </row>
    <row r="234" spans="1:13" ht="12.75">
      <c r="A234" s="5" t="s">
        <v>351</v>
      </c>
      <c r="B234" s="4" t="s">
        <v>87</v>
      </c>
      <c r="C234" s="5">
        <v>2002</v>
      </c>
      <c r="D234" s="23" t="s">
        <v>337</v>
      </c>
      <c r="E234" s="5">
        <v>18</v>
      </c>
      <c r="F234" s="3">
        <v>19</v>
      </c>
      <c r="G234" s="6">
        <v>44</v>
      </c>
      <c r="H234" s="8"/>
      <c r="I234" s="8">
        <v>0</v>
      </c>
      <c r="J234" s="8"/>
      <c r="K234" s="7">
        <v>30.16</v>
      </c>
      <c r="L234" s="24">
        <v>1</v>
      </c>
      <c r="M234" s="9">
        <f>I234+K234+L234</f>
        <v>31.16</v>
      </c>
    </row>
    <row r="235" spans="1:13" ht="12.75">
      <c r="A235" s="5" t="s">
        <v>351</v>
      </c>
      <c r="B235" s="4" t="s">
        <v>196</v>
      </c>
      <c r="C235" s="5">
        <v>2002</v>
      </c>
      <c r="D235" s="23" t="s">
        <v>337</v>
      </c>
      <c r="E235" s="5">
        <v>16</v>
      </c>
      <c r="F235" s="3">
        <v>16</v>
      </c>
      <c r="G235" s="6">
        <v>37</v>
      </c>
      <c r="H235" s="8"/>
      <c r="I235" s="8">
        <v>0</v>
      </c>
      <c r="J235" s="8"/>
      <c r="K235" s="7">
        <v>30.19</v>
      </c>
      <c r="L235" s="24">
        <v>0</v>
      </c>
      <c r="M235" s="9">
        <f>I235+K235+L235</f>
        <v>30.19</v>
      </c>
    </row>
    <row r="236" spans="1:13" ht="12.75">
      <c r="A236" s="5" t="s">
        <v>351</v>
      </c>
      <c r="B236" s="4" t="s">
        <v>197</v>
      </c>
      <c r="C236" s="5">
        <v>1973</v>
      </c>
      <c r="D236" s="4" t="s">
        <v>179</v>
      </c>
      <c r="E236" s="5">
        <v>16</v>
      </c>
      <c r="F236" s="3">
        <v>16</v>
      </c>
      <c r="G236" s="6">
        <v>38</v>
      </c>
      <c r="H236" s="8"/>
      <c r="I236" s="8">
        <v>0</v>
      </c>
      <c r="J236" s="8"/>
      <c r="K236" s="7">
        <v>29.63</v>
      </c>
      <c r="L236" s="24">
        <v>0</v>
      </c>
      <c r="M236" s="9">
        <f>I236+K236+L236</f>
        <v>29.63</v>
      </c>
    </row>
    <row r="237" spans="1:13" ht="12.75">
      <c r="A237" s="5" t="s">
        <v>351</v>
      </c>
      <c r="B237" s="4" t="s">
        <v>240</v>
      </c>
      <c r="C237" s="5">
        <v>1979</v>
      </c>
      <c r="D237" s="4" t="s">
        <v>222</v>
      </c>
      <c r="E237" s="5">
        <v>12</v>
      </c>
      <c r="F237" s="3">
        <v>10</v>
      </c>
      <c r="G237" s="6">
        <v>24</v>
      </c>
      <c r="H237" s="8"/>
      <c r="I237" s="8">
        <v>0</v>
      </c>
      <c r="J237" s="8"/>
      <c r="K237" s="7">
        <v>29.41</v>
      </c>
      <c r="L237" s="24">
        <v>0</v>
      </c>
      <c r="M237" s="9">
        <f>I237+K237+L237</f>
        <v>29.41</v>
      </c>
    </row>
    <row r="238" spans="1:13" ht="12.75">
      <c r="A238" s="5" t="s">
        <v>351</v>
      </c>
      <c r="B238" s="4" t="s">
        <v>284</v>
      </c>
      <c r="C238" s="5">
        <v>1992</v>
      </c>
      <c r="D238" s="23" t="s">
        <v>349</v>
      </c>
      <c r="E238" s="5">
        <v>17</v>
      </c>
      <c r="F238" s="3">
        <v>12</v>
      </c>
      <c r="G238" s="6">
        <v>38</v>
      </c>
      <c r="H238" s="8"/>
      <c r="I238" s="8">
        <v>0</v>
      </c>
      <c r="J238" s="8"/>
      <c r="K238" s="7">
        <v>24</v>
      </c>
      <c r="L238" s="24">
        <v>3</v>
      </c>
      <c r="M238" s="9">
        <f>I238+K238+L238</f>
        <v>27</v>
      </c>
    </row>
    <row r="239" spans="1:13" ht="12.75">
      <c r="A239" s="5" t="s">
        <v>351</v>
      </c>
      <c r="B239" s="4" t="s">
        <v>241</v>
      </c>
      <c r="C239" s="5">
        <v>1979</v>
      </c>
      <c r="D239" s="4" t="s">
        <v>228</v>
      </c>
      <c r="E239" s="5">
        <v>14</v>
      </c>
      <c r="F239" s="3">
        <v>12</v>
      </c>
      <c r="G239" s="6">
        <v>34</v>
      </c>
      <c r="H239" s="8"/>
      <c r="I239" s="8">
        <v>0</v>
      </c>
      <c r="J239" s="8"/>
      <c r="K239" s="7">
        <v>26.09</v>
      </c>
      <c r="L239" s="24">
        <v>0</v>
      </c>
      <c r="M239" s="9">
        <f>I239+K239+L239</f>
        <v>26.09</v>
      </c>
    </row>
    <row r="240" spans="1:13" ht="12.75">
      <c r="A240" s="5" t="s">
        <v>351</v>
      </c>
      <c r="B240" s="4" t="s">
        <v>255</v>
      </c>
      <c r="C240" s="5">
        <v>1984</v>
      </c>
      <c r="D240" s="4" t="s">
        <v>230</v>
      </c>
      <c r="E240" s="5">
        <v>9</v>
      </c>
      <c r="F240" s="3">
        <v>6</v>
      </c>
      <c r="G240" s="6">
        <v>17</v>
      </c>
      <c r="H240" s="8"/>
      <c r="I240" s="8">
        <v>0</v>
      </c>
      <c r="J240" s="8"/>
      <c r="K240" s="7">
        <v>26.09</v>
      </c>
      <c r="L240" s="24">
        <v>0</v>
      </c>
      <c r="M240" s="9">
        <f>I240+K240+L240</f>
        <v>26.09</v>
      </c>
    </row>
    <row r="241" spans="1:13" ht="12.75">
      <c r="A241" s="5" t="s">
        <v>351</v>
      </c>
      <c r="B241" s="4" t="s">
        <v>256</v>
      </c>
      <c r="C241" s="5">
        <v>1963</v>
      </c>
      <c r="D241" s="15" t="s">
        <v>319</v>
      </c>
      <c r="E241" s="5">
        <v>10</v>
      </c>
      <c r="F241" s="3">
        <v>8</v>
      </c>
      <c r="G241" s="6">
        <v>23</v>
      </c>
      <c r="H241" s="8"/>
      <c r="I241" s="8">
        <v>0</v>
      </c>
      <c r="J241" s="8"/>
      <c r="K241" s="7">
        <v>25.81</v>
      </c>
      <c r="L241" s="24">
        <v>0</v>
      </c>
      <c r="M241" s="9">
        <f>I241+K241+L241</f>
        <v>25.81</v>
      </c>
    </row>
    <row r="242" spans="1:13" ht="12.75">
      <c r="A242" s="5" t="s">
        <v>351</v>
      </c>
      <c r="B242" s="4" t="s">
        <v>282</v>
      </c>
      <c r="C242" s="5">
        <v>1970</v>
      </c>
      <c r="D242" s="4" t="s">
        <v>271</v>
      </c>
      <c r="E242" s="5">
        <v>16</v>
      </c>
      <c r="F242" s="3">
        <v>12</v>
      </c>
      <c r="G242" s="6">
        <v>35</v>
      </c>
      <c r="H242" s="8"/>
      <c r="I242" s="8">
        <v>0</v>
      </c>
      <c r="J242" s="8"/>
      <c r="K242" s="7">
        <v>25.53</v>
      </c>
      <c r="L242" s="24">
        <v>0</v>
      </c>
      <c r="M242" s="9">
        <f>I242+K242+L242</f>
        <v>25.53</v>
      </c>
    </row>
    <row r="243" spans="1:13" ht="12.75">
      <c r="A243" s="5" t="s">
        <v>351</v>
      </c>
      <c r="B243" s="4" t="s">
        <v>203</v>
      </c>
      <c r="C243" s="5">
        <v>1976</v>
      </c>
      <c r="D243" s="23" t="s">
        <v>343</v>
      </c>
      <c r="E243" s="5">
        <v>9</v>
      </c>
      <c r="F243" s="3">
        <v>7</v>
      </c>
      <c r="G243" s="6">
        <v>21</v>
      </c>
      <c r="H243" s="8"/>
      <c r="I243" s="8">
        <v>0</v>
      </c>
      <c r="J243" s="8"/>
      <c r="K243" s="7">
        <v>25</v>
      </c>
      <c r="L243" s="24">
        <v>0</v>
      </c>
      <c r="M243" s="9">
        <f>I243+K243+L243</f>
        <v>25</v>
      </c>
    </row>
    <row r="244" spans="1:13" ht="12.75">
      <c r="A244" s="5" t="s">
        <v>351</v>
      </c>
      <c r="B244" s="4" t="s">
        <v>283</v>
      </c>
      <c r="C244" s="5">
        <v>1966</v>
      </c>
      <c r="D244" s="23" t="s">
        <v>346</v>
      </c>
      <c r="E244" s="5">
        <v>18</v>
      </c>
      <c r="F244" s="3">
        <v>14</v>
      </c>
      <c r="G244" s="6">
        <v>43</v>
      </c>
      <c r="H244" s="8"/>
      <c r="I244" s="8">
        <v>0</v>
      </c>
      <c r="J244" s="8"/>
      <c r="K244" s="7">
        <v>24.56</v>
      </c>
      <c r="L244" s="24">
        <v>0</v>
      </c>
      <c r="M244" s="9">
        <f>I244+K244+L244</f>
        <v>24.56</v>
      </c>
    </row>
    <row r="245" spans="1:13" ht="12.75">
      <c r="A245" s="5" t="s">
        <v>351</v>
      </c>
      <c r="B245" s="4" t="s">
        <v>242</v>
      </c>
      <c r="C245" s="5">
        <v>1949</v>
      </c>
      <c r="D245" s="4" t="s">
        <v>222</v>
      </c>
      <c r="E245" s="5">
        <v>14</v>
      </c>
      <c r="F245" s="3">
        <v>11</v>
      </c>
      <c r="G245" s="6">
        <v>34</v>
      </c>
      <c r="H245" s="8"/>
      <c r="I245" s="8">
        <v>0</v>
      </c>
      <c r="J245" s="8"/>
      <c r="K245" s="7">
        <v>24.44</v>
      </c>
      <c r="L245" s="24">
        <v>0</v>
      </c>
      <c r="M245" s="9">
        <f>I245+K245+L245</f>
        <v>24.44</v>
      </c>
    </row>
    <row r="246" spans="1:13" ht="12.75">
      <c r="A246" s="5" t="s">
        <v>351</v>
      </c>
      <c r="B246" s="4" t="s">
        <v>77</v>
      </c>
      <c r="C246" s="5">
        <v>1997</v>
      </c>
      <c r="D246" s="23" t="s">
        <v>336</v>
      </c>
      <c r="E246" s="5">
        <v>15</v>
      </c>
      <c r="F246" s="3">
        <v>11</v>
      </c>
      <c r="G246" s="6">
        <v>36</v>
      </c>
      <c r="H246" s="8"/>
      <c r="I246" s="8">
        <v>0</v>
      </c>
      <c r="J246" s="8"/>
      <c r="K246" s="7">
        <v>23.4</v>
      </c>
      <c r="L246" s="24">
        <v>0</v>
      </c>
      <c r="M246" s="9">
        <f>I246+K246+L246</f>
        <v>23.4</v>
      </c>
    </row>
    <row r="247" spans="1:13" ht="12.75">
      <c r="A247" s="5" t="s">
        <v>351</v>
      </c>
      <c r="B247" s="4" t="s">
        <v>243</v>
      </c>
      <c r="C247" s="5">
        <v>1963</v>
      </c>
      <c r="D247" s="4" t="s">
        <v>217</v>
      </c>
      <c r="E247" s="5">
        <v>17</v>
      </c>
      <c r="F247" s="3">
        <v>12</v>
      </c>
      <c r="G247" s="6">
        <v>43</v>
      </c>
      <c r="H247" s="8"/>
      <c r="I247" s="8">
        <v>0</v>
      </c>
      <c r="J247" s="8"/>
      <c r="K247" s="7">
        <v>21.82</v>
      </c>
      <c r="L247" s="24">
        <v>0</v>
      </c>
      <c r="M247" s="9">
        <f>I247+K247+L247</f>
        <v>21.82</v>
      </c>
    </row>
    <row r="248" spans="1:13" ht="12.75">
      <c r="A248" s="5" t="s">
        <v>351</v>
      </c>
      <c r="B248" s="4" t="s">
        <v>198</v>
      </c>
      <c r="C248" s="5">
        <v>1969</v>
      </c>
      <c r="D248" s="4" t="s">
        <v>179</v>
      </c>
      <c r="E248" s="5">
        <v>18</v>
      </c>
      <c r="F248" s="3">
        <v>11</v>
      </c>
      <c r="G248" s="6">
        <v>43</v>
      </c>
      <c r="H248" s="8"/>
      <c r="I248" s="8">
        <v>0</v>
      </c>
      <c r="J248" s="8"/>
      <c r="K248" s="7">
        <v>20.37</v>
      </c>
      <c r="L248" s="24">
        <v>0</v>
      </c>
      <c r="M248" s="9">
        <f>I248+K248+L248</f>
        <v>20.37</v>
      </c>
    </row>
    <row r="249" spans="1:13" ht="12.75">
      <c r="A249" s="5" t="s">
        <v>351</v>
      </c>
      <c r="B249" s="4" t="s">
        <v>78</v>
      </c>
      <c r="C249" s="5">
        <v>2003</v>
      </c>
      <c r="D249" s="23" t="s">
        <v>347</v>
      </c>
      <c r="E249" s="5">
        <v>16</v>
      </c>
      <c r="F249" s="3">
        <v>10</v>
      </c>
      <c r="G249" s="6">
        <v>41</v>
      </c>
      <c r="H249" s="8"/>
      <c r="I249" s="8">
        <v>0</v>
      </c>
      <c r="J249" s="8"/>
      <c r="K249" s="7">
        <v>19.61</v>
      </c>
      <c r="L249" s="24">
        <v>0</v>
      </c>
      <c r="M249" s="9">
        <f>I249+K249+L249</f>
        <v>19.61</v>
      </c>
    </row>
    <row r="250" spans="1:13" ht="12.75">
      <c r="A250" s="5" t="s">
        <v>351</v>
      </c>
      <c r="B250" s="4" t="s">
        <v>258</v>
      </c>
      <c r="C250" s="5">
        <v>1997</v>
      </c>
      <c r="D250" s="4" t="s">
        <v>209</v>
      </c>
      <c r="E250" s="5">
        <v>9</v>
      </c>
      <c r="F250" s="3">
        <v>3</v>
      </c>
      <c r="G250" s="6">
        <v>16</v>
      </c>
      <c r="H250" s="8"/>
      <c r="I250" s="8">
        <v>0</v>
      </c>
      <c r="J250" s="8"/>
      <c r="K250" s="7">
        <v>15.79</v>
      </c>
      <c r="L250" s="24">
        <v>0</v>
      </c>
      <c r="M250" s="9">
        <f>I250+K250+L250</f>
        <v>15.79</v>
      </c>
    </row>
    <row r="251" spans="1:13" ht="12.75">
      <c r="A251" s="5" t="s">
        <v>351</v>
      </c>
      <c r="B251" s="4" t="s">
        <v>244</v>
      </c>
      <c r="C251" s="5">
        <v>1962</v>
      </c>
      <c r="D251" s="4" t="s">
        <v>215</v>
      </c>
      <c r="E251" s="5">
        <v>15</v>
      </c>
      <c r="F251" s="3">
        <v>6</v>
      </c>
      <c r="G251" s="6">
        <v>35</v>
      </c>
      <c r="H251" s="8"/>
      <c r="I251" s="8">
        <v>0</v>
      </c>
      <c r="J251" s="8"/>
      <c r="K251" s="7">
        <v>14.63</v>
      </c>
      <c r="L251" s="24">
        <v>0</v>
      </c>
      <c r="M251" s="9">
        <f>I251+K251+L251</f>
        <v>14.63</v>
      </c>
    </row>
    <row r="252" spans="1:13" ht="12.75">
      <c r="A252" s="5" t="s">
        <v>351</v>
      </c>
      <c r="B252" s="4" t="s">
        <v>245</v>
      </c>
      <c r="C252" s="5">
        <v>1959</v>
      </c>
      <c r="D252" s="4" t="s">
        <v>217</v>
      </c>
      <c r="E252" s="5">
        <v>16</v>
      </c>
      <c r="F252" s="3">
        <v>7</v>
      </c>
      <c r="G252" s="6">
        <v>46</v>
      </c>
      <c r="H252" s="8"/>
      <c r="I252" s="8">
        <v>0</v>
      </c>
      <c r="J252" s="8"/>
      <c r="K252" s="7">
        <v>13.21</v>
      </c>
      <c r="L252" s="24">
        <v>0</v>
      </c>
      <c r="M252" s="9">
        <f>I252+K252+L252</f>
        <v>13.21</v>
      </c>
    </row>
    <row r="253" spans="1:13" ht="12.75">
      <c r="A253" s="5" t="s">
        <v>351</v>
      </c>
      <c r="B253" s="4" t="s">
        <v>259</v>
      </c>
      <c r="C253" s="5">
        <v>1961</v>
      </c>
      <c r="D253" s="4" t="s">
        <v>228</v>
      </c>
      <c r="E253" s="5">
        <v>10</v>
      </c>
      <c r="F253" s="3">
        <v>3</v>
      </c>
      <c r="G253" s="6">
        <v>20</v>
      </c>
      <c r="H253" s="8"/>
      <c r="I253" s="8">
        <v>0</v>
      </c>
      <c r="J253" s="8"/>
      <c r="K253" s="7">
        <v>13.04</v>
      </c>
      <c r="L253" s="24">
        <v>0</v>
      </c>
      <c r="M253" s="9">
        <f>I253+K253+L253</f>
        <v>13.04</v>
      </c>
    </row>
    <row r="254" spans="1:13" ht="12.75">
      <c r="A254" s="5" t="s">
        <v>351</v>
      </c>
      <c r="B254" s="4" t="s">
        <v>285</v>
      </c>
      <c r="C254" s="5">
        <v>1956</v>
      </c>
      <c r="D254" s="23" t="s">
        <v>349</v>
      </c>
      <c r="E254" s="5">
        <v>11</v>
      </c>
      <c r="F254" s="3">
        <v>4</v>
      </c>
      <c r="G254" s="6">
        <v>28</v>
      </c>
      <c r="H254" s="8"/>
      <c r="I254" s="8">
        <v>0</v>
      </c>
      <c r="J254" s="8"/>
      <c r="K254" s="7">
        <v>12.5</v>
      </c>
      <c r="L254" s="24">
        <v>0</v>
      </c>
      <c r="M254" s="9">
        <f>I254+K254+L254</f>
        <v>12.5</v>
      </c>
    </row>
    <row r="255" spans="1:13" ht="12.75">
      <c r="A255" s="5" t="s">
        <v>351</v>
      </c>
      <c r="B255" s="4" t="s">
        <v>286</v>
      </c>
      <c r="C255" s="5">
        <v>1994</v>
      </c>
      <c r="D255" s="23" t="s">
        <v>349</v>
      </c>
      <c r="E255" s="5">
        <v>16</v>
      </c>
      <c r="F255" s="3">
        <v>5</v>
      </c>
      <c r="G255" s="6">
        <v>44</v>
      </c>
      <c r="H255" s="8"/>
      <c r="I255" s="8">
        <v>0</v>
      </c>
      <c r="J255" s="8"/>
      <c r="K255" s="7">
        <v>10.2</v>
      </c>
      <c r="L255" s="24">
        <v>0</v>
      </c>
      <c r="M255" s="9">
        <f>I255+K255+L255</f>
        <v>10.2</v>
      </c>
    </row>
    <row r="256" spans="1:13" ht="12.75">
      <c r="A256" s="5" t="s">
        <v>351</v>
      </c>
      <c r="B256" s="4" t="s">
        <v>246</v>
      </c>
      <c r="C256" s="5">
        <v>2000</v>
      </c>
      <c r="D256" s="4" t="s">
        <v>209</v>
      </c>
      <c r="E256" s="5">
        <v>16</v>
      </c>
      <c r="F256" s="3">
        <v>3</v>
      </c>
      <c r="G256" s="6">
        <v>39</v>
      </c>
      <c r="H256" s="8"/>
      <c r="I256" s="8">
        <v>0</v>
      </c>
      <c r="J256" s="8"/>
      <c r="K256" s="7">
        <v>7.14</v>
      </c>
      <c r="L256" s="24">
        <v>0</v>
      </c>
      <c r="M256" s="9">
        <f>I256+K256+L256</f>
        <v>7.14</v>
      </c>
    </row>
    <row r="257" spans="1:13" ht="12.75">
      <c r="A257" s="5" t="s">
        <v>351</v>
      </c>
      <c r="B257" s="4" t="s">
        <v>260</v>
      </c>
      <c r="C257" s="5">
        <v>1963</v>
      </c>
      <c r="D257" s="4" t="s">
        <v>217</v>
      </c>
      <c r="E257" s="5">
        <v>10</v>
      </c>
      <c r="F257" s="3">
        <v>1</v>
      </c>
      <c r="G257" s="6">
        <v>25</v>
      </c>
      <c r="H257" s="8"/>
      <c r="I257" s="8">
        <v>0</v>
      </c>
      <c r="J257" s="8"/>
      <c r="K257" s="7">
        <v>3.85</v>
      </c>
      <c r="L257" s="24">
        <v>0</v>
      </c>
      <c r="M257" s="9">
        <f>I257+K257+L257</f>
        <v>3.85</v>
      </c>
    </row>
  </sheetData>
  <sheetProtection/>
  <autoFilter ref="A1:M253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18.140625" style="0" customWidth="1"/>
    <col min="3" max="3" width="5.00390625" style="0" hidden="1" customWidth="1"/>
    <col min="4" max="4" width="24.140625" style="0" customWidth="1"/>
    <col min="5" max="7" width="3.00390625" style="0" bestFit="1" customWidth="1"/>
    <col min="8" max="8" width="1.28515625" style="0" customWidth="1"/>
    <col min="9" max="9" width="4.28125" style="0" customWidth="1"/>
    <col min="10" max="10" width="1.421875" style="0" customWidth="1"/>
    <col min="11" max="11" width="6.421875" style="2" customWidth="1"/>
    <col min="12" max="12" width="4.00390625" style="2" customWidth="1"/>
    <col min="13" max="13" width="7.421875" style="0" customWidth="1"/>
  </cols>
  <sheetData>
    <row r="1" spans="1:13" ht="12.75">
      <c r="A1" s="22" t="s">
        <v>326</v>
      </c>
      <c r="B1" s="12" t="s">
        <v>327</v>
      </c>
      <c r="D1" s="12" t="s">
        <v>328</v>
      </c>
      <c r="E1" s="12" t="s">
        <v>329</v>
      </c>
      <c r="F1" s="12" t="s">
        <v>330</v>
      </c>
      <c r="G1" s="12" t="s">
        <v>331</v>
      </c>
      <c r="I1" s="12" t="s">
        <v>333</v>
      </c>
      <c r="K1" s="13" t="s">
        <v>332</v>
      </c>
      <c r="L1" s="13"/>
      <c r="M1" s="12" t="s">
        <v>334</v>
      </c>
    </row>
    <row r="2" spans="1:13" ht="12.75">
      <c r="A2" s="28" t="s">
        <v>367</v>
      </c>
      <c r="B2" s="12" t="s">
        <v>368</v>
      </c>
      <c r="D2" s="12" t="s">
        <v>369</v>
      </c>
      <c r="E2" s="12">
        <v>47</v>
      </c>
      <c r="F2" s="12">
        <v>40</v>
      </c>
      <c r="G2" s="12">
        <v>7</v>
      </c>
      <c r="I2" s="12">
        <v>140</v>
      </c>
      <c r="K2" s="13">
        <v>85.11</v>
      </c>
      <c r="L2" s="25">
        <v>0</v>
      </c>
      <c r="M2" s="9">
        <f aca="true" t="shared" si="0" ref="M2:M32">I2+K2</f>
        <v>225.11</v>
      </c>
    </row>
    <row r="3" spans="1:13" ht="13.5" customHeight="1">
      <c r="A3" s="3" t="s">
        <v>352</v>
      </c>
      <c r="B3" s="4" t="s">
        <v>47</v>
      </c>
      <c r="C3" s="5">
        <v>1975</v>
      </c>
      <c r="D3" s="15" t="s">
        <v>319</v>
      </c>
      <c r="E3" s="5">
        <v>7</v>
      </c>
      <c r="F3" s="3">
        <v>16</v>
      </c>
      <c r="G3" s="6">
        <v>4</v>
      </c>
      <c r="H3" s="8"/>
      <c r="I3" s="10">
        <v>80</v>
      </c>
      <c r="J3" s="8"/>
      <c r="K3" s="7">
        <v>80</v>
      </c>
      <c r="L3" s="25">
        <v>0</v>
      </c>
      <c r="M3" s="9">
        <f t="shared" si="0"/>
        <v>160</v>
      </c>
    </row>
    <row r="4" spans="1:13" ht="12.75">
      <c r="A4" s="3" t="s">
        <v>360</v>
      </c>
      <c r="B4" s="4" t="s">
        <v>52</v>
      </c>
      <c r="C4" s="5">
        <v>1975</v>
      </c>
      <c r="D4" s="4" t="s">
        <v>347</v>
      </c>
      <c r="E4" s="5">
        <v>9</v>
      </c>
      <c r="F4" s="3">
        <v>19</v>
      </c>
      <c r="G4" s="6">
        <v>11</v>
      </c>
      <c r="H4" s="8"/>
      <c r="I4" s="10">
        <v>80</v>
      </c>
      <c r="J4" s="8"/>
      <c r="K4" s="7">
        <v>63.33</v>
      </c>
      <c r="L4" s="25">
        <v>0</v>
      </c>
      <c r="M4" s="9">
        <f t="shared" si="0"/>
        <v>143.32999999999998</v>
      </c>
    </row>
    <row r="5" spans="1:13" ht="12.75">
      <c r="A5" s="3" t="s">
        <v>373</v>
      </c>
      <c r="B5" s="4" t="s">
        <v>53</v>
      </c>
      <c r="C5" s="5">
        <v>1977</v>
      </c>
      <c r="D5" s="4" t="s">
        <v>340</v>
      </c>
      <c r="E5" s="5">
        <v>7</v>
      </c>
      <c r="F5" s="3">
        <v>12</v>
      </c>
      <c r="G5" s="6">
        <v>9</v>
      </c>
      <c r="H5" s="8"/>
      <c r="I5" s="10">
        <v>80</v>
      </c>
      <c r="J5" s="8"/>
      <c r="K5" s="7">
        <v>57.14</v>
      </c>
      <c r="L5" s="25">
        <v>0</v>
      </c>
      <c r="M5" s="9">
        <f t="shared" si="0"/>
        <v>137.14</v>
      </c>
    </row>
    <row r="6" spans="1:13" ht="12.75">
      <c r="A6" s="3" t="s">
        <v>373</v>
      </c>
      <c r="B6" s="15" t="s">
        <v>318</v>
      </c>
      <c r="C6" s="16">
        <v>2001</v>
      </c>
      <c r="D6" s="15" t="s">
        <v>316</v>
      </c>
      <c r="E6" s="16">
        <v>6</v>
      </c>
      <c r="F6" s="14">
        <v>2</v>
      </c>
      <c r="G6" s="17">
        <v>10</v>
      </c>
      <c r="I6">
        <v>120</v>
      </c>
      <c r="K6" s="20">
        <v>16.67</v>
      </c>
      <c r="L6" s="25">
        <v>0</v>
      </c>
      <c r="M6" s="9">
        <f t="shared" si="0"/>
        <v>136.67000000000002</v>
      </c>
    </row>
    <row r="7" spans="1:13" ht="12.75">
      <c r="A7" s="3" t="s">
        <v>373</v>
      </c>
      <c r="B7" s="15" t="s">
        <v>2</v>
      </c>
      <c r="C7" s="16">
        <v>2001</v>
      </c>
      <c r="D7" s="15" t="s">
        <v>319</v>
      </c>
      <c r="E7" s="16">
        <v>5</v>
      </c>
      <c r="F7" s="14">
        <v>2</v>
      </c>
      <c r="G7" s="17">
        <v>10</v>
      </c>
      <c r="I7">
        <v>120</v>
      </c>
      <c r="K7" s="20">
        <v>16.67</v>
      </c>
      <c r="L7" s="25">
        <v>0</v>
      </c>
      <c r="M7" s="9">
        <f t="shared" si="0"/>
        <v>136.67000000000002</v>
      </c>
    </row>
    <row r="8" spans="1:13" ht="12.75">
      <c r="A8" s="3" t="s">
        <v>353</v>
      </c>
      <c r="B8" s="4" t="s">
        <v>59</v>
      </c>
      <c r="C8" s="5">
        <v>1984</v>
      </c>
      <c r="D8" s="23" t="s">
        <v>337</v>
      </c>
      <c r="E8" s="5">
        <v>8</v>
      </c>
      <c r="F8" s="3">
        <v>10</v>
      </c>
      <c r="G8" s="6">
        <v>17</v>
      </c>
      <c r="H8" s="8"/>
      <c r="I8" s="10">
        <v>80</v>
      </c>
      <c r="J8" s="8"/>
      <c r="K8" s="7">
        <v>37.04</v>
      </c>
      <c r="L8" s="25">
        <v>0</v>
      </c>
      <c r="M8" s="9">
        <f t="shared" si="0"/>
        <v>117.03999999999999</v>
      </c>
    </row>
    <row r="9" spans="1:13" ht="12.75">
      <c r="A9" s="3" t="s">
        <v>353</v>
      </c>
      <c r="B9" s="4" t="s">
        <v>372</v>
      </c>
      <c r="C9" s="5"/>
      <c r="D9" s="23" t="s">
        <v>341</v>
      </c>
      <c r="E9" s="5">
        <v>24</v>
      </c>
      <c r="F9" s="3">
        <v>18</v>
      </c>
      <c r="G9" s="6">
        <v>6</v>
      </c>
      <c r="H9" s="8"/>
      <c r="I9" s="27">
        <v>40</v>
      </c>
      <c r="J9" s="8"/>
      <c r="K9" s="7">
        <v>75</v>
      </c>
      <c r="L9" s="25">
        <v>0</v>
      </c>
      <c r="M9" s="9">
        <f t="shared" si="0"/>
        <v>115</v>
      </c>
    </row>
    <row r="10" spans="1:13" ht="12.75">
      <c r="A10" s="3" t="s">
        <v>354</v>
      </c>
      <c r="B10" s="4" t="s">
        <v>68</v>
      </c>
      <c r="C10" s="5">
        <v>1993</v>
      </c>
      <c r="D10" s="23" t="s">
        <v>347</v>
      </c>
      <c r="E10" s="5">
        <v>5</v>
      </c>
      <c r="F10" s="3">
        <v>3</v>
      </c>
      <c r="G10" s="6">
        <v>15</v>
      </c>
      <c r="H10" s="8"/>
      <c r="I10" s="10">
        <v>80</v>
      </c>
      <c r="J10" s="8"/>
      <c r="K10" s="7">
        <v>16.67</v>
      </c>
      <c r="L10" s="25">
        <v>0</v>
      </c>
      <c r="M10" s="9">
        <f t="shared" si="0"/>
        <v>96.67</v>
      </c>
    </row>
    <row r="11" spans="1:13" ht="12.75">
      <c r="A11" s="3" t="s">
        <v>354</v>
      </c>
      <c r="B11" s="4" t="s">
        <v>172</v>
      </c>
      <c r="C11" s="5">
        <v>2004</v>
      </c>
      <c r="D11" s="23" t="s">
        <v>296</v>
      </c>
      <c r="E11" s="5">
        <v>6</v>
      </c>
      <c r="F11" s="3">
        <v>10</v>
      </c>
      <c r="G11" s="6">
        <v>8</v>
      </c>
      <c r="H11" s="8"/>
      <c r="I11" s="8">
        <v>40</v>
      </c>
      <c r="J11" s="8"/>
      <c r="K11" s="7">
        <v>55.56</v>
      </c>
      <c r="L11" s="25">
        <v>0</v>
      </c>
      <c r="M11" s="9">
        <f t="shared" si="0"/>
        <v>95.56</v>
      </c>
    </row>
    <row r="12" spans="1:13" ht="12.75">
      <c r="A12" s="3" t="s">
        <v>354</v>
      </c>
      <c r="B12" s="4" t="s">
        <v>72</v>
      </c>
      <c r="C12" s="5">
        <v>2004</v>
      </c>
      <c r="D12" s="15" t="s">
        <v>301</v>
      </c>
      <c r="E12" s="5">
        <v>7</v>
      </c>
      <c r="F12" s="3">
        <v>2</v>
      </c>
      <c r="G12" s="6">
        <v>21</v>
      </c>
      <c r="H12" s="8"/>
      <c r="I12" s="10">
        <v>80</v>
      </c>
      <c r="J12" s="8"/>
      <c r="K12" s="7">
        <v>8.7</v>
      </c>
      <c r="L12" s="25">
        <v>0</v>
      </c>
      <c r="M12" s="9">
        <f t="shared" si="0"/>
        <v>88.7</v>
      </c>
    </row>
    <row r="13" spans="1:13" ht="12.75">
      <c r="A13" s="3" t="s">
        <v>354</v>
      </c>
      <c r="B13" s="4" t="s">
        <v>173</v>
      </c>
      <c r="C13" s="5">
        <v>1977</v>
      </c>
      <c r="D13" s="4" t="s">
        <v>144</v>
      </c>
      <c r="E13" s="5">
        <v>6</v>
      </c>
      <c r="F13" s="3">
        <v>8</v>
      </c>
      <c r="G13" s="6">
        <v>9</v>
      </c>
      <c r="H13" s="8"/>
      <c r="I13" s="8">
        <v>40</v>
      </c>
      <c r="J13" s="8"/>
      <c r="K13" s="7">
        <v>47.06</v>
      </c>
      <c r="L13" s="25">
        <v>0</v>
      </c>
      <c r="M13" s="9">
        <f t="shared" si="0"/>
        <v>87.06</v>
      </c>
    </row>
    <row r="14" spans="1:13" ht="12.75">
      <c r="A14" s="3" t="s">
        <v>354</v>
      </c>
      <c r="B14" s="4" t="s">
        <v>56</v>
      </c>
      <c r="C14" s="5">
        <v>1963</v>
      </c>
      <c r="D14" s="23" t="s">
        <v>337</v>
      </c>
      <c r="E14" s="5">
        <v>5</v>
      </c>
      <c r="F14" s="3">
        <v>16</v>
      </c>
      <c r="G14" s="6">
        <v>3</v>
      </c>
      <c r="H14" s="8"/>
      <c r="I14" s="8">
        <v>0</v>
      </c>
      <c r="J14" s="8"/>
      <c r="K14" s="7">
        <v>84.21</v>
      </c>
      <c r="L14" s="25">
        <v>0</v>
      </c>
      <c r="M14" s="9">
        <f t="shared" si="0"/>
        <v>84.21</v>
      </c>
    </row>
    <row r="15" spans="1:13" ht="12.75">
      <c r="A15" s="3" t="s">
        <v>355</v>
      </c>
      <c r="B15" s="4" t="s">
        <v>248</v>
      </c>
      <c r="C15" s="5">
        <v>1984</v>
      </c>
      <c r="D15" s="4" t="s">
        <v>230</v>
      </c>
      <c r="E15" s="5">
        <v>5</v>
      </c>
      <c r="F15" s="3">
        <v>14</v>
      </c>
      <c r="G15" s="6">
        <v>4</v>
      </c>
      <c r="H15" s="8"/>
      <c r="I15" s="8">
        <v>0</v>
      </c>
      <c r="J15" s="8"/>
      <c r="K15" s="7">
        <v>77.78</v>
      </c>
      <c r="L15" s="25">
        <v>0</v>
      </c>
      <c r="M15" s="9">
        <f t="shared" si="0"/>
        <v>77.78</v>
      </c>
    </row>
    <row r="16" spans="1:13" ht="12.75">
      <c r="A16" s="3" t="s">
        <v>355</v>
      </c>
      <c r="B16" s="4" t="s">
        <v>249</v>
      </c>
      <c r="C16" s="5">
        <v>1982</v>
      </c>
      <c r="D16" s="15" t="s">
        <v>319</v>
      </c>
      <c r="E16" s="5">
        <v>6</v>
      </c>
      <c r="F16" s="3">
        <v>13</v>
      </c>
      <c r="G16" s="6">
        <v>5</v>
      </c>
      <c r="H16" s="8"/>
      <c r="I16" s="8">
        <v>0</v>
      </c>
      <c r="J16" s="8"/>
      <c r="K16" s="7">
        <v>72.22</v>
      </c>
      <c r="L16" s="25">
        <v>0</v>
      </c>
      <c r="M16" s="9">
        <f t="shared" si="0"/>
        <v>72.22</v>
      </c>
    </row>
    <row r="17" spans="1:13" ht="12.75">
      <c r="A17" s="3" t="s">
        <v>355</v>
      </c>
      <c r="B17" s="4" t="s">
        <v>123</v>
      </c>
      <c r="C17" s="5">
        <v>1989</v>
      </c>
      <c r="D17" s="23" t="s">
        <v>338</v>
      </c>
      <c r="E17" s="5">
        <v>6</v>
      </c>
      <c r="F17" s="3">
        <v>5</v>
      </c>
      <c r="G17" s="6">
        <v>12</v>
      </c>
      <c r="H17" s="8"/>
      <c r="I17" s="8">
        <v>40</v>
      </c>
      <c r="J17" s="8"/>
      <c r="K17" s="7">
        <v>29.41</v>
      </c>
      <c r="L17" s="25">
        <v>0</v>
      </c>
      <c r="M17" s="9">
        <f t="shared" si="0"/>
        <v>69.41</v>
      </c>
    </row>
    <row r="18" spans="1:13" ht="12.75">
      <c r="A18" s="3" t="s">
        <v>355</v>
      </c>
      <c r="B18" s="4" t="s">
        <v>124</v>
      </c>
      <c r="C18" s="5">
        <v>1971</v>
      </c>
      <c r="D18" s="4" t="s">
        <v>96</v>
      </c>
      <c r="E18" s="5">
        <v>5</v>
      </c>
      <c r="F18" s="3">
        <v>4</v>
      </c>
      <c r="G18" s="6">
        <v>10</v>
      </c>
      <c r="H18" s="8"/>
      <c r="I18" s="8">
        <v>40</v>
      </c>
      <c r="J18" s="8"/>
      <c r="K18" s="7">
        <v>28.57</v>
      </c>
      <c r="L18" s="25">
        <v>0</v>
      </c>
      <c r="M18" s="9">
        <f t="shared" si="0"/>
        <v>68.57</v>
      </c>
    </row>
    <row r="19" spans="1:13" ht="12.75">
      <c r="A19" s="3" t="s">
        <v>355</v>
      </c>
      <c r="B19" s="4" t="s">
        <v>174</v>
      </c>
      <c r="C19" s="5">
        <v>1950</v>
      </c>
      <c r="D19" s="4" t="s">
        <v>144</v>
      </c>
      <c r="E19" s="5">
        <v>7</v>
      </c>
      <c r="F19" s="3">
        <v>6</v>
      </c>
      <c r="G19" s="6">
        <v>15</v>
      </c>
      <c r="H19" s="8"/>
      <c r="I19" s="8">
        <v>40</v>
      </c>
      <c r="J19" s="8"/>
      <c r="K19" s="7">
        <v>28.57</v>
      </c>
      <c r="L19" s="25">
        <v>0</v>
      </c>
      <c r="M19" s="9">
        <f t="shared" si="0"/>
        <v>68.57</v>
      </c>
    </row>
    <row r="20" spans="1:13" ht="12.75">
      <c r="A20" s="3" t="s">
        <v>356</v>
      </c>
      <c r="B20" s="4" t="s">
        <v>199</v>
      </c>
      <c r="C20" s="5">
        <v>1972</v>
      </c>
      <c r="D20" s="4" t="s">
        <v>182</v>
      </c>
      <c r="E20" s="5">
        <v>7</v>
      </c>
      <c r="F20" s="3">
        <v>14</v>
      </c>
      <c r="G20" s="6">
        <v>8</v>
      </c>
      <c r="H20" s="8"/>
      <c r="I20" s="8">
        <v>0</v>
      </c>
      <c r="J20" s="8"/>
      <c r="K20" s="7">
        <v>63.64</v>
      </c>
      <c r="L20" s="25">
        <v>0</v>
      </c>
      <c r="M20" s="9">
        <f t="shared" si="0"/>
        <v>63.64</v>
      </c>
    </row>
    <row r="21" spans="1:13" ht="12.75">
      <c r="A21" s="3" t="s">
        <v>356</v>
      </c>
      <c r="B21" s="4" t="s">
        <v>83</v>
      </c>
      <c r="C21" s="5">
        <v>1973</v>
      </c>
      <c r="D21" s="23" t="s">
        <v>340</v>
      </c>
      <c r="E21" s="5">
        <v>7</v>
      </c>
      <c r="F21" s="3">
        <v>4</v>
      </c>
      <c r="G21" s="6">
        <v>15</v>
      </c>
      <c r="H21" s="8"/>
      <c r="I21" s="8">
        <v>40</v>
      </c>
      <c r="J21" s="8"/>
      <c r="K21" s="7">
        <v>21.05</v>
      </c>
      <c r="L21" s="25">
        <v>0</v>
      </c>
      <c r="M21" s="9">
        <f t="shared" si="0"/>
        <v>61.05</v>
      </c>
    </row>
    <row r="22" spans="1:13" ht="12.75">
      <c r="A22" s="3" t="s">
        <v>356</v>
      </c>
      <c r="B22" s="4" t="s">
        <v>136</v>
      </c>
      <c r="C22" s="5">
        <v>1973</v>
      </c>
      <c r="D22" s="23" t="s">
        <v>348</v>
      </c>
      <c r="E22" s="5">
        <v>5</v>
      </c>
      <c r="F22" s="3">
        <v>10</v>
      </c>
      <c r="G22" s="6">
        <v>7</v>
      </c>
      <c r="H22" s="8"/>
      <c r="I22" s="8">
        <v>0</v>
      </c>
      <c r="J22" s="8"/>
      <c r="K22" s="7">
        <v>58.82</v>
      </c>
      <c r="L22" s="25">
        <v>0</v>
      </c>
      <c r="M22" s="9">
        <f t="shared" si="0"/>
        <v>58.82</v>
      </c>
    </row>
    <row r="23" spans="1:13" ht="12.75">
      <c r="A23" s="3" t="s">
        <v>356</v>
      </c>
      <c r="B23" s="4" t="s">
        <v>287</v>
      </c>
      <c r="C23" s="5">
        <v>1973</v>
      </c>
      <c r="D23" s="4" t="s">
        <v>265</v>
      </c>
      <c r="E23" s="5">
        <v>6</v>
      </c>
      <c r="F23" s="3">
        <v>11</v>
      </c>
      <c r="G23" s="6">
        <v>8</v>
      </c>
      <c r="H23" s="8"/>
      <c r="I23" s="8">
        <v>0</v>
      </c>
      <c r="J23" s="8"/>
      <c r="K23" s="7">
        <v>57.89</v>
      </c>
      <c r="L23" s="25">
        <v>0</v>
      </c>
      <c r="M23" s="9">
        <f t="shared" si="0"/>
        <v>57.89</v>
      </c>
    </row>
    <row r="24" spans="1:13" ht="12.75">
      <c r="A24" s="3" t="s">
        <v>356</v>
      </c>
      <c r="B24" s="4" t="s">
        <v>200</v>
      </c>
      <c r="C24" s="5">
        <v>1984</v>
      </c>
      <c r="D24" s="23" t="s">
        <v>343</v>
      </c>
      <c r="E24" s="5">
        <v>5</v>
      </c>
      <c r="F24" s="3">
        <v>9</v>
      </c>
      <c r="G24" s="6">
        <v>7</v>
      </c>
      <c r="H24" s="8"/>
      <c r="I24" s="8">
        <v>0</v>
      </c>
      <c r="J24" s="8"/>
      <c r="K24" s="7">
        <v>56.25</v>
      </c>
      <c r="L24" s="25">
        <v>0</v>
      </c>
      <c r="M24" s="9">
        <f t="shared" si="0"/>
        <v>56.25</v>
      </c>
    </row>
    <row r="25" spans="1:13" ht="12.75">
      <c r="A25" s="3" t="s">
        <v>356</v>
      </c>
      <c r="B25" s="4" t="s">
        <v>288</v>
      </c>
      <c r="C25" s="5">
        <v>1992</v>
      </c>
      <c r="D25" s="4" t="s">
        <v>268</v>
      </c>
      <c r="E25" s="5">
        <v>8</v>
      </c>
      <c r="F25" s="3">
        <v>13</v>
      </c>
      <c r="G25" s="6">
        <v>11</v>
      </c>
      <c r="H25" s="8"/>
      <c r="I25" s="8">
        <v>0</v>
      </c>
      <c r="J25" s="8"/>
      <c r="K25" s="7">
        <v>54.17</v>
      </c>
      <c r="L25" s="25">
        <v>0</v>
      </c>
      <c r="M25" s="9">
        <f t="shared" si="0"/>
        <v>54.17</v>
      </c>
    </row>
    <row r="26" spans="1:13" ht="12.75">
      <c r="A26" s="3" t="s">
        <v>356</v>
      </c>
      <c r="B26" s="4" t="s">
        <v>129</v>
      </c>
      <c r="C26" s="5">
        <v>2000</v>
      </c>
      <c r="D26" s="4" t="s">
        <v>96</v>
      </c>
      <c r="E26" s="5">
        <v>6</v>
      </c>
      <c r="F26" s="3">
        <v>2</v>
      </c>
      <c r="G26" s="6">
        <v>13</v>
      </c>
      <c r="H26" s="8"/>
      <c r="I26" s="8">
        <v>40</v>
      </c>
      <c r="J26" s="8"/>
      <c r="K26" s="7">
        <v>13.33</v>
      </c>
      <c r="L26" s="25">
        <v>0</v>
      </c>
      <c r="M26" s="9">
        <f t="shared" si="0"/>
        <v>53.33</v>
      </c>
    </row>
    <row r="27" spans="1:13" ht="12.75">
      <c r="A27" s="3" t="s">
        <v>356</v>
      </c>
      <c r="B27" s="4" t="s">
        <v>250</v>
      </c>
      <c r="C27" s="5">
        <v>1967</v>
      </c>
      <c r="D27" s="15" t="s">
        <v>319</v>
      </c>
      <c r="E27" s="5">
        <v>6</v>
      </c>
      <c r="F27" s="3">
        <v>10</v>
      </c>
      <c r="G27" s="6">
        <v>9</v>
      </c>
      <c r="H27" s="8"/>
      <c r="I27" s="8">
        <v>0</v>
      </c>
      <c r="J27" s="8"/>
      <c r="K27" s="7">
        <v>52.63</v>
      </c>
      <c r="L27" s="25">
        <v>0</v>
      </c>
      <c r="M27" s="9">
        <f t="shared" si="0"/>
        <v>52.63</v>
      </c>
    </row>
    <row r="28" spans="1:13" ht="12.75">
      <c r="A28" s="3" t="s">
        <v>356</v>
      </c>
      <c r="B28" s="4" t="s">
        <v>176</v>
      </c>
      <c r="C28" s="5">
        <v>1969</v>
      </c>
      <c r="D28" s="4" t="s">
        <v>153</v>
      </c>
      <c r="E28" s="5">
        <v>6</v>
      </c>
      <c r="F28" s="3">
        <v>2</v>
      </c>
      <c r="G28" s="6">
        <v>16</v>
      </c>
      <c r="H28" s="8"/>
      <c r="I28" s="8">
        <v>40</v>
      </c>
      <c r="J28" s="8"/>
      <c r="K28" s="7">
        <v>11.11</v>
      </c>
      <c r="L28" s="25">
        <v>0</v>
      </c>
      <c r="M28" s="9">
        <f t="shared" si="0"/>
        <v>51.11</v>
      </c>
    </row>
    <row r="29" spans="1:13" ht="12.75">
      <c r="A29" s="3" t="s">
        <v>357</v>
      </c>
      <c r="B29" s="4" t="s">
        <v>81</v>
      </c>
      <c r="C29" s="5">
        <v>1950</v>
      </c>
      <c r="D29" s="23" t="s">
        <v>347</v>
      </c>
      <c r="E29" s="5">
        <v>5</v>
      </c>
      <c r="F29" s="3">
        <v>1</v>
      </c>
      <c r="G29" s="6">
        <v>12</v>
      </c>
      <c r="H29" s="8"/>
      <c r="I29" s="8">
        <v>40</v>
      </c>
      <c r="J29" s="8"/>
      <c r="K29" s="7">
        <v>7.69</v>
      </c>
      <c r="L29" s="25">
        <v>0</v>
      </c>
      <c r="M29" s="9">
        <f t="shared" si="0"/>
        <v>47.69</v>
      </c>
    </row>
    <row r="30" spans="1:13" ht="12.75">
      <c r="A30" s="3" t="s">
        <v>357</v>
      </c>
      <c r="B30" s="4" t="s">
        <v>134</v>
      </c>
      <c r="C30" s="5">
        <v>1967</v>
      </c>
      <c r="D30" s="4" t="s">
        <v>96</v>
      </c>
      <c r="E30" s="5">
        <v>7</v>
      </c>
      <c r="F30" s="3">
        <v>1</v>
      </c>
      <c r="G30" s="6">
        <v>16</v>
      </c>
      <c r="H30" s="8"/>
      <c r="I30" s="8">
        <v>40</v>
      </c>
      <c r="J30" s="8"/>
      <c r="K30" s="7">
        <v>5.88</v>
      </c>
      <c r="L30" s="25">
        <v>0</v>
      </c>
      <c r="M30" s="9">
        <f t="shared" si="0"/>
        <v>45.88</v>
      </c>
    </row>
    <row r="31" spans="1:13" ht="12.75">
      <c r="A31" s="3" t="s">
        <v>357</v>
      </c>
      <c r="B31" s="4" t="s">
        <v>289</v>
      </c>
      <c r="C31" s="5">
        <v>1975</v>
      </c>
      <c r="D31" s="23" t="s">
        <v>296</v>
      </c>
      <c r="E31" s="5">
        <v>7</v>
      </c>
      <c r="F31" s="3">
        <v>8</v>
      </c>
      <c r="G31" s="6">
        <v>10</v>
      </c>
      <c r="H31" s="8"/>
      <c r="I31" s="8">
        <v>0</v>
      </c>
      <c r="J31" s="8"/>
      <c r="K31" s="7">
        <v>44.44</v>
      </c>
      <c r="L31" s="25">
        <v>0</v>
      </c>
      <c r="M31" s="9">
        <f t="shared" si="0"/>
        <v>44.44</v>
      </c>
    </row>
    <row r="32" spans="1:13" ht="12.75">
      <c r="A32" s="3" t="s">
        <v>357</v>
      </c>
      <c r="B32" s="4" t="s">
        <v>252</v>
      </c>
      <c r="C32" s="5">
        <v>1987</v>
      </c>
      <c r="D32" s="4" t="s">
        <v>230</v>
      </c>
      <c r="E32" s="5">
        <v>6</v>
      </c>
      <c r="F32" s="3">
        <v>8</v>
      </c>
      <c r="G32" s="6">
        <v>10</v>
      </c>
      <c r="H32" s="8"/>
      <c r="I32" s="8">
        <v>0</v>
      </c>
      <c r="J32" s="8"/>
      <c r="K32" s="7">
        <v>44.44</v>
      </c>
      <c r="L32" s="25">
        <v>0</v>
      </c>
      <c r="M32" s="9">
        <f t="shared" si="0"/>
        <v>44.44</v>
      </c>
    </row>
    <row r="33" spans="1:13" ht="12.75">
      <c r="A33" s="3" t="s">
        <v>357</v>
      </c>
      <c r="B33" s="4" t="s">
        <v>89</v>
      </c>
      <c r="C33" s="5">
        <v>1959</v>
      </c>
      <c r="D33" s="23" t="s">
        <v>337</v>
      </c>
      <c r="E33" s="5">
        <v>8</v>
      </c>
      <c r="F33" s="3">
        <v>10</v>
      </c>
      <c r="G33" s="6">
        <v>13</v>
      </c>
      <c r="H33" s="8"/>
      <c r="I33" s="8">
        <v>0</v>
      </c>
      <c r="J33" s="8"/>
      <c r="K33" s="7">
        <v>43.48</v>
      </c>
      <c r="L33" s="25">
        <v>0</v>
      </c>
      <c r="M33" s="9">
        <f aca="true" t="shared" si="1" ref="M33:M49">I33+K33</f>
        <v>43.48</v>
      </c>
    </row>
    <row r="34" spans="1:13" ht="12.75">
      <c r="A34" s="3" t="s">
        <v>357</v>
      </c>
      <c r="B34" s="4" t="s">
        <v>120</v>
      </c>
      <c r="C34" s="5">
        <v>1964</v>
      </c>
      <c r="D34" s="23" t="s">
        <v>338</v>
      </c>
      <c r="E34" s="5">
        <v>7</v>
      </c>
      <c r="F34" s="3">
        <v>8</v>
      </c>
      <c r="G34" s="6">
        <v>12</v>
      </c>
      <c r="H34" s="8"/>
      <c r="I34" s="8">
        <v>0</v>
      </c>
      <c r="J34" s="8"/>
      <c r="K34" s="7">
        <v>40</v>
      </c>
      <c r="L34" s="25">
        <v>0</v>
      </c>
      <c r="M34" s="9">
        <f t="shared" si="1"/>
        <v>40</v>
      </c>
    </row>
    <row r="35" spans="1:13" ht="12.75">
      <c r="A35" s="3" t="s">
        <v>357</v>
      </c>
      <c r="B35" s="4" t="s">
        <v>201</v>
      </c>
      <c r="C35" s="5">
        <v>1952</v>
      </c>
      <c r="D35" s="23" t="s">
        <v>342</v>
      </c>
      <c r="E35" s="5">
        <v>6</v>
      </c>
      <c r="F35" s="3">
        <v>8</v>
      </c>
      <c r="G35" s="6">
        <v>12</v>
      </c>
      <c r="H35" s="8"/>
      <c r="I35" s="8">
        <v>0</v>
      </c>
      <c r="J35" s="8"/>
      <c r="K35" s="7">
        <v>40</v>
      </c>
      <c r="L35" s="25">
        <v>0</v>
      </c>
      <c r="M35" s="9">
        <f t="shared" si="1"/>
        <v>40</v>
      </c>
    </row>
    <row r="36" spans="1:13" ht="12.75">
      <c r="A36" s="3" t="s">
        <v>357</v>
      </c>
      <c r="B36" s="4" t="s">
        <v>290</v>
      </c>
      <c r="C36" s="5">
        <v>1951</v>
      </c>
      <c r="D36" s="4" t="s">
        <v>265</v>
      </c>
      <c r="E36" s="5">
        <v>7</v>
      </c>
      <c r="F36" s="3">
        <v>8</v>
      </c>
      <c r="G36" s="6">
        <v>15</v>
      </c>
      <c r="H36" s="8"/>
      <c r="I36" s="8">
        <v>0</v>
      </c>
      <c r="J36" s="8"/>
      <c r="K36" s="7">
        <v>34.78</v>
      </c>
      <c r="L36" s="25">
        <v>0</v>
      </c>
      <c r="M36" s="9">
        <f t="shared" si="1"/>
        <v>34.78</v>
      </c>
    </row>
    <row r="37" spans="1:13" ht="12.75">
      <c r="A37" s="3" t="s">
        <v>357</v>
      </c>
      <c r="B37" s="4" t="s">
        <v>253</v>
      </c>
      <c r="C37" s="5">
        <v>1975</v>
      </c>
      <c r="D37" s="4" t="s">
        <v>213</v>
      </c>
      <c r="E37" s="5">
        <v>7</v>
      </c>
      <c r="F37" s="3">
        <v>7</v>
      </c>
      <c r="G37" s="6">
        <v>14</v>
      </c>
      <c r="H37" s="8"/>
      <c r="I37" s="8">
        <v>0</v>
      </c>
      <c r="J37" s="8"/>
      <c r="K37" s="7">
        <v>33.33</v>
      </c>
      <c r="L37" s="25">
        <v>0</v>
      </c>
      <c r="M37" s="9">
        <f t="shared" si="1"/>
        <v>33.33</v>
      </c>
    </row>
    <row r="38" spans="1:13" ht="12.75">
      <c r="A38" s="3" t="s">
        <v>357</v>
      </c>
      <c r="B38" s="4" t="s">
        <v>291</v>
      </c>
      <c r="C38" s="5">
        <v>1966</v>
      </c>
      <c r="D38" s="23" t="s">
        <v>338</v>
      </c>
      <c r="E38" s="5">
        <v>6</v>
      </c>
      <c r="F38" s="3">
        <v>5</v>
      </c>
      <c r="G38" s="6">
        <v>10</v>
      </c>
      <c r="H38" s="8"/>
      <c r="I38" s="8">
        <v>0</v>
      </c>
      <c r="J38" s="8"/>
      <c r="K38" s="7">
        <v>33.33</v>
      </c>
      <c r="L38" s="25">
        <v>0</v>
      </c>
      <c r="M38" s="9">
        <f t="shared" si="1"/>
        <v>33.33</v>
      </c>
    </row>
    <row r="39" spans="1:13" ht="12.75">
      <c r="A39" s="3" t="s">
        <v>357</v>
      </c>
      <c r="B39" s="4" t="s">
        <v>121</v>
      </c>
      <c r="C39" s="5">
        <v>2006</v>
      </c>
      <c r="D39" s="4" t="s">
        <v>184</v>
      </c>
      <c r="E39" s="5">
        <v>8</v>
      </c>
      <c r="F39" s="3">
        <v>7</v>
      </c>
      <c r="G39" s="6">
        <v>15</v>
      </c>
      <c r="H39" s="8"/>
      <c r="I39" s="8">
        <v>0</v>
      </c>
      <c r="J39" s="8"/>
      <c r="K39" s="7">
        <v>31.82</v>
      </c>
      <c r="L39" s="25">
        <v>3</v>
      </c>
      <c r="M39" s="9">
        <f>I39+K39+L39</f>
        <v>34.82</v>
      </c>
    </row>
    <row r="40" spans="1:13" ht="12.75">
      <c r="A40" s="3" t="s">
        <v>357</v>
      </c>
      <c r="B40" s="4" t="s">
        <v>292</v>
      </c>
      <c r="C40" s="5">
        <v>1950</v>
      </c>
      <c r="D40" s="4" t="s">
        <v>265</v>
      </c>
      <c r="E40" s="5">
        <v>6</v>
      </c>
      <c r="F40" s="3">
        <v>6</v>
      </c>
      <c r="G40" s="6">
        <v>13</v>
      </c>
      <c r="H40" s="8"/>
      <c r="I40" s="8">
        <v>0</v>
      </c>
      <c r="J40" s="8"/>
      <c r="K40" s="7">
        <v>31.58</v>
      </c>
      <c r="L40" s="25">
        <v>0</v>
      </c>
      <c r="M40" s="9">
        <f t="shared" si="1"/>
        <v>31.58</v>
      </c>
    </row>
    <row r="41" spans="1:13" ht="12.75">
      <c r="A41" s="3" t="s">
        <v>357</v>
      </c>
      <c r="B41" s="4" t="s">
        <v>293</v>
      </c>
      <c r="C41" s="5">
        <v>1997</v>
      </c>
      <c r="D41" s="4" t="s">
        <v>268</v>
      </c>
      <c r="E41" s="5">
        <v>8</v>
      </c>
      <c r="F41" s="3">
        <v>8</v>
      </c>
      <c r="G41" s="6">
        <v>18</v>
      </c>
      <c r="H41" s="8"/>
      <c r="I41" s="8">
        <v>0</v>
      </c>
      <c r="J41" s="8"/>
      <c r="K41" s="7">
        <v>30.77</v>
      </c>
      <c r="L41" s="25">
        <v>0</v>
      </c>
      <c r="M41" s="9">
        <f t="shared" si="1"/>
        <v>30.77</v>
      </c>
    </row>
    <row r="42" spans="1:13" ht="12.75">
      <c r="A42" s="3" t="s">
        <v>357</v>
      </c>
      <c r="B42" s="4" t="s">
        <v>177</v>
      </c>
      <c r="C42" s="5">
        <v>1971</v>
      </c>
      <c r="D42" s="23" t="s">
        <v>347</v>
      </c>
      <c r="E42" s="5">
        <v>7</v>
      </c>
      <c r="F42" s="3">
        <v>6</v>
      </c>
      <c r="G42" s="6">
        <v>16</v>
      </c>
      <c r="H42" s="8"/>
      <c r="I42" s="8">
        <v>0</v>
      </c>
      <c r="J42" s="8"/>
      <c r="K42" s="7">
        <v>27.27</v>
      </c>
      <c r="L42" s="25">
        <v>0</v>
      </c>
      <c r="M42" s="9">
        <f t="shared" si="1"/>
        <v>27.27</v>
      </c>
    </row>
    <row r="43" spans="1:13" s="1" customFormat="1" ht="12.75">
      <c r="A43" s="3" t="s">
        <v>357</v>
      </c>
      <c r="B43" s="4" t="s">
        <v>294</v>
      </c>
      <c r="C43" s="5">
        <v>2002</v>
      </c>
      <c r="D43" s="23" t="s">
        <v>341</v>
      </c>
      <c r="E43" s="5">
        <v>5</v>
      </c>
      <c r="F43" s="3">
        <v>4</v>
      </c>
      <c r="G43" s="6">
        <v>12</v>
      </c>
      <c r="H43" s="8"/>
      <c r="I43" s="8">
        <v>0</v>
      </c>
      <c r="J43" s="8"/>
      <c r="K43" s="7">
        <v>25</v>
      </c>
      <c r="L43" s="25">
        <v>0</v>
      </c>
      <c r="M43" s="9">
        <f t="shared" si="1"/>
        <v>25</v>
      </c>
    </row>
    <row r="44" spans="1:13" ht="12.75">
      <c r="A44" s="3" t="s">
        <v>357</v>
      </c>
      <c r="B44" s="4" t="s">
        <v>137</v>
      </c>
      <c r="C44" s="5">
        <v>1973</v>
      </c>
      <c r="D44" s="23" t="s">
        <v>343</v>
      </c>
      <c r="E44" s="5">
        <v>5</v>
      </c>
      <c r="F44" s="3">
        <v>3</v>
      </c>
      <c r="G44" s="6">
        <v>13</v>
      </c>
      <c r="H44" s="8"/>
      <c r="I44" s="8">
        <v>0</v>
      </c>
      <c r="J44" s="8"/>
      <c r="K44" s="7">
        <v>18.75</v>
      </c>
      <c r="L44" s="25">
        <v>0</v>
      </c>
      <c r="M44" s="9">
        <f t="shared" si="1"/>
        <v>18.75</v>
      </c>
    </row>
    <row r="45" spans="1:13" ht="12.75">
      <c r="A45" s="3" t="s">
        <v>357</v>
      </c>
      <c r="B45" s="4" t="s">
        <v>257</v>
      </c>
      <c r="C45" s="5">
        <v>1963</v>
      </c>
      <c r="D45" s="4" t="s">
        <v>211</v>
      </c>
      <c r="E45" s="5">
        <v>5</v>
      </c>
      <c r="F45" s="3">
        <v>3</v>
      </c>
      <c r="G45" s="6">
        <v>14</v>
      </c>
      <c r="H45" s="8"/>
      <c r="I45" s="8">
        <v>0</v>
      </c>
      <c r="J45" s="8"/>
      <c r="K45" s="7">
        <v>17.65</v>
      </c>
      <c r="L45" s="25">
        <v>0</v>
      </c>
      <c r="M45" s="9">
        <f t="shared" si="1"/>
        <v>17.65</v>
      </c>
    </row>
    <row r="46" spans="1:13" ht="12.75">
      <c r="A46" s="3" t="s">
        <v>357</v>
      </c>
      <c r="B46" s="4" t="s">
        <v>204</v>
      </c>
      <c r="C46" s="5">
        <v>1979</v>
      </c>
      <c r="D46" s="4" t="s">
        <v>184</v>
      </c>
      <c r="E46" s="5">
        <v>5</v>
      </c>
      <c r="F46" s="3">
        <v>2</v>
      </c>
      <c r="G46" s="6">
        <v>11</v>
      </c>
      <c r="H46" s="8"/>
      <c r="I46" s="8">
        <v>0</v>
      </c>
      <c r="J46" s="8"/>
      <c r="K46" s="7">
        <v>15.38</v>
      </c>
      <c r="L46" s="25">
        <v>2</v>
      </c>
      <c r="M46" s="9">
        <f t="shared" si="1"/>
        <v>15.38</v>
      </c>
    </row>
    <row r="47" spans="1:13" ht="12.75">
      <c r="A47" s="3" t="s">
        <v>357</v>
      </c>
      <c r="B47" s="4" t="s">
        <v>205</v>
      </c>
      <c r="C47" s="5">
        <v>1965</v>
      </c>
      <c r="D47" s="23" t="s">
        <v>345</v>
      </c>
      <c r="E47" s="5">
        <v>5</v>
      </c>
      <c r="F47" s="3">
        <v>2</v>
      </c>
      <c r="G47" s="6">
        <v>13</v>
      </c>
      <c r="H47" s="8"/>
      <c r="I47" s="8">
        <v>0</v>
      </c>
      <c r="J47" s="8"/>
      <c r="K47" s="7">
        <v>13.33</v>
      </c>
      <c r="L47" s="25">
        <v>0</v>
      </c>
      <c r="M47" s="9">
        <f t="shared" si="1"/>
        <v>13.33</v>
      </c>
    </row>
    <row r="48" spans="1:13" ht="12.75">
      <c r="A48" s="3" t="s">
        <v>357</v>
      </c>
      <c r="B48" s="4" t="s">
        <v>206</v>
      </c>
      <c r="C48" s="5">
        <v>1958</v>
      </c>
      <c r="D48" s="4" t="s">
        <v>180</v>
      </c>
      <c r="E48" s="5">
        <v>6</v>
      </c>
      <c r="F48" s="3">
        <v>2</v>
      </c>
      <c r="G48" s="6">
        <v>14</v>
      </c>
      <c r="H48" s="8"/>
      <c r="I48" s="8">
        <v>0</v>
      </c>
      <c r="J48" s="8"/>
      <c r="K48" s="7">
        <v>12.5</v>
      </c>
      <c r="L48" s="25">
        <v>0</v>
      </c>
      <c r="M48" s="9">
        <f t="shared" si="1"/>
        <v>12.5</v>
      </c>
    </row>
    <row r="49" spans="1:13" ht="12.75">
      <c r="A49" s="3" t="s">
        <v>357</v>
      </c>
      <c r="B49" s="4" t="s">
        <v>207</v>
      </c>
      <c r="C49" s="5">
        <v>1961</v>
      </c>
      <c r="D49" s="4" t="s">
        <v>182</v>
      </c>
      <c r="E49" s="5">
        <v>6</v>
      </c>
      <c r="F49" s="3">
        <v>2</v>
      </c>
      <c r="G49" s="6">
        <v>18</v>
      </c>
      <c r="H49" s="8"/>
      <c r="I49" s="8">
        <v>0</v>
      </c>
      <c r="J49" s="8"/>
      <c r="K49" s="7">
        <v>10</v>
      </c>
      <c r="L49" s="25">
        <v>0</v>
      </c>
      <c r="M49" s="9">
        <f t="shared" si="1"/>
        <v>10</v>
      </c>
    </row>
    <row r="50" spans="1:13" ht="12.75">
      <c r="A50" s="14"/>
      <c r="B50" s="15"/>
      <c r="C50" s="16"/>
      <c r="D50" s="15"/>
      <c r="E50" s="16"/>
      <c r="F50" s="14"/>
      <c r="G50" s="17"/>
      <c r="K50" s="20"/>
      <c r="L50" s="20"/>
      <c r="M50" s="9"/>
    </row>
    <row r="51" spans="1:12" ht="12.75">
      <c r="A51" s="18"/>
      <c r="B51" s="18"/>
      <c r="C51" s="18"/>
      <c r="D51" s="18"/>
      <c r="E51" s="18"/>
      <c r="F51" s="18"/>
      <c r="G51" s="18"/>
      <c r="K51" s="19"/>
      <c r="L51" s="19"/>
    </row>
  </sheetData>
  <sheetProtection/>
  <autoFilter ref="A1:M49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</dc:creator>
  <cp:keywords/>
  <dc:description/>
  <cp:lastModifiedBy>pracovni</cp:lastModifiedBy>
  <cp:lastPrinted>2018-07-08T15:45:13Z</cp:lastPrinted>
  <dcterms:created xsi:type="dcterms:W3CDTF">2018-04-24T09:51:50Z</dcterms:created>
  <dcterms:modified xsi:type="dcterms:W3CDTF">2018-07-08T16:05:17Z</dcterms:modified>
  <cp:category/>
  <cp:version/>
  <cp:contentType/>
  <cp:contentStatus/>
</cp:coreProperties>
</file>