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TOP 10 a 6 - 2019" sheetId="1" r:id="rId1"/>
  </sheets>
  <definedNames/>
  <calcPr fullCalcOnLoad="1"/>
</workbook>
</file>

<file path=xl/sharedStrings.xml><?xml version="1.0" encoding="utf-8"?>
<sst xmlns="http://schemas.openxmlformats.org/spreadsheetml/2006/main" count="150" uniqueCount="89">
  <si>
    <t>Petr</t>
  </si>
  <si>
    <t>Tomáš</t>
  </si>
  <si>
    <t>Jan</t>
  </si>
  <si>
    <t>Havlíčkův Brod</t>
  </si>
  <si>
    <t>Humpolec</t>
  </si>
  <si>
    <t>Jihlava</t>
  </si>
  <si>
    <t>HB</t>
  </si>
  <si>
    <t>JI</t>
  </si>
  <si>
    <t>PE</t>
  </si>
  <si>
    <t>TOP 10</t>
  </si>
  <si>
    <t>CELKEM: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</si>
  <si>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</si>
  <si>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</si>
  <si>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</si>
  <si>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</si>
  <si>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</si>
  <si>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</si>
  <si>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</si>
  <si>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</si>
  <si>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</si>
  <si>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</si>
  <si>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1.N</t>
  </si>
  <si>
    <t>2.N</t>
  </si>
  <si>
    <t>3.N</t>
  </si>
  <si>
    <t>4.N</t>
  </si>
  <si>
    <t>5.N</t>
  </si>
  <si>
    <t>BODY: TOP 10</t>
  </si>
  <si>
    <t>6.N</t>
  </si>
  <si>
    <t>Lukáš</t>
  </si>
  <si>
    <t>Štěpán</t>
  </si>
  <si>
    <t>ZR</t>
  </si>
  <si>
    <t>Polná</t>
  </si>
  <si>
    <t>Ostrov HB</t>
  </si>
  <si>
    <t>Adam</t>
  </si>
  <si>
    <t>Stehno</t>
  </si>
  <si>
    <t>Přibyslav</t>
  </si>
  <si>
    <t>Kamarád</t>
  </si>
  <si>
    <t>Prokop</t>
  </si>
  <si>
    <t>Třešť</t>
  </si>
  <si>
    <t>Vaverka</t>
  </si>
  <si>
    <t>Lempera</t>
  </si>
  <si>
    <t>Nové Město n. M.</t>
  </si>
  <si>
    <t>Rohová</t>
  </si>
  <si>
    <t>Michaela</t>
  </si>
  <si>
    <t>Aneta</t>
  </si>
  <si>
    <t>Sáblík</t>
  </si>
  <si>
    <t>Řezníček</t>
  </si>
  <si>
    <t>Janů</t>
  </si>
  <si>
    <t>Veronika</t>
  </si>
  <si>
    <t>Fikejz</t>
  </si>
  <si>
    <t>Václav</t>
  </si>
  <si>
    <t>Rambousek</t>
  </si>
  <si>
    <t>Ruč</t>
  </si>
  <si>
    <t>Kunc</t>
  </si>
  <si>
    <t>Nikola</t>
  </si>
  <si>
    <t>Luka nad Jihlavou</t>
  </si>
  <si>
    <t>Kocmanová</t>
  </si>
  <si>
    <t>Feitová</t>
  </si>
  <si>
    <t>Svobodová</t>
  </si>
  <si>
    <t>Karolína</t>
  </si>
  <si>
    <t>Lašanová</t>
  </si>
  <si>
    <t>Denisa</t>
  </si>
  <si>
    <t>Trojanová</t>
  </si>
  <si>
    <t>Lenka</t>
  </si>
  <si>
    <t>BODY: TOP 6</t>
  </si>
  <si>
    <t>TOP 6</t>
  </si>
  <si>
    <t>Ondřej</t>
  </si>
  <si>
    <t>Strašil</t>
  </si>
  <si>
    <t>Vojtěch</t>
  </si>
  <si>
    <t>Hons</t>
  </si>
  <si>
    <t>David</t>
  </si>
  <si>
    <t>Bártík</t>
  </si>
  <si>
    <t>Horký</t>
  </si>
  <si>
    <t>Aleš</t>
  </si>
  <si>
    <t>Bartušek</t>
  </si>
  <si>
    <t>POHÁR VYSOČINY 2018-2019 MLADŠÍ ŽÁCI</t>
  </si>
  <si>
    <t>TOP - 10  POLNÁ neděle 14.4.2019  NOMINACE</t>
  </si>
  <si>
    <t>POHÁR VYSOČINY 2018 -2019 MLADŠÍ ŽÁKYNĚ</t>
  </si>
  <si>
    <t>Kristina</t>
  </si>
  <si>
    <t>Strašilová</t>
  </si>
  <si>
    <t>Barbora</t>
  </si>
  <si>
    <t>Kuncová</t>
  </si>
  <si>
    <t>Zahelová</t>
  </si>
  <si>
    <t>Viktorie</t>
  </si>
  <si>
    <t>Poláková</t>
  </si>
  <si>
    <t>Semrádová</t>
  </si>
  <si>
    <t>Nela</t>
  </si>
  <si>
    <t>Kamenice u Jihlavy</t>
  </si>
  <si>
    <t>TOP - 6  POLNÁ neděle 14.4.2019  NOMINACE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</si>
</sst>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46" applyFont="1" applyFill="1" applyBorder="1" applyAlignment="1">
      <alignment horizontal="left"/>
      <protection/>
    </xf>
    <xf numFmtId="0" fontId="6" fillId="0" borderId="0" xfId="46" applyFont="1" applyFill="1" applyBorder="1">
      <alignment/>
      <protection/>
    </xf>
    <xf numFmtId="0" fontId="5" fillId="0" borderId="0" xfId="46" applyFont="1" applyFill="1" applyBorder="1">
      <alignment/>
      <protection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6" fillId="0" borderId="0" xfId="46" applyNumberFormat="1" applyFont="1" applyFill="1" applyBorder="1" applyAlignment="1" quotePrefix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1" xfId="0" applyBorder="1" applyAlignment="1">
      <alignment horizontal="right"/>
    </xf>
    <xf numFmtId="0" fontId="9" fillId="0" borderId="0" xfId="0" applyFont="1" applyAlignment="1">
      <alignment wrapText="1"/>
    </xf>
    <xf numFmtId="0" fontId="8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26" xfId="46" applyFont="1" applyFill="1" applyBorder="1" applyAlignment="1">
      <alignment horizontal="center" vertical="center"/>
      <protection/>
    </xf>
    <xf numFmtId="0" fontId="7" fillId="34" borderId="27" xfId="46" applyFont="1" applyFill="1" applyBorder="1" applyAlignment="1">
      <alignment horizontal="center" vertical="center"/>
      <protection/>
    </xf>
    <xf numFmtId="0" fontId="7" fillId="34" borderId="28" xfId="46" applyFont="1" applyFill="1" applyBorder="1" applyAlignment="1">
      <alignment horizontal="center" vertical="center"/>
      <protection/>
    </xf>
    <xf numFmtId="0" fontId="7" fillId="34" borderId="29" xfId="46" applyFont="1" applyFill="1" applyBorder="1" applyAlignment="1">
      <alignment horizontal="center" vertical="center"/>
      <protection/>
    </xf>
    <xf numFmtId="0" fontId="7" fillId="34" borderId="30" xfId="46" applyFont="1" applyFill="1" applyBorder="1" applyAlignment="1">
      <alignment horizontal="center" vertical="center"/>
      <protection/>
    </xf>
    <xf numFmtId="0" fontId="5" fillId="34" borderId="0" xfId="46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NumberFormat="1" applyFont="1" applyFill="1" applyBorder="1" applyAlignment="1" quotePrefix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1" xfId="0" applyNumberFormat="1" applyFont="1" applyFill="1" applyBorder="1" applyAlignment="1" quotePrefix="1">
      <alignment horizontal="center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0" fillId="14" borderId="31" xfId="0" applyFont="1" applyFill="1" applyBorder="1" applyAlignment="1">
      <alignment/>
    </xf>
    <xf numFmtId="0" fontId="0" fillId="14" borderId="24" xfId="0" applyFont="1" applyFill="1" applyBorder="1" applyAlignment="1">
      <alignment/>
    </xf>
    <xf numFmtId="0" fontId="0" fillId="14" borderId="24" xfId="0" applyNumberFormat="1" applyFont="1" applyFill="1" applyBorder="1" applyAlignment="1" quotePrefix="1">
      <alignment horizontal="center"/>
    </xf>
    <xf numFmtId="0" fontId="0" fillId="14" borderId="32" xfId="0" applyFont="1" applyFill="1" applyBorder="1" applyAlignment="1">
      <alignment horizontal="left"/>
    </xf>
    <xf numFmtId="0" fontId="0" fillId="14" borderId="21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4" borderId="11" xfId="0" applyNumberFormat="1" applyFont="1" applyFill="1" applyBorder="1" applyAlignment="1" quotePrefix="1">
      <alignment horizontal="center"/>
    </xf>
    <xf numFmtId="0" fontId="0" fillId="14" borderId="33" xfId="0" applyFont="1" applyFill="1" applyBorder="1" applyAlignment="1">
      <alignment horizontal="left"/>
    </xf>
    <xf numFmtId="0" fontId="0" fillId="14" borderId="16" xfId="0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4" borderId="31" xfId="0" applyFont="1" applyFill="1" applyBorder="1" applyAlignment="1">
      <alignment/>
    </xf>
    <xf numFmtId="0" fontId="0" fillId="14" borderId="24" xfId="0" applyFont="1" applyFill="1" applyBorder="1" applyAlignment="1">
      <alignment/>
    </xf>
    <xf numFmtId="0" fontId="13" fillId="14" borderId="24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14" borderId="18" xfId="0" applyFont="1" applyFill="1" applyBorder="1" applyAlignment="1">
      <alignment horizontal="center"/>
    </xf>
    <xf numFmtId="0" fontId="0" fillId="14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0" fillId="14" borderId="24" xfId="0" applyNumberFormat="1" applyFont="1" applyFill="1" applyBorder="1" applyAlignment="1">
      <alignment horizontal="center"/>
    </xf>
    <xf numFmtId="0" fontId="7" fillId="14" borderId="24" xfId="0" applyFont="1" applyFill="1" applyBorder="1" applyAlignment="1">
      <alignment/>
    </xf>
    <xf numFmtId="0" fontId="0" fillId="14" borderId="11" xfId="0" applyNumberFormat="1" applyFont="1" applyFill="1" applyBorder="1" applyAlignment="1">
      <alignment horizontal="center"/>
    </xf>
    <xf numFmtId="0" fontId="12" fillId="14" borderId="21" xfId="0" applyFont="1" applyFill="1" applyBorder="1" applyAlignment="1">
      <alignment/>
    </xf>
    <xf numFmtId="0" fontId="12" fillId="14" borderId="1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2" fontId="14" fillId="19" borderId="12" xfId="0" applyNumberFormat="1" applyFont="1" applyFill="1" applyBorder="1" applyAlignment="1">
      <alignment/>
    </xf>
    <xf numFmtId="2" fontId="14" fillId="19" borderId="13" xfId="0" applyNumberFormat="1" applyFont="1" applyFill="1" applyBorder="1" applyAlignment="1">
      <alignment/>
    </xf>
    <xf numFmtId="2" fontId="15" fillId="19" borderId="12" xfId="0" applyNumberFormat="1" applyFont="1" applyFill="1" applyBorder="1" applyAlignment="1">
      <alignment/>
    </xf>
    <xf numFmtId="2" fontId="15" fillId="19" borderId="14" xfId="0" applyNumberFormat="1" applyFont="1" applyFill="1" applyBorder="1" applyAlignment="1">
      <alignment/>
    </xf>
    <xf numFmtId="2" fontId="15" fillId="19" borderId="13" xfId="0" applyNumberFormat="1" applyFont="1" applyFill="1" applyBorder="1" applyAlignment="1">
      <alignment/>
    </xf>
    <xf numFmtId="2" fontId="15" fillId="19" borderId="15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2" fillId="14" borderId="31" xfId="0" applyFont="1" applyFill="1" applyBorder="1" applyAlignment="1">
      <alignment/>
    </xf>
    <xf numFmtId="0" fontId="12" fillId="14" borderId="24" xfId="0" applyFont="1" applyFill="1" applyBorder="1" applyAlignment="1">
      <alignment/>
    </xf>
    <xf numFmtId="0" fontId="2" fillId="14" borderId="24" xfId="0" applyFont="1" applyFill="1" applyBorder="1" applyAlignment="1">
      <alignment/>
    </xf>
    <xf numFmtId="0" fontId="2" fillId="14" borderId="18" xfId="0" applyFont="1" applyFill="1" applyBorder="1" applyAlignment="1">
      <alignment horizontal="center"/>
    </xf>
    <xf numFmtId="0" fontId="2" fillId="14" borderId="1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19" borderId="1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14" borderId="31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2" fontId="15" fillId="19" borderId="19" xfId="0" applyNumberFormat="1" applyFont="1" applyFill="1" applyBorder="1" applyAlignment="1">
      <alignment/>
    </xf>
    <xf numFmtId="2" fontId="15" fillId="19" borderId="41" xfId="0" applyNumberFormat="1" applyFont="1" applyFill="1" applyBorder="1" applyAlignment="1">
      <alignment/>
    </xf>
    <xf numFmtId="0" fontId="14" fillId="19" borderId="13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4" fillId="19" borderId="19" xfId="0" applyNumberFormat="1" applyFont="1" applyFill="1" applyBorder="1" applyAlignment="1">
      <alignment/>
    </xf>
    <xf numFmtId="2" fontId="14" fillId="19" borderId="41" xfId="0" applyNumberFormat="1" applyFont="1" applyFill="1" applyBorder="1" applyAlignment="1">
      <alignment/>
    </xf>
    <xf numFmtId="0" fontId="14" fillId="19" borderId="15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14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0" fontId="9" fillId="14" borderId="24" xfId="0" applyNumberFormat="1" applyFont="1" applyFill="1" applyBorder="1" applyAlignment="1" quotePrefix="1">
      <alignment horizontal="center"/>
    </xf>
    <xf numFmtId="0" fontId="7" fillId="14" borderId="31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OP 10 - 2010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3.57421875" style="36" bestFit="1" customWidth="1"/>
    <col min="2" max="2" width="12.140625" style="0" customWidth="1"/>
    <col min="3" max="3" width="9.28125" style="0" bestFit="1" customWidth="1"/>
    <col min="4" max="4" width="5.00390625" style="0" bestFit="1" customWidth="1"/>
    <col min="5" max="5" width="16.140625" style="0" bestFit="1" customWidth="1"/>
    <col min="6" max="6" width="3.421875" style="0" bestFit="1" customWidth="1"/>
    <col min="7" max="13" width="6.57421875" style="0" customWidth="1"/>
    <col min="14" max="14" width="10.00390625" style="9" customWidth="1"/>
    <col min="15" max="15" width="7.57421875" style="0" customWidth="1"/>
    <col min="17" max="17" width="1.421875" style="0" customWidth="1"/>
    <col min="18" max="18" width="3.00390625" style="0" customWidth="1"/>
    <col min="19" max="19" width="7.421875" style="0" bestFit="1" customWidth="1"/>
    <col min="20" max="20" width="1.57421875" style="0" customWidth="1"/>
    <col min="21" max="21" width="11.7109375" style="0" customWidth="1"/>
  </cols>
  <sheetData>
    <row r="1" ht="3.75" customHeight="1"/>
    <row r="2" spans="1:17" ht="18" customHeight="1">
      <c r="A2" s="42"/>
      <c r="B2" s="2"/>
      <c r="C2" s="2"/>
      <c r="D2" s="6"/>
      <c r="E2" s="1"/>
      <c r="F2" s="7"/>
      <c r="G2" s="2"/>
      <c r="H2" s="2"/>
      <c r="I2" s="2"/>
      <c r="J2" s="2"/>
      <c r="K2" s="2"/>
      <c r="L2" s="2"/>
      <c r="M2" s="2"/>
      <c r="N2" s="7"/>
      <c r="O2" s="3"/>
      <c r="P2" s="5"/>
      <c r="Q2" s="5"/>
    </row>
    <row r="3" spans="1:17" ht="32.25" customHeight="1">
      <c r="A3" s="44" t="s">
        <v>75</v>
      </c>
      <c r="C3" s="2"/>
      <c r="D3" s="6"/>
      <c r="E3" s="1"/>
      <c r="F3" s="7"/>
      <c r="G3" s="2"/>
      <c r="H3" s="2"/>
      <c r="I3" s="2"/>
      <c r="J3" s="2"/>
      <c r="K3" s="2"/>
      <c r="L3" s="2"/>
      <c r="M3" s="2"/>
      <c r="Q3" s="8"/>
    </row>
    <row r="4" spans="1:19" ht="26.25">
      <c r="A4" s="45" t="s">
        <v>76</v>
      </c>
      <c r="C4" s="2"/>
      <c r="D4" s="6"/>
      <c r="E4" s="1"/>
      <c r="F4" s="7"/>
      <c r="G4" s="2"/>
      <c r="H4" s="2"/>
      <c r="I4" s="2"/>
      <c r="J4" s="2"/>
      <c r="K4" s="2"/>
      <c r="L4" s="2"/>
      <c r="M4" s="2"/>
      <c r="O4" s="10" t="s">
        <v>9</v>
      </c>
      <c r="P4" s="43" t="s">
        <v>10</v>
      </c>
      <c r="Q4" s="8"/>
      <c r="S4" s="22" t="s">
        <v>26</v>
      </c>
    </row>
    <row r="5" spans="7:13" ht="2.25" customHeight="1" thickBot="1">
      <c r="G5" s="49"/>
      <c r="H5" s="49"/>
      <c r="I5" s="49"/>
      <c r="J5" s="49"/>
      <c r="K5" s="49"/>
      <c r="L5" s="49"/>
      <c r="M5" s="49"/>
    </row>
    <row r="6" spans="1:22" ht="18" customHeight="1">
      <c r="A6" s="37">
        <v>1</v>
      </c>
      <c r="B6" s="71" t="s">
        <v>46</v>
      </c>
      <c r="C6" s="72" t="s">
        <v>1</v>
      </c>
      <c r="D6" s="73">
        <v>2008</v>
      </c>
      <c r="E6" s="74" t="s">
        <v>32</v>
      </c>
      <c r="F6" s="75" t="s">
        <v>6</v>
      </c>
      <c r="G6" s="24">
        <v>135</v>
      </c>
      <c r="H6" s="11">
        <v>87</v>
      </c>
      <c r="I6" s="11">
        <v>121.3</v>
      </c>
      <c r="J6" s="148"/>
      <c r="K6" s="11">
        <v>64.35</v>
      </c>
      <c r="L6" s="138">
        <v>118.75</v>
      </c>
      <c r="M6" s="11">
        <v>163.35</v>
      </c>
      <c r="N6" s="139">
        <v>689.75</v>
      </c>
      <c r="O6" s="28"/>
      <c r="P6" s="23"/>
      <c r="Q6" s="18"/>
      <c r="R6" s="21" t="s">
        <v>11</v>
      </c>
      <c r="S6" s="13">
        <v>200</v>
      </c>
      <c r="U6" s="69"/>
      <c r="V6" s="4"/>
    </row>
    <row r="7" spans="1:22" ht="18" customHeight="1">
      <c r="A7" s="40">
        <v>2</v>
      </c>
      <c r="B7" s="62" t="s">
        <v>49</v>
      </c>
      <c r="C7" s="63" t="s">
        <v>50</v>
      </c>
      <c r="D7" s="142">
        <v>2008</v>
      </c>
      <c r="E7" s="76" t="s">
        <v>32</v>
      </c>
      <c r="F7" s="143" t="s">
        <v>6</v>
      </c>
      <c r="G7" s="97">
        <v>112.5</v>
      </c>
      <c r="H7" s="79">
        <v>60.9</v>
      </c>
      <c r="I7" s="79">
        <v>145.5</v>
      </c>
      <c r="J7" s="80">
        <v>138</v>
      </c>
      <c r="K7" s="79">
        <v>99</v>
      </c>
      <c r="L7" s="79">
        <v>57</v>
      </c>
      <c r="M7" s="79">
        <v>89.1</v>
      </c>
      <c r="N7" s="111">
        <v>645</v>
      </c>
      <c r="O7" s="29"/>
      <c r="P7" s="14"/>
      <c r="Q7" s="18"/>
      <c r="R7" s="21" t="s">
        <v>12</v>
      </c>
      <c r="S7" s="13">
        <v>165</v>
      </c>
      <c r="U7" s="50"/>
      <c r="V7" s="4"/>
    </row>
    <row r="8" spans="1:22" ht="18" customHeight="1" thickBot="1">
      <c r="A8" s="39">
        <v>3</v>
      </c>
      <c r="B8" s="65" t="s">
        <v>40</v>
      </c>
      <c r="C8" s="66" t="s">
        <v>28</v>
      </c>
      <c r="D8" s="145">
        <v>2006</v>
      </c>
      <c r="E8" s="77" t="s">
        <v>41</v>
      </c>
      <c r="F8" s="146" t="s">
        <v>30</v>
      </c>
      <c r="G8" s="26">
        <v>40.5</v>
      </c>
      <c r="H8" s="27">
        <v>130.5</v>
      </c>
      <c r="I8" s="27">
        <v>63.05</v>
      </c>
      <c r="J8" s="81">
        <v>115</v>
      </c>
      <c r="K8" s="149">
        <v>123.75</v>
      </c>
      <c r="L8" s="27">
        <v>66.5</v>
      </c>
      <c r="M8" s="27">
        <v>128.7</v>
      </c>
      <c r="N8" s="140">
        <v>627.5</v>
      </c>
      <c r="O8" s="30"/>
      <c r="P8" s="16"/>
      <c r="Q8" s="19"/>
      <c r="R8" s="21" t="s">
        <v>13</v>
      </c>
      <c r="S8" s="13">
        <v>130</v>
      </c>
      <c r="U8" s="50"/>
      <c r="V8" s="4"/>
    </row>
    <row r="9" spans="1:22" ht="18" customHeight="1">
      <c r="A9" s="38">
        <v>4</v>
      </c>
      <c r="B9" s="51" t="s">
        <v>53</v>
      </c>
      <c r="C9" s="52" t="s">
        <v>2</v>
      </c>
      <c r="D9" s="68">
        <v>2010</v>
      </c>
      <c r="E9" s="54" t="s">
        <v>32</v>
      </c>
      <c r="F9" s="55" t="s">
        <v>6</v>
      </c>
      <c r="G9" s="46">
        <v>76.5</v>
      </c>
      <c r="H9" s="47">
        <v>56.55</v>
      </c>
      <c r="I9" s="47">
        <v>82.45</v>
      </c>
      <c r="J9" s="47">
        <v>55.2</v>
      </c>
      <c r="K9" s="47">
        <v>44.55</v>
      </c>
      <c r="L9" s="47">
        <v>142.5</v>
      </c>
      <c r="M9" s="47">
        <v>108.9</v>
      </c>
      <c r="N9" s="139">
        <v>522.1</v>
      </c>
      <c r="O9" s="31"/>
      <c r="P9" s="15"/>
      <c r="Q9" s="20"/>
      <c r="R9" s="21" t="s">
        <v>14</v>
      </c>
      <c r="S9" s="13">
        <v>110</v>
      </c>
      <c r="U9" s="50"/>
      <c r="V9" s="4"/>
    </row>
    <row r="10" spans="1:22" ht="18" customHeight="1">
      <c r="A10" s="40">
        <v>5</v>
      </c>
      <c r="B10" s="48" t="s">
        <v>39</v>
      </c>
      <c r="C10" s="56" t="s">
        <v>33</v>
      </c>
      <c r="D10" s="67">
        <v>2007</v>
      </c>
      <c r="E10" s="57" t="s">
        <v>35</v>
      </c>
      <c r="F10" s="58" t="s">
        <v>6</v>
      </c>
      <c r="G10" s="130">
        <v>90</v>
      </c>
      <c r="H10" s="131"/>
      <c r="I10" s="131">
        <v>67.9</v>
      </c>
      <c r="J10" s="131">
        <v>92</v>
      </c>
      <c r="K10" s="131">
        <v>34.65</v>
      </c>
      <c r="L10" s="131">
        <v>95</v>
      </c>
      <c r="M10" s="131">
        <v>69.3</v>
      </c>
      <c r="N10" s="112">
        <v>448.85</v>
      </c>
      <c r="O10" s="29"/>
      <c r="P10" s="14"/>
      <c r="Q10" s="18"/>
      <c r="R10" s="21" t="s">
        <v>15</v>
      </c>
      <c r="S10" s="13">
        <v>90</v>
      </c>
      <c r="U10" s="69"/>
      <c r="V10" s="4"/>
    </row>
    <row r="11" spans="1:22" ht="18" customHeight="1">
      <c r="A11" s="40">
        <v>6</v>
      </c>
      <c r="B11" s="48" t="s">
        <v>67</v>
      </c>
      <c r="C11" s="56" t="s">
        <v>68</v>
      </c>
      <c r="D11" s="67">
        <v>2006</v>
      </c>
      <c r="E11" s="57" t="s">
        <v>31</v>
      </c>
      <c r="F11" s="58" t="s">
        <v>7</v>
      </c>
      <c r="G11" s="130">
        <v>58.5</v>
      </c>
      <c r="H11" s="131">
        <v>39.15</v>
      </c>
      <c r="I11" s="131">
        <v>97</v>
      </c>
      <c r="J11" s="131">
        <v>78.2</v>
      </c>
      <c r="K11" s="131">
        <v>69.3</v>
      </c>
      <c r="L11" s="131">
        <v>52.25</v>
      </c>
      <c r="M11" s="131">
        <v>34.65</v>
      </c>
      <c r="N11" s="111">
        <v>389.9</v>
      </c>
      <c r="O11" s="29"/>
      <c r="P11" s="14"/>
      <c r="Q11" s="18"/>
      <c r="R11" s="21" t="s">
        <v>16</v>
      </c>
      <c r="S11" s="13">
        <v>70</v>
      </c>
      <c r="U11" s="50"/>
      <c r="V11" s="4"/>
    </row>
    <row r="12" spans="1:22" ht="18" customHeight="1">
      <c r="A12" s="40">
        <v>7</v>
      </c>
      <c r="B12" s="48" t="s">
        <v>69</v>
      </c>
      <c r="C12" s="56" t="s">
        <v>70</v>
      </c>
      <c r="D12" s="67">
        <v>2006</v>
      </c>
      <c r="E12" s="57" t="s">
        <v>5</v>
      </c>
      <c r="F12" s="58" t="s">
        <v>7</v>
      </c>
      <c r="G12" s="130">
        <v>22.5</v>
      </c>
      <c r="H12" s="131">
        <v>73.95</v>
      </c>
      <c r="I12" s="131">
        <v>58.2</v>
      </c>
      <c r="J12" s="131">
        <v>64.4</v>
      </c>
      <c r="K12" s="131">
        <v>59.4</v>
      </c>
      <c r="L12" s="131">
        <v>61.75</v>
      </c>
      <c r="M12" s="131">
        <v>54.45</v>
      </c>
      <c r="N12" s="111">
        <v>372.15</v>
      </c>
      <c r="O12" s="29"/>
      <c r="P12" s="14"/>
      <c r="Q12" s="18"/>
      <c r="R12" s="21" t="s">
        <v>17</v>
      </c>
      <c r="S12" s="13">
        <v>55</v>
      </c>
      <c r="U12" s="69"/>
      <c r="V12" s="4"/>
    </row>
    <row r="13" spans="1:22" ht="18" customHeight="1">
      <c r="A13" s="40">
        <v>8</v>
      </c>
      <c r="B13" s="51" t="s">
        <v>45</v>
      </c>
      <c r="C13" s="52" t="s">
        <v>0</v>
      </c>
      <c r="D13" s="68">
        <v>2007</v>
      </c>
      <c r="E13" s="54" t="s">
        <v>32</v>
      </c>
      <c r="F13" s="55" t="s">
        <v>6</v>
      </c>
      <c r="G13" s="128"/>
      <c r="H13" s="129">
        <v>108.8</v>
      </c>
      <c r="I13" s="129"/>
      <c r="J13" s="129"/>
      <c r="K13" s="129"/>
      <c r="L13" s="129"/>
      <c r="M13" s="129">
        <v>198</v>
      </c>
      <c r="N13" s="111">
        <v>306.8</v>
      </c>
      <c r="O13" s="29"/>
      <c r="P13" s="14"/>
      <c r="Q13" s="18"/>
      <c r="R13" s="21" t="s">
        <v>18</v>
      </c>
      <c r="S13" s="13">
        <v>45</v>
      </c>
      <c r="U13" s="69"/>
      <c r="V13" s="4"/>
    </row>
    <row r="14" spans="1:22" ht="18" customHeight="1">
      <c r="A14" s="40">
        <v>9</v>
      </c>
      <c r="B14" s="51" t="s">
        <v>51</v>
      </c>
      <c r="C14" s="52" t="s">
        <v>2</v>
      </c>
      <c r="D14" s="68">
        <v>2008</v>
      </c>
      <c r="E14" s="54" t="s">
        <v>5</v>
      </c>
      <c r="F14" s="55" t="s">
        <v>7</v>
      </c>
      <c r="G14" s="128">
        <v>49.5</v>
      </c>
      <c r="H14" s="129">
        <v>52.2</v>
      </c>
      <c r="I14" s="129">
        <v>43.65</v>
      </c>
      <c r="J14" s="129">
        <v>41.4</v>
      </c>
      <c r="K14" s="129">
        <v>54.45</v>
      </c>
      <c r="L14" s="129">
        <v>42.75</v>
      </c>
      <c r="M14" s="129"/>
      <c r="N14" s="127">
        <v>242.55</v>
      </c>
      <c r="O14" s="29"/>
      <c r="P14" s="14"/>
      <c r="Q14" s="18"/>
      <c r="R14" s="21" t="s">
        <v>19</v>
      </c>
      <c r="S14" s="13">
        <v>35</v>
      </c>
      <c r="U14" s="50"/>
      <c r="V14" s="4"/>
    </row>
    <row r="15" spans="1:22" ht="18" customHeight="1" thickBot="1">
      <c r="A15" s="41">
        <v>10</v>
      </c>
      <c r="B15" s="59" t="s">
        <v>36</v>
      </c>
      <c r="C15" s="60" t="s">
        <v>37</v>
      </c>
      <c r="D15" s="144">
        <v>2006</v>
      </c>
      <c r="E15" s="61" t="s">
        <v>32</v>
      </c>
      <c r="F15" s="134" t="s">
        <v>6</v>
      </c>
      <c r="G15" s="132"/>
      <c r="H15" s="119"/>
      <c r="I15" s="119"/>
      <c r="J15" s="119"/>
      <c r="K15" s="119">
        <v>148.5</v>
      </c>
      <c r="L15" s="119">
        <v>80.75</v>
      </c>
      <c r="M15" s="119"/>
      <c r="N15" s="141">
        <f aca="true" t="shared" si="0" ref="N15:N21">SUM(G15:M15)</f>
        <v>229.25</v>
      </c>
      <c r="O15" s="32"/>
      <c r="P15" s="17"/>
      <c r="Q15" s="19"/>
      <c r="R15" s="21" t="s">
        <v>20</v>
      </c>
      <c r="S15" s="13">
        <v>25</v>
      </c>
      <c r="U15" s="50"/>
      <c r="V15" s="4"/>
    </row>
    <row r="16" spans="1:21" ht="18" customHeight="1" thickTop="1">
      <c r="A16" s="38" t="s">
        <v>21</v>
      </c>
      <c r="B16" s="82" t="s">
        <v>71</v>
      </c>
      <c r="C16" s="83" t="s">
        <v>66</v>
      </c>
      <c r="D16" s="104">
        <v>2006</v>
      </c>
      <c r="E16" s="85" t="s">
        <v>31</v>
      </c>
      <c r="F16" s="98" t="s">
        <v>7</v>
      </c>
      <c r="G16" s="133">
        <v>31.5</v>
      </c>
      <c r="H16" s="122">
        <v>47.85</v>
      </c>
      <c r="I16" s="122">
        <v>48.5</v>
      </c>
      <c r="J16" s="122">
        <v>59.8</v>
      </c>
      <c r="K16" s="122">
        <v>14.85</v>
      </c>
      <c r="L16" s="122">
        <v>33.25</v>
      </c>
      <c r="M16" s="122"/>
      <c r="N16" s="137">
        <v>220.9</v>
      </c>
      <c r="O16" s="31"/>
      <c r="P16" s="33"/>
      <c r="Q16" s="5"/>
      <c r="U16" s="70"/>
    </row>
    <row r="17" spans="1:21" ht="18" customHeight="1">
      <c r="A17" s="38" t="s">
        <v>22</v>
      </c>
      <c r="B17" s="82" t="s">
        <v>72</v>
      </c>
      <c r="C17" s="83" t="s">
        <v>73</v>
      </c>
      <c r="D17" s="104"/>
      <c r="E17" s="85" t="s">
        <v>31</v>
      </c>
      <c r="F17" s="98" t="s">
        <v>7</v>
      </c>
      <c r="G17" s="133">
        <v>27</v>
      </c>
      <c r="H17" s="122">
        <v>26.1</v>
      </c>
      <c r="I17" s="122">
        <v>53.35</v>
      </c>
      <c r="J17" s="122">
        <v>50.6</v>
      </c>
      <c r="K17" s="122">
        <v>24.75</v>
      </c>
      <c r="L17" s="122">
        <v>4.75</v>
      </c>
      <c r="M17" s="122"/>
      <c r="N17" s="111">
        <v>181.8</v>
      </c>
      <c r="O17" s="29"/>
      <c r="P17" s="34"/>
      <c r="Q17" s="5"/>
      <c r="U17" s="69"/>
    </row>
    <row r="18" spans="1:21" ht="18" customHeight="1">
      <c r="A18" s="38" t="s">
        <v>23</v>
      </c>
      <c r="B18" s="86" t="s">
        <v>52</v>
      </c>
      <c r="C18" s="87" t="s">
        <v>1</v>
      </c>
      <c r="D18" s="99">
        <v>2008</v>
      </c>
      <c r="E18" s="89" t="s">
        <v>3</v>
      </c>
      <c r="F18" s="91" t="s">
        <v>6</v>
      </c>
      <c r="G18" s="147">
        <v>18</v>
      </c>
      <c r="H18" s="124">
        <v>34.8</v>
      </c>
      <c r="I18" s="124">
        <v>45.59</v>
      </c>
      <c r="J18" s="124">
        <v>23</v>
      </c>
      <c r="K18" s="124"/>
      <c r="L18" s="124"/>
      <c r="M18" s="124">
        <v>27.72</v>
      </c>
      <c r="N18" s="111">
        <f t="shared" si="0"/>
        <v>149.11</v>
      </c>
      <c r="O18" s="29"/>
      <c r="P18" s="34"/>
      <c r="Q18" s="5"/>
      <c r="U18" s="69"/>
    </row>
    <row r="19" spans="1:21" ht="18" customHeight="1">
      <c r="A19" s="38" t="s">
        <v>24</v>
      </c>
      <c r="B19" s="86" t="s">
        <v>36</v>
      </c>
      <c r="C19" s="87" t="s">
        <v>29</v>
      </c>
      <c r="D19" s="88">
        <v>2009</v>
      </c>
      <c r="E19" s="89" t="s">
        <v>35</v>
      </c>
      <c r="F19" s="90" t="s">
        <v>6</v>
      </c>
      <c r="G19" s="147">
        <v>13.5</v>
      </c>
      <c r="H19" s="124">
        <v>4.35</v>
      </c>
      <c r="I19" s="124">
        <v>38.8</v>
      </c>
      <c r="J19" s="124">
        <v>32.2</v>
      </c>
      <c r="K19" s="124">
        <v>10.89</v>
      </c>
      <c r="L19" s="124">
        <v>19</v>
      </c>
      <c r="M19" s="124">
        <v>30.69</v>
      </c>
      <c r="N19" s="111">
        <v>145.08</v>
      </c>
      <c r="O19" s="29"/>
      <c r="P19" s="34"/>
      <c r="Q19" s="5"/>
      <c r="U19" s="69"/>
    </row>
    <row r="20" spans="1:21" ht="18" customHeight="1">
      <c r="A20" s="40" t="s">
        <v>25</v>
      </c>
      <c r="B20" s="82" t="s">
        <v>74</v>
      </c>
      <c r="C20" s="83" t="s">
        <v>28</v>
      </c>
      <c r="D20" s="104">
        <v>2006</v>
      </c>
      <c r="E20" s="85" t="s">
        <v>5</v>
      </c>
      <c r="F20" s="123" t="s">
        <v>7</v>
      </c>
      <c r="G20" s="133"/>
      <c r="H20" s="122">
        <v>30.45</v>
      </c>
      <c r="I20" s="122">
        <v>30.07</v>
      </c>
      <c r="J20" s="122">
        <v>36.8</v>
      </c>
      <c r="K20" s="122">
        <v>19.8</v>
      </c>
      <c r="L20" s="122">
        <v>23.75</v>
      </c>
      <c r="M20" s="122"/>
      <c r="N20" s="111">
        <f t="shared" si="0"/>
        <v>140.87</v>
      </c>
      <c r="O20" s="29"/>
      <c r="P20" s="34"/>
      <c r="Q20" s="5"/>
      <c r="U20" s="69"/>
    </row>
    <row r="21" spans="1:21" ht="18" customHeight="1" thickBot="1">
      <c r="A21" s="39" t="s">
        <v>27</v>
      </c>
      <c r="B21" s="86" t="s">
        <v>34</v>
      </c>
      <c r="C21" s="87" t="s">
        <v>28</v>
      </c>
      <c r="D21" s="106">
        <v>2008</v>
      </c>
      <c r="E21" s="89" t="s">
        <v>32</v>
      </c>
      <c r="F21" s="91" t="s">
        <v>6</v>
      </c>
      <c r="G21" s="147">
        <v>9.9</v>
      </c>
      <c r="H21" s="124">
        <v>7.83</v>
      </c>
      <c r="I21" s="124"/>
      <c r="J21" s="124">
        <v>27.6</v>
      </c>
      <c r="K21" s="124">
        <v>29.7</v>
      </c>
      <c r="L21" s="124">
        <v>10.45</v>
      </c>
      <c r="M21" s="124">
        <v>44.45</v>
      </c>
      <c r="N21" s="111">
        <f t="shared" si="0"/>
        <v>129.93</v>
      </c>
      <c r="O21" s="30"/>
      <c r="P21" s="35"/>
      <c r="U21" s="69"/>
    </row>
    <row r="24" spans="1:9" ht="26.25" customHeight="1">
      <c r="A24" s="44" t="s">
        <v>77</v>
      </c>
      <c r="C24" s="2"/>
      <c r="D24" s="6"/>
      <c r="E24" s="1"/>
      <c r="F24" s="7"/>
      <c r="G24" s="2"/>
      <c r="H24" s="2"/>
      <c r="I24" s="2"/>
    </row>
    <row r="25" spans="1:19" ht="26.25" customHeight="1">
      <c r="A25" s="45" t="s">
        <v>88</v>
      </c>
      <c r="C25" s="2"/>
      <c r="D25" s="6"/>
      <c r="E25" s="1"/>
      <c r="F25" s="7"/>
      <c r="G25" s="2"/>
      <c r="H25" s="2"/>
      <c r="I25" s="2"/>
      <c r="J25" s="2"/>
      <c r="K25" s="2"/>
      <c r="L25" s="2"/>
      <c r="M25" s="2"/>
      <c r="O25" s="10" t="s">
        <v>65</v>
      </c>
      <c r="P25" s="43" t="s">
        <v>10</v>
      </c>
      <c r="Q25" s="8"/>
      <c r="S25" s="22" t="s">
        <v>64</v>
      </c>
    </row>
    <row r="26" spans="7:13" ht="4.5" customHeight="1" thickBot="1">
      <c r="G26" s="49"/>
      <c r="H26" s="49"/>
      <c r="I26" s="49"/>
      <c r="J26" s="49"/>
      <c r="K26" s="49"/>
      <c r="L26" s="49"/>
      <c r="M26" s="49"/>
    </row>
    <row r="27" spans="1:21" ht="15.75">
      <c r="A27" s="37">
        <v>1</v>
      </c>
      <c r="B27" s="125" t="s">
        <v>42</v>
      </c>
      <c r="C27" s="126" t="s">
        <v>43</v>
      </c>
      <c r="D27" s="100">
        <v>2007</v>
      </c>
      <c r="E27" s="74" t="s">
        <v>4</v>
      </c>
      <c r="F27" s="75" t="s">
        <v>8</v>
      </c>
      <c r="G27" s="24"/>
      <c r="H27" s="11">
        <v>36.4</v>
      </c>
      <c r="I27" s="11"/>
      <c r="J27" s="11">
        <v>36</v>
      </c>
      <c r="K27" s="138"/>
      <c r="L27" s="103">
        <v>38</v>
      </c>
      <c r="M27" s="11">
        <v>52.8</v>
      </c>
      <c r="N27" s="135">
        <v>127.2</v>
      </c>
      <c r="O27" s="28"/>
      <c r="P27" s="23"/>
      <c r="Q27" s="18"/>
      <c r="R27" s="21" t="s">
        <v>11</v>
      </c>
      <c r="S27" s="13">
        <v>53</v>
      </c>
      <c r="U27" s="69"/>
    </row>
    <row r="28" spans="1:21" ht="15.75">
      <c r="A28" s="40">
        <v>2</v>
      </c>
      <c r="B28" s="117" t="s">
        <v>56</v>
      </c>
      <c r="C28" s="118" t="s">
        <v>78</v>
      </c>
      <c r="D28" s="64">
        <v>2006</v>
      </c>
      <c r="E28" s="101" t="s">
        <v>3</v>
      </c>
      <c r="F28" s="102" t="s">
        <v>6</v>
      </c>
      <c r="G28" s="25"/>
      <c r="H28" s="12">
        <v>30.03</v>
      </c>
      <c r="I28" s="12"/>
      <c r="J28" s="12">
        <v>29.7</v>
      </c>
      <c r="K28" s="12"/>
      <c r="L28" s="12">
        <v>34.2</v>
      </c>
      <c r="M28" s="12">
        <v>43.2</v>
      </c>
      <c r="N28" s="113">
        <v>107.43</v>
      </c>
      <c r="O28" s="29"/>
      <c r="P28" s="14"/>
      <c r="Q28" s="18"/>
      <c r="R28" s="21" t="s">
        <v>12</v>
      </c>
      <c r="S28" s="13">
        <v>48</v>
      </c>
      <c r="U28" s="50"/>
    </row>
    <row r="29" spans="1:21" ht="16.5" thickBot="1">
      <c r="A29" s="39">
        <v>3</v>
      </c>
      <c r="B29" s="95" t="s">
        <v>57</v>
      </c>
      <c r="C29" s="96" t="s">
        <v>54</v>
      </c>
      <c r="D29" s="145">
        <v>2006</v>
      </c>
      <c r="E29" s="77" t="s">
        <v>32</v>
      </c>
      <c r="F29" s="78" t="s">
        <v>6</v>
      </c>
      <c r="G29" s="26"/>
      <c r="H29" s="27">
        <v>27.3</v>
      </c>
      <c r="I29" s="27"/>
      <c r="J29" s="27">
        <v>32.4</v>
      </c>
      <c r="K29" s="27"/>
      <c r="L29" s="27">
        <v>31.35</v>
      </c>
      <c r="M29" s="27">
        <v>41</v>
      </c>
      <c r="N29" s="114">
        <v>104.75</v>
      </c>
      <c r="O29" s="30"/>
      <c r="P29" s="16"/>
      <c r="Q29" s="19"/>
      <c r="R29" s="21" t="s">
        <v>13</v>
      </c>
      <c r="S29" s="13">
        <v>44</v>
      </c>
      <c r="U29" s="50"/>
    </row>
    <row r="30" spans="1:21" ht="15.75">
      <c r="A30" s="38">
        <v>4</v>
      </c>
      <c r="B30" s="109" t="s">
        <v>79</v>
      </c>
      <c r="C30" s="110" t="s">
        <v>80</v>
      </c>
      <c r="D30" s="68"/>
      <c r="E30" s="54" t="s">
        <v>31</v>
      </c>
      <c r="F30" s="55" t="s">
        <v>7</v>
      </c>
      <c r="G30" s="46"/>
      <c r="H30" s="47">
        <v>21.84</v>
      </c>
      <c r="I30" s="47"/>
      <c r="J30" s="129"/>
      <c r="K30" s="129"/>
      <c r="L30" s="129">
        <v>22.8</v>
      </c>
      <c r="M30" s="129">
        <v>37</v>
      </c>
      <c r="N30" s="115">
        <f>SUM(F30:M30)</f>
        <v>81.64</v>
      </c>
      <c r="O30" s="31"/>
      <c r="P30" s="15"/>
      <c r="Q30" s="20"/>
      <c r="R30" s="21" t="s">
        <v>14</v>
      </c>
      <c r="S30" s="13">
        <v>40</v>
      </c>
      <c r="U30" s="50"/>
    </row>
    <row r="31" spans="1:21" ht="15.75">
      <c r="A31" s="40">
        <v>5</v>
      </c>
      <c r="B31" s="109" t="s">
        <v>47</v>
      </c>
      <c r="C31" s="110" t="s">
        <v>48</v>
      </c>
      <c r="D31" s="53">
        <v>2008</v>
      </c>
      <c r="E31" s="54" t="s">
        <v>4</v>
      </c>
      <c r="F31" s="55" t="s">
        <v>8</v>
      </c>
      <c r="G31" s="97"/>
      <c r="H31" s="47">
        <v>32.76</v>
      </c>
      <c r="I31" s="79"/>
      <c r="J31" s="80"/>
      <c r="K31" s="79"/>
      <c r="L31" s="79"/>
      <c r="M31" s="47">
        <v>48</v>
      </c>
      <c r="N31" s="115">
        <f>SUM(F31:M31)</f>
        <v>80.75999999999999</v>
      </c>
      <c r="O31" s="29"/>
      <c r="P31" s="14"/>
      <c r="Q31" s="18"/>
      <c r="R31" s="21" t="s">
        <v>15</v>
      </c>
      <c r="S31" s="13">
        <v>36</v>
      </c>
      <c r="U31" s="69"/>
    </row>
    <row r="32" spans="1:21" ht="16.5" thickBot="1">
      <c r="A32" s="41">
        <v>6</v>
      </c>
      <c r="B32" s="109" t="s">
        <v>81</v>
      </c>
      <c r="C32" s="110" t="s">
        <v>43</v>
      </c>
      <c r="D32" s="68"/>
      <c r="E32" s="54" t="s">
        <v>31</v>
      </c>
      <c r="F32" s="55" t="s">
        <v>7</v>
      </c>
      <c r="G32" s="46"/>
      <c r="H32" s="47">
        <v>24.57</v>
      </c>
      <c r="I32" s="47"/>
      <c r="J32" s="129"/>
      <c r="K32" s="129"/>
      <c r="L32" s="129">
        <v>11.4</v>
      </c>
      <c r="M32" s="129">
        <v>33</v>
      </c>
      <c r="N32" s="116">
        <f>SUM(F32:M32)</f>
        <v>68.97</v>
      </c>
      <c r="O32" s="32"/>
      <c r="P32" s="17"/>
      <c r="Q32" s="18"/>
      <c r="R32" s="21" t="s">
        <v>16</v>
      </c>
      <c r="S32" s="13">
        <v>32</v>
      </c>
      <c r="U32" s="50"/>
    </row>
    <row r="33" spans="1:21" ht="16.5" thickTop="1">
      <c r="A33" s="38" t="s">
        <v>21</v>
      </c>
      <c r="B33" s="120" t="s">
        <v>60</v>
      </c>
      <c r="C33" s="121" t="s">
        <v>61</v>
      </c>
      <c r="D33" s="84"/>
      <c r="E33" s="85" t="s">
        <v>38</v>
      </c>
      <c r="F33" s="98" t="s">
        <v>7</v>
      </c>
      <c r="G33" s="92"/>
      <c r="H33" s="93"/>
      <c r="I33" s="93"/>
      <c r="J33" s="93">
        <v>21.6</v>
      </c>
      <c r="K33" s="122"/>
      <c r="L33" s="122">
        <v>28.5</v>
      </c>
      <c r="M33" s="122"/>
      <c r="N33" s="115">
        <f aca="true" t="shared" si="1" ref="N33:N38">SUM(F33:M33)</f>
        <v>50.1</v>
      </c>
      <c r="O33" s="31"/>
      <c r="P33" s="33"/>
      <c r="Q33" s="5"/>
      <c r="U33" s="70"/>
    </row>
    <row r="34" spans="1:21" ht="15.75">
      <c r="A34" s="38" t="s">
        <v>22</v>
      </c>
      <c r="B34" s="120" t="s">
        <v>58</v>
      </c>
      <c r="C34" s="121" t="s">
        <v>59</v>
      </c>
      <c r="D34" s="84"/>
      <c r="E34" s="85" t="s">
        <v>38</v>
      </c>
      <c r="F34" s="98" t="s">
        <v>7</v>
      </c>
      <c r="G34" s="92"/>
      <c r="H34" s="93"/>
      <c r="I34" s="93"/>
      <c r="J34" s="93">
        <v>18.9</v>
      </c>
      <c r="K34" s="122"/>
      <c r="L34" s="122">
        <v>25.65</v>
      </c>
      <c r="M34" s="122"/>
      <c r="N34" s="115">
        <f>SUM(F34:M34)</f>
        <v>44.55</v>
      </c>
      <c r="O34" s="29"/>
      <c r="P34" s="34"/>
      <c r="Q34" s="5"/>
      <c r="U34" s="69"/>
    </row>
    <row r="35" spans="1:21" ht="15.75">
      <c r="A35" s="38" t="s">
        <v>23</v>
      </c>
      <c r="B35" s="120" t="s">
        <v>62</v>
      </c>
      <c r="C35" s="121" t="s">
        <v>63</v>
      </c>
      <c r="D35" s="84"/>
      <c r="E35" s="85" t="s">
        <v>38</v>
      </c>
      <c r="F35" s="98" t="s">
        <v>7</v>
      </c>
      <c r="G35" s="92"/>
      <c r="H35" s="93"/>
      <c r="I35" s="93"/>
      <c r="J35" s="93">
        <v>27</v>
      </c>
      <c r="K35" s="122"/>
      <c r="L35" s="122">
        <v>17.1</v>
      </c>
      <c r="M35" s="122"/>
      <c r="N35" s="115">
        <f t="shared" si="1"/>
        <v>44.1</v>
      </c>
      <c r="O35" s="29"/>
      <c r="P35" s="34"/>
      <c r="Q35" s="5"/>
      <c r="U35" s="69"/>
    </row>
    <row r="36" spans="1:21" ht="15.75">
      <c r="A36" s="38" t="s">
        <v>24</v>
      </c>
      <c r="B36" s="120" t="s">
        <v>82</v>
      </c>
      <c r="C36" s="121" t="s">
        <v>83</v>
      </c>
      <c r="D36" s="150"/>
      <c r="E36" s="85" t="s">
        <v>3</v>
      </c>
      <c r="F36" s="98" t="s">
        <v>6</v>
      </c>
      <c r="G36" s="151"/>
      <c r="H36" s="105"/>
      <c r="I36" s="105"/>
      <c r="J36" s="94"/>
      <c r="K36" s="105"/>
      <c r="L36" s="105"/>
      <c r="M36" s="93">
        <v>29</v>
      </c>
      <c r="N36" s="115">
        <f t="shared" si="1"/>
        <v>29</v>
      </c>
      <c r="O36" s="29"/>
      <c r="P36" s="34"/>
      <c r="Q36" s="5"/>
      <c r="U36" s="69"/>
    </row>
    <row r="37" spans="1:21" ht="15.75">
      <c r="A37" s="40" t="s">
        <v>25</v>
      </c>
      <c r="B37" s="120" t="s">
        <v>84</v>
      </c>
      <c r="C37" s="121" t="s">
        <v>44</v>
      </c>
      <c r="D37" s="84"/>
      <c r="E37" s="85" t="s">
        <v>55</v>
      </c>
      <c r="F37" s="98" t="s">
        <v>7</v>
      </c>
      <c r="G37" s="92"/>
      <c r="H37" s="93"/>
      <c r="I37" s="93"/>
      <c r="J37" s="93">
        <v>24.3</v>
      </c>
      <c r="K37" s="122"/>
      <c r="L37" s="122"/>
      <c r="M37" s="122"/>
      <c r="N37" s="113">
        <f t="shared" si="1"/>
        <v>24.3</v>
      </c>
      <c r="O37" s="29"/>
      <c r="P37" s="34"/>
      <c r="Q37" s="5"/>
      <c r="U37" s="69"/>
    </row>
    <row r="38" spans="1:21" ht="16.5" thickBot="1">
      <c r="A38" s="39" t="s">
        <v>27</v>
      </c>
      <c r="B38" s="107" t="s">
        <v>85</v>
      </c>
      <c r="C38" s="108" t="s">
        <v>86</v>
      </c>
      <c r="D38" s="106"/>
      <c r="E38" s="89" t="s">
        <v>87</v>
      </c>
      <c r="F38" s="91" t="s">
        <v>7</v>
      </c>
      <c r="G38" s="147"/>
      <c r="H38" s="124"/>
      <c r="I38" s="124"/>
      <c r="J38" s="124"/>
      <c r="K38" s="124"/>
      <c r="L38" s="124">
        <v>19.95</v>
      </c>
      <c r="M38" s="124"/>
      <c r="N38" s="136">
        <f t="shared" si="1"/>
        <v>19.95</v>
      </c>
      <c r="O38" s="30"/>
      <c r="P38" s="35"/>
      <c r="U38" s="69"/>
    </row>
    <row r="42" spans="1:17" ht="18">
      <c r="A42" s="44"/>
      <c r="C42" s="2"/>
      <c r="D42" s="6"/>
      <c r="E42" s="1"/>
      <c r="F42" s="7"/>
      <c r="G42" s="2"/>
      <c r="H42" s="2"/>
      <c r="I42" s="2"/>
      <c r="J42" s="2"/>
      <c r="K42" s="2"/>
      <c r="L42" s="2"/>
      <c r="M42" s="2"/>
      <c r="Q42" s="8"/>
    </row>
    <row r="43" spans="1:19" ht="15.75">
      <c r="A43" s="45"/>
      <c r="C43" s="2"/>
      <c r="D43" s="6"/>
      <c r="E43" s="1"/>
      <c r="F43" s="7"/>
      <c r="G43" s="2"/>
      <c r="H43" s="2"/>
      <c r="I43" s="2"/>
      <c r="J43" s="2"/>
      <c r="K43" s="2"/>
      <c r="L43" s="2"/>
      <c r="M43" s="2"/>
      <c r="O43" s="10"/>
      <c r="P43" s="43"/>
      <c r="Q43" s="8"/>
      <c r="S43" s="22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60" r:id="rId1"/>
  <rowBreaks count="2" manualBreakCount="2">
    <brk id="40" max="255" man="1"/>
    <brk id="44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ČSTV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ČSTV Jihlava</dc:creator>
  <cp:keywords/>
  <dc:description/>
  <cp:lastModifiedBy>Palát Jiří, Ing.</cp:lastModifiedBy>
  <cp:lastPrinted>2018-04-30T06:35:25Z</cp:lastPrinted>
  <dcterms:created xsi:type="dcterms:W3CDTF">2010-04-14T10:46:42Z</dcterms:created>
  <dcterms:modified xsi:type="dcterms:W3CDTF">2019-04-08T07:40:14Z</dcterms:modified>
  <cp:category/>
  <cp:version/>
  <cp:contentType/>
  <cp:contentStatus/>
</cp:coreProperties>
</file>