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32" activeTab="0"/>
  </bookViews>
  <sheets>
    <sheet name="List1" sheetId="1" r:id="rId1"/>
    <sheet name="Prez." sheetId="2" r:id="rId2"/>
    <sheet name="S4x5" sheetId="3" r:id="rId3"/>
    <sheet name="P16" sheetId="4" r:id="rId4"/>
    <sheet name="P16+8" sheetId="5" r:id="rId5"/>
  </sheets>
  <definedNames/>
  <calcPr fullCalcOnLoad="1"/>
</workbook>
</file>

<file path=xl/sharedStrings.xml><?xml version="1.0" encoding="utf-8"?>
<sst xmlns="http://schemas.openxmlformats.org/spreadsheetml/2006/main" count="325" uniqueCount="123">
  <si>
    <t xml:space="preserve">          Z Á V Ě R E Č N Á   Z P R Á V A </t>
  </si>
  <si>
    <t>body</t>
  </si>
  <si>
    <t>sety</t>
  </si>
  <si>
    <t>pořadí</t>
  </si>
  <si>
    <t>:</t>
  </si>
  <si>
    <t xml:space="preserve">    Prezenční  listina </t>
  </si>
  <si>
    <t>Oddíl</t>
  </si>
  <si>
    <t>Nar.</t>
  </si>
  <si>
    <t>Žebř.</t>
  </si>
  <si>
    <t>Nasazení</t>
  </si>
  <si>
    <t>ext.sety</t>
  </si>
  <si>
    <t>A</t>
  </si>
  <si>
    <t>B</t>
  </si>
  <si>
    <t>C</t>
  </si>
  <si>
    <t>D</t>
  </si>
  <si>
    <t>E</t>
  </si>
  <si>
    <t xml:space="preserve"> </t>
  </si>
  <si>
    <t>Příjmení a jméno</t>
  </si>
  <si>
    <t xml:space="preserve">  </t>
  </si>
  <si>
    <t xml:space="preserve">                                                                                  </t>
  </si>
  <si>
    <t>Slovan K.Vary</t>
  </si>
  <si>
    <t>TJ Ostrov</t>
  </si>
  <si>
    <t>Vařečka Pavel</t>
  </si>
  <si>
    <t>Vařejčka Josef</t>
  </si>
  <si>
    <t>Vysocký Ivan</t>
  </si>
  <si>
    <t>Provazník Jan</t>
  </si>
  <si>
    <t>KST K.Vary</t>
  </si>
  <si>
    <t>Klůj Ivan</t>
  </si>
  <si>
    <t>Řezáč Bohumil</t>
  </si>
  <si>
    <t>1. STUPEŇ</t>
  </si>
  <si>
    <t>VAŘEČKA Pavel</t>
  </si>
  <si>
    <t>3/1</t>
  </si>
  <si>
    <t>3/2</t>
  </si>
  <si>
    <t>PROVAZNÍK Jan</t>
  </si>
  <si>
    <t>3/0</t>
  </si>
  <si>
    <t>3 / 1</t>
  </si>
  <si>
    <t>2. STUPEŇ</t>
  </si>
  <si>
    <t xml:space="preserve">ČTYŘHRA </t>
  </si>
  <si>
    <t>Vařečka - Řezáč</t>
  </si>
  <si>
    <t>Kingnik (tři hvězdičky), hrací sektory byly odděleny ohrádkami. Turnaj začal prezentací účastníků v 8,00 hodin.</t>
  </si>
  <si>
    <t>Hrací systém dvouher byl v první fázi skupinový (každý s každým), hráči byli rozlosováni</t>
  </si>
  <si>
    <t>do čtyř skupin po čtyřech, z nichž vždy první dva postupovali do vyřazovací části soutěže (pavouka), z nichž vyšel</t>
  </si>
  <si>
    <t>vítěz s titulem okresního přeborníka. Pro potřebu určení sedmi postupujících do KP (tři byli určeni RSST přímo</t>
  </si>
  <si>
    <t>předem na základě umístění v krajském žebříčku uplynulé sezóny) byly ještě sehrány dodatečné zápasy pro</t>
  </si>
  <si>
    <t>jejich stanovení a stanovení pořadí pěti náhradníků (kvóta pro KV region byla 10 hráčů).</t>
  </si>
  <si>
    <t>Všechny zápasy se odehrály v duchu fair - play, bez nutnosti zásahu vrchního rozhodčího.</t>
  </si>
  <si>
    <t>VÝSLEDKY :</t>
  </si>
  <si>
    <t>1.</t>
  </si>
  <si>
    <t>Slovan KV</t>
  </si>
  <si>
    <t>2.</t>
  </si>
  <si>
    <t>5. - 8.</t>
  </si>
  <si>
    <t>KST  KV</t>
  </si>
  <si>
    <t>(1.náhradník)</t>
  </si>
  <si>
    <t>9. - 12.</t>
  </si>
  <si>
    <t>VYSOCKÝ Ivan</t>
  </si>
  <si>
    <t>(2.náhr.)</t>
  </si>
  <si>
    <t>(3.náhr.)</t>
  </si>
  <si>
    <t>KLŮJ Ivan</t>
  </si>
  <si>
    <t>(4.náhr.)</t>
  </si>
  <si>
    <t>(5.náhr.)</t>
  </si>
  <si>
    <t>(+ nominace)</t>
  </si>
  <si>
    <t>13.- 16.</t>
  </si>
  <si>
    <t>VAŘEJČKA Josef</t>
  </si>
  <si>
    <t>ŘEZÁČ Bohumil</t>
  </si>
  <si>
    <t>(nominace)</t>
  </si>
  <si>
    <t>Přímá nominace RSST :</t>
  </si>
  <si>
    <t>1. Petrák Martin (zahraničí)</t>
  </si>
  <si>
    <t>3. Volgyesi Zdeněk (KST KV)</t>
  </si>
  <si>
    <t>ČTYŘHRA :</t>
  </si>
  <si>
    <t>Vrchní rozhodčí :</t>
  </si>
  <si>
    <t>DVOUHRY</t>
  </si>
  <si>
    <t>Kopárek Jiří</t>
  </si>
  <si>
    <t>Matoušek Jiří</t>
  </si>
  <si>
    <t>DP Jenišov</t>
  </si>
  <si>
    <t>Hanuš Stanislav</t>
  </si>
  <si>
    <t>Červenka Anatol</t>
  </si>
  <si>
    <t>Záhorec Michael</t>
  </si>
  <si>
    <t>Provazník Jiří</t>
  </si>
  <si>
    <t>Novák Radek</t>
  </si>
  <si>
    <t>Oláh Michal</t>
  </si>
  <si>
    <t>Landiga Michal</t>
  </si>
  <si>
    <t>Malý Karel</t>
  </si>
  <si>
    <t>SRN</t>
  </si>
  <si>
    <t>PROVAZNÍK Jiří</t>
  </si>
  <si>
    <t>OLÁH Michal</t>
  </si>
  <si>
    <t>MALÝ Karel</t>
  </si>
  <si>
    <t>KLUJ Ivan</t>
  </si>
  <si>
    <t>NOVÁK Radek</t>
  </si>
  <si>
    <t>KOPÁREK Jiří</t>
  </si>
  <si>
    <t>KOPÁREK</t>
  </si>
  <si>
    <t>VYSOCKÝ</t>
  </si>
  <si>
    <t>MALÝ</t>
  </si>
  <si>
    <t>Provazník Ji.- Oláh</t>
  </si>
  <si>
    <t>Malý - Záhorec</t>
  </si>
  <si>
    <t>Kopárek - Matoušek</t>
  </si>
  <si>
    <t>PROVAZNÍK Jiří - OLÁH</t>
  </si>
  <si>
    <t>Červenka - Hanuš</t>
  </si>
  <si>
    <t>Vařejčka - Landiga</t>
  </si>
  <si>
    <t>Provazník Jan- Vysocký</t>
  </si>
  <si>
    <t>Novák - Klůj</t>
  </si>
  <si>
    <t>W : 0</t>
  </si>
  <si>
    <t>O 3. místo: Vařečka, Řezáč - Kopárek, Matoušek  3 : 1</t>
  </si>
  <si>
    <t>O 3. místo : Malý - Vysocký 3 : 0</t>
  </si>
  <si>
    <t>Dne 16. listopadu 2019 se uskutečnil v tělocvičně ZŠ Myslbekova 996 v 0strově</t>
  </si>
  <si>
    <t>Okresní přebor mužů karlovarského regionu. Hrálo se na čtyřech stolech zn. Butterfy plastovými míčky</t>
  </si>
  <si>
    <t>Prezentovalo se 16 startujících ze čtyř oddílů a zahraničí (SRN).</t>
  </si>
  <si>
    <t>Turnaj byl ukončen cca. ve 13,30 hodin vyhlášením výsledků a předáním cen (diplomy, medaile).</t>
  </si>
  <si>
    <t>2. Čonka Martin (Ostrov)</t>
  </si>
  <si>
    <t>MALÝ Karel ml.</t>
  </si>
  <si>
    <t>3.</t>
  </si>
  <si>
    <t>4.</t>
  </si>
  <si>
    <t>LANDIGA Michal</t>
  </si>
  <si>
    <t>ČERVENKA Anatol</t>
  </si>
  <si>
    <t>ZÁHOREC Michael</t>
  </si>
  <si>
    <t>HANUŠ Stanislav</t>
  </si>
  <si>
    <t>MATOUŠEK Jiří</t>
  </si>
  <si>
    <t>VAŘEJČKA - LANDIGA</t>
  </si>
  <si>
    <t>PROVAZNÍK Ji. - OLÁH</t>
  </si>
  <si>
    <t>VAŘEČKA - ŘEZÁČ</t>
  </si>
  <si>
    <t>TJ Ostrov, KST K.Vary</t>
  </si>
  <si>
    <t>KOPÁREK - MATOUŠEK</t>
  </si>
  <si>
    <t>Soutěž čtyřher, do níž se přihlásilo osm dvojic, byla odehrána vyřazovacím systémem. Byly sehrány i zápasy.</t>
  </si>
  <si>
    <t>o třetí místa.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</si>
</sst>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6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26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left"/>
    </xf>
    <xf numFmtId="0" fontId="2" fillId="0" borderId="27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30" xfId="0" applyFont="1" applyFill="1" applyBorder="1" applyAlignment="1">
      <alignment horizontal="right"/>
    </xf>
    <xf numFmtId="0" fontId="2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lef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8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right"/>
    </xf>
    <xf numFmtId="0" fontId="2" fillId="0" borderId="31" xfId="0" applyNumberFormat="1" applyFont="1" applyBorder="1" applyAlignment="1">
      <alignment horizontal="left"/>
    </xf>
    <xf numFmtId="0" fontId="2" fillId="0" borderId="32" xfId="0" applyNumberFormat="1" applyFont="1" applyBorder="1" applyAlignment="1">
      <alignment horizontal="left"/>
    </xf>
    <xf numFmtId="0" fontId="2" fillId="0" borderId="30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3" fillId="0" borderId="35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3" fillId="0" borderId="39" xfId="0" applyFont="1" applyFill="1" applyBorder="1" applyAlignment="1">
      <alignment horizontal="right"/>
    </xf>
    <xf numFmtId="0" fontId="2" fillId="0" borderId="37" xfId="0" applyFont="1" applyFill="1" applyBorder="1" applyAlignment="1">
      <alignment/>
    </xf>
    <xf numFmtId="0" fontId="3" fillId="0" borderId="42" xfId="0" applyFont="1" applyFill="1" applyBorder="1" applyAlignment="1">
      <alignment horizontal="left"/>
    </xf>
    <xf numFmtId="0" fontId="3" fillId="0" borderId="43" xfId="0" applyNumberFormat="1" applyFont="1" applyFill="1" applyBorder="1" applyAlignment="1">
      <alignment horizontal="left"/>
    </xf>
    <xf numFmtId="0" fontId="3" fillId="0" borderId="44" xfId="0" applyNumberFormat="1" applyFont="1" applyFill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left"/>
    </xf>
    <xf numFmtId="0" fontId="2" fillId="0" borderId="45" xfId="0" applyNumberFormat="1" applyFont="1" applyBorder="1" applyAlignment="1">
      <alignment horizontal="left"/>
    </xf>
    <xf numFmtId="0" fontId="2" fillId="0" borderId="46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7" fillId="0" borderId="57" xfId="0" applyFont="1" applyBorder="1" applyAlignment="1">
      <alignment/>
    </xf>
    <xf numFmtId="0" fontId="6" fillId="0" borderId="57" xfId="0" applyFont="1" applyBorder="1" applyAlignment="1">
      <alignment/>
    </xf>
    <xf numFmtId="49" fontId="6" fillId="0" borderId="57" xfId="0" applyNumberFormat="1" applyFont="1" applyBorder="1" applyAlignment="1">
      <alignment horizontal="center"/>
    </xf>
    <xf numFmtId="0" fontId="2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58" xfId="0" applyFont="1" applyBorder="1" applyAlignment="1">
      <alignment horizontal="center"/>
    </xf>
    <xf numFmtId="0" fontId="7" fillId="0" borderId="58" xfId="0" applyFont="1" applyBorder="1" applyAlignment="1">
      <alignment/>
    </xf>
    <xf numFmtId="0" fontId="6" fillId="0" borderId="59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57" xfId="0" applyFont="1" applyBorder="1" applyAlignment="1">
      <alignment horizontal="center"/>
    </xf>
    <xf numFmtId="0" fontId="6" fillId="0" borderId="57" xfId="0" applyFont="1" applyBorder="1" applyAlignment="1">
      <alignment horizontal="left"/>
    </xf>
    <xf numFmtId="0" fontId="10" fillId="0" borderId="22" xfId="0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10" fillId="0" borderId="6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61" xfId="0" applyFont="1" applyBorder="1" applyAlignment="1">
      <alignment/>
    </xf>
    <xf numFmtId="0" fontId="10" fillId="0" borderId="0" xfId="0" applyFont="1" applyAlignment="1">
      <alignment/>
    </xf>
    <xf numFmtId="49" fontId="5" fillId="0" borderId="5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62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3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3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3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4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4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4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4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4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4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5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5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5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5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5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5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5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5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5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6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6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6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6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8674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25390625" style="1" customWidth="1"/>
    <col min="2" max="2" width="9.125" style="1" customWidth="1"/>
    <col min="3" max="3" width="15.00390625" style="1" customWidth="1"/>
    <col min="4" max="4" width="9.25390625" style="1" customWidth="1"/>
    <col min="5" max="5" width="11.375" style="1" customWidth="1"/>
    <col min="6" max="6" width="11.625" style="1" customWidth="1"/>
    <col min="7" max="7" width="11.375" style="1" customWidth="1"/>
    <col min="8" max="8" width="7.125" style="1" customWidth="1"/>
    <col min="9" max="9" width="7.00390625" style="1" customWidth="1"/>
    <col min="10" max="10" width="12.625" style="0" customWidth="1"/>
    <col min="11" max="11" width="12.125" style="0" customWidth="1"/>
    <col min="12" max="12" width="8.25390625" style="0" customWidth="1"/>
    <col min="13" max="13" width="10.00390625" style="0" customWidth="1"/>
    <col min="14" max="14" width="11.00390625" style="0" customWidth="1"/>
    <col min="15" max="15" width="8.375" style="0" customWidth="1"/>
    <col min="16" max="16" width="8.75390625" style="0" customWidth="1"/>
    <col min="17" max="17" width="9.25390625" style="0" customWidth="1"/>
    <col min="18" max="19" width="7.875" style="0" customWidth="1"/>
    <col min="23" max="23" width="7.00390625" style="0" customWidth="1"/>
    <col min="25" max="25" width="6.125" style="0" customWidth="1"/>
  </cols>
  <sheetData>
    <row r="1" ht="15">
      <c r="C1" s="1" t="s">
        <v>0</v>
      </c>
    </row>
    <row r="3" spans="1:3" ht="15.75">
      <c r="A3" s="2"/>
      <c r="B3" s="4"/>
      <c r="C3" s="1" t="s">
        <v>103</v>
      </c>
    </row>
    <row r="4" spans="1:2" ht="15">
      <c r="A4" s="135" t="s">
        <v>104</v>
      </c>
      <c r="B4" s="4"/>
    </row>
    <row r="5" spans="1:6" ht="15.75">
      <c r="A5" s="135" t="s">
        <v>39</v>
      </c>
      <c r="B5" s="3"/>
      <c r="C5" s="2"/>
      <c r="F5" s="2"/>
    </row>
    <row r="6" spans="1:2" ht="15">
      <c r="A6" s="135" t="s">
        <v>105</v>
      </c>
      <c r="B6" s="4"/>
    </row>
    <row r="7" spans="2:3" ht="15">
      <c r="B7" s="4"/>
      <c r="C7" s="1" t="s">
        <v>40</v>
      </c>
    </row>
    <row r="8" spans="1:2" ht="15">
      <c r="A8" s="1" t="s">
        <v>41</v>
      </c>
      <c r="B8" s="4"/>
    </row>
    <row r="9" spans="1:2" ht="15">
      <c r="A9" s="1" t="s">
        <v>42</v>
      </c>
      <c r="B9" s="4"/>
    </row>
    <row r="10" spans="1:2" ht="15">
      <c r="A10" s="1" t="s">
        <v>43</v>
      </c>
      <c r="B10" s="4"/>
    </row>
    <row r="11" spans="1:2" ht="15">
      <c r="A11" s="1" t="s">
        <v>44</v>
      </c>
      <c r="B11" s="5"/>
    </row>
    <row r="12" spans="1:2" ht="15">
      <c r="A12" s="1" t="s">
        <v>121</v>
      </c>
      <c r="B12" s="5"/>
    </row>
    <row r="13" spans="1:3" ht="15">
      <c r="A13" s="1" t="s">
        <v>122</v>
      </c>
      <c r="C13" s="1" t="s">
        <v>45</v>
      </c>
    </row>
    <row r="14" ht="15">
      <c r="A14" s="1" t="s">
        <v>106</v>
      </c>
    </row>
    <row r="16" spans="1:8" ht="15.75">
      <c r="A16" s="136" t="s">
        <v>46</v>
      </c>
      <c r="B16" s="136" t="s">
        <v>47</v>
      </c>
      <c r="C16" s="136" t="s">
        <v>83</v>
      </c>
      <c r="E16" s="1" t="s">
        <v>21</v>
      </c>
      <c r="F16" s="1" t="s">
        <v>64</v>
      </c>
      <c r="H16" s="1" t="s">
        <v>65</v>
      </c>
    </row>
    <row r="17" spans="1:8" ht="15.75">
      <c r="A17" s="1" t="s">
        <v>60</v>
      </c>
      <c r="B17" s="136" t="s">
        <v>49</v>
      </c>
      <c r="C17" s="136" t="s">
        <v>88</v>
      </c>
      <c r="E17" s="1" t="s">
        <v>48</v>
      </c>
      <c r="F17" s="1" t="s">
        <v>64</v>
      </c>
      <c r="H17" s="1" t="s">
        <v>66</v>
      </c>
    </row>
    <row r="18" spans="2:8" ht="15.75">
      <c r="B18" s="136" t="s">
        <v>109</v>
      </c>
      <c r="C18" s="136" t="s">
        <v>108</v>
      </c>
      <c r="E18" s="1" t="s">
        <v>82</v>
      </c>
      <c r="F18" s="1" t="s">
        <v>64</v>
      </c>
      <c r="H18" s="1" t="s">
        <v>107</v>
      </c>
    </row>
    <row r="19" spans="2:8" ht="15.75">
      <c r="B19" s="1" t="s">
        <v>110</v>
      </c>
      <c r="C19" s="136" t="s">
        <v>54</v>
      </c>
      <c r="E19" s="1" t="s">
        <v>21</v>
      </c>
      <c r="F19" s="1" t="s">
        <v>64</v>
      </c>
      <c r="H19" s="1" t="s">
        <v>67</v>
      </c>
    </row>
    <row r="20" spans="2:6" ht="15">
      <c r="B20" s="1" t="s">
        <v>50</v>
      </c>
      <c r="C20" s="1" t="s">
        <v>57</v>
      </c>
      <c r="E20" s="1" t="s">
        <v>51</v>
      </c>
      <c r="F20" s="1" t="s">
        <v>64</v>
      </c>
    </row>
    <row r="21" spans="3:6" ht="15">
      <c r="C21" s="1" t="s">
        <v>87</v>
      </c>
      <c r="E21" s="1" t="s">
        <v>21</v>
      </c>
      <c r="F21" s="1" t="s">
        <v>64</v>
      </c>
    </row>
    <row r="22" spans="3:6" ht="15">
      <c r="C22" s="1" t="s">
        <v>84</v>
      </c>
      <c r="E22" s="1" t="s">
        <v>21</v>
      </c>
      <c r="F22" s="1" t="s">
        <v>64</v>
      </c>
    </row>
    <row r="23" spans="3:6" ht="15">
      <c r="C23" s="1" t="s">
        <v>33</v>
      </c>
      <c r="E23" s="1" t="s">
        <v>21</v>
      </c>
      <c r="F23" s="1" t="s">
        <v>52</v>
      </c>
    </row>
    <row r="24" spans="2:6" ht="15">
      <c r="B24" s="1" t="s">
        <v>53</v>
      </c>
      <c r="C24" s="1" t="s">
        <v>111</v>
      </c>
      <c r="E24" s="1" t="s">
        <v>21</v>
      </c>
      <c r="F24" s="1" t="s">
        <v>55</v>
      </c>
    </row>
    <row r="25" spans="3:6" ht="15">
      <c r="C25" s="1" t="s">
        <v>30</v>
      </c>
      <c r="E25" s="1" t="s">
        <v>21</v>
      </c>
      <c r="F25" s="1" t="s">
        <v>56</v>
      </c>
    </row>
    <row r="26" spans="3:6" ht="15">
      <c r="C26" s="1" t="s">
        <v>63</v>
      </c>
      <c r="E26" s="1" t="s">
        <v>51</v>
      </c>
      <c r="F26" s="1" t="s">
        <v>58</v>
      </c>
    </row>
    <row r="27" spans="3:6" ht="15">
      <c r="C27" s="1" t="s">
        <v>62</v>
      </c>
      <c r="E27" s="1" t="s">
        <v>21</v>
      </c>
      <c r="F27" s="1" t="s">
        <v>59</v>
      </c>
    </row>
    <row r="28" spans="2:5" ht="15">
      <c r="B28" s="1" t="s">
        <v>61</v>
      </c>
      <c r="C28" s="1" t="s">
        <v>112</v>
      </c>
      <c r="E28" s="1" t="s">
        <v>73</v>
      </c>
    </row>
    <row r="29" spans="3:5" ht="15">
      <c r="C29" s="1" t="s">
        <v>113</v>
      </c>
      <c r="E29" s="1" t="s">
        <v>73</v>
      </c>
    </row>
    <row r="30" spans="3:5" ht="15">
      <c r="C30" s="1" t="s">
        <v>114</v>
      </c>
      <c r="E30" s="1" t="s">
        <v>73</v>
      </c>
    </row>
    <row r="31" spans="3:5" ht="15">
      <c r="C31" s="1" t="s">
        <v>115</v>
      </c>
      <c r="E31" s="1" t="s">
        <v>48</v>
      </c>
    </row>
    <row r="33" spans="1:6" ht="15.75">
      <c r="A33" s="136" t="s">
        <v>68</v>
      </c>
      <c r="B33" s="136" t="s">
        <v>47</v>
      </c>
      <c r="C33" s="136" t="s">
        <v>117</v>
      </c>
      <c r="F33" s="1" t="s">
        <v>21</v>
      </c>
    </row>
    <row r="34" spans="2:6" ht="15.75">
      <c r="B34" s="136" t="s">
        <v>49</v>
      </c>
      <c r="C34" s="1" t="s">
        <v>116</v>
      </c>
      <c r="F34" s="1" t="s">
        <v>21</v>
      </c>
    </row>
    <row r="35" spans="2:6" ht="15.75">
      <c r="B35" s="136" t="s">
        <v>109</v>
      </c>
      <c r="C35" s="1" t="s">
        <v>118</v>
      </c>
      <c r="F35" s="1" t="s">
        <v>119</v>
      </c>
    </row>
    <row r="36" spans="2:6" ht="15">
      <c r="B36" s="1" t="s">
        <v>110</v>
      </c>
      <c r="C36" s="1" t="s">
        <v>120</v>
      </c>
      <c r="F36" s="1" t="s">
        <v>48</v>
      </c>
    </row>
    <row r="37" ht="15">
      <c r="H37" s="1" t="s">
        <v>69</v>
      </c>
    </row>
    <row r="38" ht="15">
      <c r="H38" s="1" t="s">
        <v>28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5.00390625" style="0" customWidth="1"/>
    <col min="2" max="2" width="20.125" style="11" customWidth="1"/>
    <col min="3" max="3" width="24.875" style="1" customWidth="1"/>
    <col min="4" max="4" width="8.75390625" style="11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9"/>
      <c r="B1" s="12"/>
      <c r="C1" s="1" t="s">
        <v>5</v>
      </c>
      <c r="D1" s="14"/>
      <c r="E1" s="9"/>
      <c r="F1" s="9"/>
      <c r="G1" s="9"/>
    </row>
    <row r="2" spans="1:7" ht="15">
      <c r="A2" s="9"/>
      <c r="B2" s="12"/>
      <c r="D2" s="8"/>
      <c r="E2" s="9"/>
      <c r="F2" s="9"/>
      <c r="G2" s="9"/>
    </row>
    <row r="3" spans="1:7" ht="18">
      <c r="A3" s="15"/>
      <c r="B3" s="16" t="s">
        <v>6</v>
      </c>
      <c r="C3" s="16" t="s">
        <v>17</v>
      </c>
      <c r="D3" s="16" t="s">
        <v>7</v>
      </c>
      <c r="E3" s="16" t="s">
        <v>8</v>
      </c>
      <c r="F3" s="15"/>
      <c r="G3" s="17" t="s">
        <v>9</v>
      </c>
    </row>
    <row r="4" spans="1:8" ht="20.25">
      <c r="A4" s="18">
        <v>1</v>
      </c>
      <c r="B4" s="112" t="s">
        <v>20</v>
      </c>
      <c r="C4" s="113" t="s">
        <v>71</v>
      </c>
      <c r="D4" s="112"/>
      <c r="E4" s="112"/>
      <c r="F4" s="19"/>
      <c r="G4" s="17"/>
      <c r="H4" s="10"/>
    </row>
    <row r="5" spans="1:8" ht="20.25">
      <c r="A5" s="18">
        <v>2</v>
      </c>
      <c r="B5" s="112"/>
      <c r="C5" s="113" t="s">
        <v>72</v>
      </c>
      <c r="D5" s="114"/>
      <c r="E5" s="112"/>
      <c r="F5" s="19"/>
      <c r="G5" s="19"/>
      <c r="H5" s="10"/>
    </row>
    <row r="6" spans="1:8" ht="20.25">
      <c r="A6" s="18">
        <v>3</v>
      </c>
      <c r="B6" s="112" t="s">
        <v>73</v>
      </c>
      <c r="C6" s="113" t="s">
        <v>74</v>
      </c>
      <c r="D6" s="114"/>
      <c r="E6" s="112"/>
      <c r="F6" s="19"/>
      <c r="G6" s="19"/>
      <c r="H6" s="10"/>
    </row>
    <row r="7" spans="1:8" ht="20.25">
      <c r="A7" s="18">
        <v>4</v>
      </c>
      <c r="B7" s="112"/>
      <c r="C7" s="113" t="s">
        <v>75</v>
      </c>
      <c r="D7" s="114"/>
      <c r="E7" s="112"/>
      <c r="F7" s="19"/>
      <c r="G7" s="19"/>
      <c r="H7" s="10"/>
    </row>
    <row r="8" spans="1:8" ht="20.25">
      <c r="A8" s="18">
        <v>5</v>
      </c>
      <c r="B8" s="112"/>
      <c r="C8" s="113" t="s">
        <v>76</v>
      </c>
      <c r="D8" s="114"/>
      <c r="E8" s="112"/>
      <c r="F8" s="19"/>
      <c r="G8" s="19"/>
      <c r="H8" s="10"/>
    </row>
    <row r="9" spans="1:8" ht="20.25">
      <c r="A9" s="18">
        <v>6</v>
      </c>
      <c r="B9" s="112" t="s">
        <v>21</v>
      </c>
      <c r="C9" s="113" t="s">
        <v>77</v>
      </c>
      <c r="D9" s="114"/>
      <c r="E9" s="112"/>
      <c r="F9" s="19"/>
      <c r="G9" s="19"/>
      <c r="H9" s="10"/>
    </row>
    <row r="10" spans="1:8" ht="20.25">
      <c r="A10" s="18">
        <v>7</v>
      </c>
      <c r="B10" s="112"/>
      <c r="C10" s="113" t="s">
        <v>78</v>
      </c>
      <c r="D10" s="114"/>
      <c r="E10" s="112"/>
      <c r="F10" s="19"/>
      <c r="G10" s="19"/>
      <c r="H10" s="10"/>
    </row>
    <row r="11" spans="1:8" ht="20.25">
      <c r="A11" s="18">
        <v>8</v>
      </c>
      <c r="B11" s="112"/>
      <c r="C11" s="113" t="s">
        <v>22</v>
      </c>
      <c r="D11" s="114"/>
      <c r="E11" s="123"/>
      <c r="F11" s="19"/>
      <c r="G11" s="19"/>
      <c r="H11" s="10"/>
    </row>
    <row r="12" spans="1:8" ht="20.25">
      <c r="A12" s="18">
        <v>9</v>
      </c>
      <c r="B12" s="112"/>
      <c r="C12" s="113" t="s">
        <v>23</v>
      </c>
      <c r="D12" s="114"/>
      <c r="E12" s="112"/>
      <c r="F12" s="19"/>
      <c r="G12" s="19"/>
      <c r="H12" s="10"/>
    </row>
    <row r="13" spans="1:8" ht="20.25">
      <c r="A13" s="18">
        <v>10</v>
      </c>
      <c r="B13" s="112"/>
      <c r="C13" s="113" t="s">
        <v>24</v>
      </c>
      <c r="D13" s="114"/>
      <c r="E13" s="112"/>
      <c r="F13" s="19"/>
      <c r="G13" s="19"/>
      <c r="H13" s="10"/>
    </row>
    <row r="14" spans="1:8" ht="20.25">
      <c r="A14" s="18">
        <v>11</v>
      </c>
      <c r="B14" s="112"/>
      <c r="C14" s="113" t="s">
        <v>25</v>
      </c>
      <c r="D14" s="114"/>
      <c r="E14" s="112"/>
      <c r="F14" s="19"/>
      <c r="G14" s="19"/>
      <c r="H14" s="10"/>
    </row>
    <row r="15" spans="1:8" ht="20.25">
      <c r="A15" s="18">
        <v>12</v>
      </c>
      <c r="B15" s="112"/>
      <c r="C15" s="113" t="s">
        <v>79</v>
      </c>
      <c r="D15" s="114"/>
      <c r="E15" s="112"/>
      <c r="F15" s="19"/>
      <c r="G15" s="19"/>
      <c r="H15" s="10"/>
    </row>
    <row r="16" spans="1:8" ht="20.25">
      <c r="A16" s="18">
        <v>13</v>
      </c>
      <c r="B16" s="112"/>
      <c r="C16" s="113" t="s">
        <v>80</v>
      </c>
      <c r="D16" s="114"/>
      <c r="E16" s="112"/>
      <c r="F16" s="19"/>
      <c r="G16" s="19"/>
      <c r="H16" s="10"/>
    </row>
    <row r="17" spans="1:8" ht="20.25">
      <c r="A17" s="18">
        <v>14</v>
      </c>
      <c r="B17" s="112" t="s">
        <v>82</v>
      </c>
      <c r="C17" s="113" t="s">
        <v>81</v>
      </c>
      <c r="D17" s="114"/>
      <c r="E17" s="112"/>
      <c r="F17" s="19"/>
      <c r="G17" s="19"/>
      <c r="H17" s="10"/>
    </row>
    <row r="18" spans="1:8" ht="20.25">
      <c r="A18" s="18">
        <v>15</v>
      </c>
      <c r="B18" s="112" t="s">
        <v>26</v>
      </c>
      <c r="C18" s="113" t="s">
        <v>27</v>
      </c>
      <c r="D18" s="114"/>
      <c r="E18" s="112"/>
      <c r="F18" s="19"/>
      <c r="G18" s="19"/>
      <c r="H18" s="10"/>
    </row>
    <row r="19" spans="1:8" ht="20.25">
      <c r="A19" s="18">
        <v>16</v>
      </c>
      <c r="B19" s="112"/>
      <c r="C19" s="113" t="s">
        <v>28</v>
      </c>
      <c r="D19" s="114"/>
      <c r="E19" s="112"/>
      <c r="F19" s="19"/>
      <c r="G19" s="19"/>
      <c r="H19" s="10"/>
    </row>
    <row r="20" spans="1:8" ht="20.25">
      <c r="A20" s="18">
        <v>17</v>
      </c>
      <c r="B20" s="112"/>
      <c r="C20" s="113"/>
      <c r="D20" s="114"/>
      <c r="E20" s="112"/>
      <c r="F20" s="19"/>
      <c r="G20" s="19"/>
      <c r="H20" s="10"/>
    </row>
    <row r="21" spans="1:8" ht="20.25">
      <c r="A21" s="18">
        <v>18</v>
      </c>
      <c r="B21" s="112"/>
      <c r="C21" s="113"/>
      <c r="D21" s="114"/>
      <c r="E21" s="112"/>
      <c r="F21" s="19"/>
      <c r="G21" s="19"/>
      <c r="H21" s="10"/>
    </row>
    <row r="22" spans="1:8" ht="20.25">
      <c r="A22" s="18">
        <v>19</v>
      </c>
      <c r="B22" s="112"/>
      <c r="C22" s="113"/>
      <c r="D22" s="114"/>
      <c r="E22" s="112"/>
      <c r="F22" s="19"/>
      <c r="G22" s="19"/>
      <c r="H22" s="10"/>
    </row>
    <row r="23" spans="1:8" ht="20.25">
      <c r="A23" s="20">
        <v>20</v>
      </c>
      <c r="B23" s="112"/>
      <c r="C23" s="113"/>
      <c r="D23" s="114"/>
      <c r="E23" s="112"/>
      <c r="F23" s="19"/>
      <c r="G23" s="19"/>
      <c r="H23" s="10"/>
    </row>
    <row r="24" spans="1:8" ht="20.25">
      <c r="A24" s="18">
        <v>21</v>
      </c>
      <c r="B24" s="112"/>
      <c r="C24" s="113"/>
      <c r="D24" s="114"/>
      <c r="E24" s="115"/>
      <c r="F24" s="19"/>
      <c r="G24" s="19"/>
      <c r="H24" s="10"/>
    </row>
    <row r="25" spans="1:8" ht="20.25">
      <c r="A25" s="18">
        <v>22</v>
      </c>
      <c r="B25" s="112"/>
      <c r="C25" s="113"/>
      <c r="D25" s="114"/>
      <c r="E25" s="115"/>
      <c r="F25" s="19"/>
      <c r="G25" s="19"/>
      <c r="H25" s="10"/>
    </row>
    <row r="26" spans="1:8" ht="20.25">
      <c r="A26" s="18">
        <v>23</v>
      </c>
      <c r="B26" s="112"/>
      <c r="C26" s="113"/>
      <c r="D26" s="114"/>
      <c r="E26" s="112"/>
      <c r="F26" s="19"/>
      <c r="G26" s="19"/>
      <c r="H26" s="10"/>
    </row>
    <row r="27" spans="1:8" ht="20.25">
      <c r="A27" s="18">
        <v>24</v>
      </c>
      <c r="B27" s="112"/>
      <c r="C27" s="113"/>
      <c r="D27" s="114"/>
      <c r="E27" s="112"/>
      <c r="F27" s="19"/>
      <c r="G27" s="19"/>
      <c r="H27" s="10"/>
    </row>
    <row r="28" spans="1:8" ht="20.25">
      <c r="A28" s="18">
        <v>25</v>
      </c>
      <c r="B28" s="112"/>
      <c r="C28" s="113"/>
      <c r="D28" s="114"/>
      <c r="E28" s="124"/>
      <c r="F28" s="19"/>
      <c r="G28" s="19"/>
      <c r="H28" s="10"/>
    </row>
    <row r="29" spans="1:8" ht="20.25">
      <c r="A29" s="18">
        <v>26</v>
      </c>
      <c r="B29" s="112"/>
      <c r="C29" s="113"/>
      <c r="D29" s="114"/>
      <c r="E29" s="124"/>
      <c r="F29" s="19"/>
      <c r="G29" s="19"/>
      <c r="H29" s="10"/>
    </row>
    <row r="30" spans="1:8" ht="20.25">
      <c r="A30" s="18">
        <v>27</v>
      </c>
      <c r="B30" s="112"/>
      <c r="C30" s="113"/>
      <c r="D30" s="114"/>
      <c r="E30" s="124"/>
      <c r="F30" s="19"/>
      <c r="G30" s="19"/>
      <c r="H30" s="10"/>
    </row>
    <row r="31" spans="1:8" ht="20.25">
      <c r="A31" s="18">
        <v>28</v>
      </c>
      <c r="B31" s="112"/>
      <c r="C31" s="113"/>
      <c r="D31" s="114"/>
      <c r="E31" s="124"/>
      <c r="F31" s="19"/>
      <c r="G31" s="19"/>
      <c r="H31" s="10"/>
    </row>
    <row r="32" spans="1:8" ht="20.25">
      <c r="A32" s="18">
        <v>29</v>
      </c>
      <c r="B32" s="112"/>
      <c r="C32" s="113"/>
      <c r="D32" s="114"/>
      <c r="E32" s="124"/>
      <c r="F32" s="19"/>
      <c r="G32" s="19"/>
      <c r="H32" s="10"/>
    </row>
    <row r="33" spans="1:8" ht="20.25">
      <c r="A33" s="18">
        <v>30</v>
      </c>
      <c r="B33" s="112"/>
      <c r="C33" s="113"/>
      <c r="D33" s="114"/>
      <c r="E33" s="124"/>
      <c r="F33" s="19"/>
      <c r="G33" s="19"/>
      <c r="H33" s="10"/>
    </row>
    <row r="34" spans="1:8" ht="20.25">
      <c r="A34" s="18">
        <v>31</v>
      </c>
      <c r="B34" s="112"/>
      <c r="C34" s="113"/>
      <c r="D34" s="114"/>
      <c r="E34" s="124"/>
      <c r="F34" s="19"/>
      <c r="G34" s="19"/>
      <c r="H34" s="10"/>
    </row>
    <row r="35" spans="1:8" ht="20.25">
      <c r="A35" s="18">
        <v>32</v>
      </c>
      <c r="B35" s="112"/>
      <c r="C35" s="113"/>
      <c r="D35" s="114"/>
      <c r="E35" s="124"/>
      <c r="F35" s="19"/>
      <c r="G35" s="19"/>
      <c r="H35" s="10"/>
    </row>
    <row r="36" spans="1:8" ht="20.25">
      <c r="A36" s="116">
        <v>33</v>
      </c>
      <c r="B36" s="125"/>
      <c r="C36" s="117"/>
      <c r="D36" s="118"/>
      <c r="E36" s="126"/>
      <c r="F36" s="119"/>
      <c r="G36" s="119"/>
      <c r="H36" s="10"/>
    </row>
    <row r="37" spans="1:8" ht="20.25">
      <c r="A37" s="122">
        <v>34</v>
      </c>
      <c r="B37" s="121"/>
      <c r="C37" s="120"/>
      <c r="D37" s="121"/>
      <c r="E37" s="120"/>
      <c r="F37" s="120"/>
      <c r="G37" s="120"/>
      <c r="H37" s="10"/>
    </row>
    <row r="38" spans="1:8" ht="20.25">
      <c r="A38" s="122">
        <v>35</v>
      </c>
      <c r="B38" s="121"/>
      <c r="C38" s="120"/>
      <c r="D38" s="121"/>
      <c r="E38" s="120"/>
      <c r="F38" s="120"/>
      <c r="G38" s="120"/>
      <c r="H38" s="10"/>
    </row>
    <row r="39" spans="1:8" ht="20.25">
      <c r="A39" s="122">
        <v>36</v>
      </c>
      <c r="B39" s="121"/>
      <c r="C39" s="120"/>
      <c r="D39" s="121"/>
      <c r="E39" s="120"/>
      <c r="F39" s="120"/>
      <c r="G39" s="120"/>
      <c r="H39" s="10"/>
    </row>
    <row r="40" spans="1:8" ht="20.25">
      <c r="A40" s="122">
        <v>37</v>
      </c>
      <c r="B40" s="121"/>
      <c r="C40" s="120"/>
      <c r="D40" s="121"/>
      <c r="E40" s="120"/>
      <c r="F40" s="120"/>
      <c r="G40" s="120"/>
      <c r="H40" s="10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">
      <selection activeCell="AB9" sqref="AB9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21"/>
      <c r="X2" s="22"/>
    </row>
    <row r="4" ht="12.75">
      <c r="B4" t="s">
        <v>29</v>
      </c>
    </row>
    <row r="5" spans="16:23" ht="13.5" thickBot="1">
      <c r="P5" s="23"/>
      <c r="Q5" s="6"/>
      <c r="R5" s="6"/>
      <c r="S5" s="6"/>
      <c r="T5" s="6"/>
      <c r="U5" s="6"/>
      <c r="V5" s="6"/>
      <c r="W5" s="6"/>
    </row>
    <row r="6" spans="1:29" s="9" customFormat="1" ht="15.75" thickBot="1">
      <c r="A6" s="7" t="s">
        <v>11</v>
      </c>
      <c r="B6" s="95"/>
      <c r="C6" s="25"/>
      <c r="D6" s="26"/>
      <c r="E6" s="27">
        <v>1</v>
      </c>
      <c r="F6" s="27"/>
      <c r="G6" s="24"/>
      <c r="H6" s="27">
        <v>2</v>
      </c>
      <c r="I6" s="25"/>
      <c r="J6" s="27"/>
      <c r="K6" s="27">
        <v>3</v>
      </c>
      <c r="L6" s="27"/>
      <c r="M6" s="24"/>
      <c r="N6" s="27">
        <v>4</v>
      </c>
      <c r="O6" s="25"/>
      <c r="P6" s="138" t="s">
        <v>1</v>
      </c>
      <c r="Q6" s="139"/>
      <c r="R6" s="140"/>
      <c r="S6" s="141" t="s">
        <v>2</v>
      </c>
      <c r="T6" s="139"/>
      <c r="U6" s="139"/>
      <c r="V6" s="139"/>
      <c r="W6" s="140"/>
      <c r="X6" s="141" t="s">
        <v>10</v>
      </c>
      <c r="Y6" s="139"/>
      <c r="Z6" s="140"/>
      <c r="AA6" s="141" t="s">
        <v>3</v>
      </c>
      <c r="AB6" s="142"/>
      <c r="AC6" s="143"/>
    </row>
    <row r="7" spans="1:29" s="1" customFormat="1" ht="15.75">
      <c r="A7" s="29">
        <v>1</v>
      </c>
      <c r="B7" s="30" t="s">
        <v>77</v>
      </c>
      <c r="C7" s="127"/>
      <c r="D7" s="31"/>
      <c r="E7" s="32"/>
      <c r="F7" s="33"/>
      <c r="G7" s="34">
        <v>3</v>
      </c>
      <c r="H7" s="35" t="s">
        <v>4</v>
      </c>
      <c r="I7" s="36">
        <v>0</v>
      </c>
      <c r="J7" s="34">
        <v>3</v>
      </c>
      <c r="K7" s="35" t="s">
        <v>4</v>
      </c>
      <c r="L7" s="36">
        <v>0</v>
      </c>
      <c r="M7" s="34">
        <v>3</v>
      </c>
      <c r="N7" s="35" t="s">
        <v>4</v>
      </c>
      <c r="O7" s="37">
        <v>0</v>
      </c>
      <c r="P7" s="38"/>
      <c r="Q7" s="39">
        <v>6</v>
      </c>
      <c r="R7" s="40"/>
      <c r="S7" s="41"/>
      <c r="T7" s="42">
        <f>SUM(G7+J7+M7)</f>
        <v>9</v>
      </c>
      <c r="U7" s="43" t="s">
        <v>4</v>
      </c>
      <c r="V7" s="44">
        <f>SUM(F7+I7+L7+O7)</f>
        <v>0</v>
      </c>
      <c r="W7" s="45"/>
      <c r="X7" s="42"/>
      <c r="Y7" s="43" t="s">
        <v>4</v>
      </c>
      <c r="Z7" s="44"/>
      <c r="AA7" s="46"/>
      <c r="AB7" s="47">
        <v>1</v>
      </c>
      <c r="AC7" s="48"/>
    </row>
    <row r="8" spans="1:29" s="1" customFormat="1" ht="15.75">
      <c r="A8" s="49">
        <v>2</v>
      </c>
      <c r="B8" s="50" t="s">
        <v>28</v>
      </c>
      <c r="C8" s="128"/>
      <c r="D8" s="51">
        <v>0</v>
      </c>
      <c r="E8" s="52" t="s">
        <v>4</v>
      </c>
      <c r="F8" s="53">
        <v>3</v>
      </c>
      <c r="G8" s="54"/>
      <c r="H8" s="55"/>
      <c r="I8" s="56"/>
      <c r="J8" s="57">
        <v>0</v>
      </c>
      <c r="K8" s="58" t="s">
        <v>4</v>
      </c>
      <c r="L8" s="59">
        <v>3</v>
      </c>
      <c r="M8" s="57">
        <v>3</v>
      </c>
      <c r="N8" s="58" t="s">
        <v>4</v>
      </c>
      <c r="O8" s="60">
        <v>0</v>
      </c>
      <c r="P8" s="61"/>
      <c r="Q8" s="62">
        <v>4</v>
      </c>
      <c r="R8" s="63"/>
      <c r="S8" s="64"/>
      <c r="T8" s="64">
        <f>SUM(D8+J8+M8)</f>
        <v>3</v>
      </c>
      <c r="U8" s="62" t="s">
        <v>4</v>
      </c>
      <c r="V8" s="65">
        <f>SUM(F8+L8+O8)</f>
        <v>6</v>
      </c>
      <c r="W8" s="66"/>
      <c r="X8" s="64"/>
      <c r="Y8" s="62" t="s">
        <v>4</v>
      </c>
      <c r="Z8" s="65"/>
      <c r="AA8" s="67"/>
      <c r="AB8" s="62">
        <v>3</v>
      </c>
      <c r="AC8" s="68"/>
    </row>
    <row r="9" spans="1:29" s="1" customFormat="1" ht="15.75">
      <c r="A9" s="49">
        <v>3</v>
      </c>
      <c r="B9" s="50" t="s">
        <v>78</v>
      </c>
      <c r="C9" s="128"/>
      <c r="D9" s="69">
        <v>0</v>
      </c>
      <c r="E9" s="58" t="s">
        <v>4</v>
      </c>
      <c r="F9" s="59">
        <v>3</v>
      </c>
      <c r="G9" s="70">
        <v>3</v>
      </c>
      <c r="H9" s="52" t="s">
        <v>4</v>
      </c>
      <c r="I9" s="53">
        <v>0</v>
      </c>
      <c r="J9" s="54"/>
      <c r="K9" s="55"/>
      <c r="L9" s="56"/>
      <c r="M9" s="57">
        <v>3</v>
      </c>
      <c r="N9" s="58" t="s">
        <v>4</v>
      </c>
      <c r="O9" s="60">
        <v>0</v>
      </c>
      <c r="P9" s="61"/>
      <c r="Q9" s="62">
        <v>5</v>
      </c>
      <c r="R9" s="63"/>
      <c r="S9" s="64"/>
      <c r="T9" s="64">
        <f>SUM(D9+G9+M9)</f>
        <v>6</v>
      </c>
      <c r="U9" s="62" t="s">
        <v>4</v>
      </c>
      <c r="V9" s="65">
        <f>SUM(F9+I9+O9)</f>
        <v>3</v>
      </c>
      <c r="W9" s="66"/>
      <c r="X9" s="64"/>
      <c r="Y9" s="62" t="s">
        <v>4</v>
      </c>
      <c r="Z9" s="65"/>
      <c r="AA9" s="67"/>
      <c r="AB9" s="62">
        <v>2</v>
      </c>
      <c r="AC9" s="68"/>
    </row>
    <row r="10" spans="1:29" s="1" customFormat="1" ht="16.5" thickBot="1">
      <c r="A10" s="71">
        <v>4</v>
      </c>
      <c r="B10" s="72" t="s">
        <v>72</v>
      </c>
      <c r="C10" s="129"/>
      <c r="D10" s="73">
        <v>0</v>
      </c>
      <c r="E10" s="74" t="s">
        <v>4</v>
      </c>
      <c r="F10" s="75">
        <v>3</v>
      </c>
      <c r="G10" s="76">
        <v>0</v>
      </c>
      <c r="H10" s="74" t="s">
        <v>4</v>
      </c>
      <c r="I10" s="75">
        <v>3</v>
      </c>
      <c r="J10" s="77">
        <v>0</v>
      </c>
      <c r="K10" s="78" t="s">
        <v>4</v>
      </c>
      <c r="L10" s="79">
        <v>3</v>
      </c>
      <c r="M10" s="80"/>
      <c r="N10" s="81"/>
      <c r="O10" s="82"/>
      <c r="P10" s="83"/>
      <c r="Q10" s="84">
        <v>3</v>
      </c>
      <c r="R10" s="85"/>
      <c r="S10" s="86"/>
      <c r="T10" s="86">
        <f>SUM(D10+G10+J10)</f>
        <v>0</v>
      </c>
      <c r="U10" s="87" t="s">
        <v>4</v>
      </c>
      <c r="V10" s="88">
        <f>SUM(F10+I10+L10)</f>
        <v>9</v>
      </c>
      <c r="W10" s="89"/>
      <c r="X10" s="86"/>
      <c r="Y10" s="87" t="s">
        <v>4</v>
      </c>
      <c r="Z10" s="88"/>
      <c r="AA10" s="90"/>
      <c r="AB10" s="87">
        <v>4</v>
      </c>
      <c r="AC10" s="91"/>
    </row>
    <row r="11" spans="1:27" s="94" customFormat="1" ht="24" thickBot="1">
      <c r="A11" s="92"/>
      <c r="B11" s="92"/>
      <c r="C11" s="130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3"/>
      <c r="S11" s="93"/>
      <c r="T11" s="93"/>
      <c r="U11" s="93"/>
      <c r="V11" s="93"/>
      <c r="W11" s="93"/>
      <c r="X11" s="93"/>
      <c r="Y11" s="93"/>
      <c r="Z11" s="93"/>
      <c r="AA11" s="93"/>
    </row>
    <row r="12" spans="1:29" s="9" customFormat="1" ht="15.75" thickBot="1">
      <c r="A12" s="28" t="s">
        <v>12</v>
      </c>
      <c r="B12" s="96"/>
      <c r="C12" s="131"/>
      <c r="D12" s="26"/>
      <c r="E12" s="27">
        <v>1</v>
      </c>
      <c r="F12" s="27"/>
      <c r="G12" s="24"/>
      <c r="H12" s="27">
        <v>2</v>
      </c>
      <c r="I12" s="25"/>
      <c r="J12" s="27"/>
      <c r="K12" s="27">
        <v>3</v>
      </c>
      <c r="L12" s="27"/>
      <c r="M12" s="24"/>
      <c r="N12" s="27">
        <v>4</v>
      </c>
      <c r="O12" s="25"/>
      <c r="P12" s="138" t="s">
        <v>1</v>
      </c>
      <c r="Q12" s="139"/>
      <c r="R12" s="140"/>
      <c r="S12" s="141" t="s">
        <v>2</v>
      </c>
      <c r="T12" s="139"/>
      <c r="U12" s="139"/>
      <c r="V12" s="139"/>
      <c r="W12" s="140"/>
      <c r="X12" s="141" t="s">
        <v>10</v>
      </c>
      <c r="Y12" s="139"/>
      <c r="Z12" s="140"/>
      <c r="AA12" s="141" t="s">
        <v>3</v>
      </c>
      <c r="AB12" s="142"/>
      <c r="AC12" s="143"/>
    </row>
    <row r="13" spans="1:29" s="1" customFormat="1" ht="15.75">
      <c r="A13" s="97">
        <v>1</v>
      </c>
      <c r="B13" s="30" t="s">
        <v>71</v>
      </c>
      <c r="C13" s="127"/>
      <c r="D13" s="31"/>
      <c r="E13" s="32"/>
      <c r="F13" s="33"/>
      <c r="G13" s="34">
        <v>3</v>
      </c>
      <c r="H13" s="35" t="s">
        <v>4</v>
      </c>
      <c r="I13" s="36">
        <v>1</v>
      </c>
      <c r="J13" s="34">
        <v>3</v>
      </c>
      <c r="K13" s="35" t="s">
        <v>4</v>
      </c>
      <c r="L13" s="36">
        <v>1</v>
      </c>
      <c r="M13" s="34">
        <v>3</v>
      </c>
      <c r="N13" s="35" t="s">
        <v>4</v>
      </c>
      <c r="O13" s="37">
        <v>0</v>
      </c>
      <c r="P13" s="38"/>
      <c r="Q13" s="39">
        <v>6</v>
      </c>
      <c r="R13" s="40"/>
      <c r="S13" s="41"/>
      <c r="T13" s="42">
        <f>SUM(G13+J13+M13)</f>
        <v>9</v>
      </c>
      <c r="U13" s="43" t="s">
        <v>4</v>
      </c>
      <c r="V13" s="44">
        <f>SUM(F13+I13+L13+O13)</f>
        <v>2</v>
      </c>
      <c r="W13" s="45"/>
      <c r="X13" s="42"/>
      <c r="Y13" s="43" t="s">
        <v>4</v>
      </c>
      <c r="Z13" s="44"/>
      <c r="AA13" s="46"/>
      <c r="AB13" s="47">
        <v>1</v>
      </c>
      <c r="AC13" s="48"/>
    </row>
    <row r="14" spans="1:29" s="1" customFormat="1" ht="15.75">
      <c r="A14" s="98">
        <v>2</v>
      </c>
      <c r="B14" s="50" t="s">
        <v>23</v>
      </c>
      <c r="C14" s="128"/>
      <c r="D14" s="51">
        <v>1</v>
      </c>
      <c r="E14" s="52" t="s">
        <v>4</v>
      </c>
      <c r="F14" s="53">
        <v>3</v>
      </c>
      <c r="G14" s="54"/>
      <c r="H14" s="55"/>
      <c r="I14" s="56"/>
      <c r="J14" s="57">
        <v>2</v>
      </c>
      <c r="K14" s="58" t="s">
        <v>4</v>
      </c>
      <c r="L14" s="59">
        <v>3</v>
      </c>
      <c r="M14" s="57">
        <v>3</v>
      </c>
      <c r="N14" s="58" t="s">
        <v>4</v>
      </c>
      <c r="O14" s="60">
        <v>1</v>
      </c>
      <c r="P14" s="61"/>
      <c r="Q14" s="62">
        <v>4</v>
      </c>
      <c r="R14" s="63"/>
      <c r="S14" s="64"/>
      <c r="T14" s="64">
        <f>SUM(D14+J14+M14)</f>
        <v>6</v>
      </c>
      <c r="U14" s="62" t="s">
        <v>4</v>
      </c>
      <c r="V14" s="65">
        <f>SUM(F14+L14+O14)</f>
        <v>7</v>
      </c>
      <c r="W14" s="66"/>
      <c r="X14" s="64"/>
      <c r="Y14" s="62" t="s">
        <v>4</v>
      </c>
      <c r="Z14" s="65"/>
      <c r="AA14" s="67"/>
      <c r="AB14" s="62">
        <v>3</v>
      </c>
      <c r="AC14" s="68"/>
    </row>
    <row r="15" spans="1:29" s="1" customFormat="1" ht="15.75">
      <c r="A15" s="98">
        <v>3</v>
      </c>
      <c r="B15" s="50" t="s">
        <v>79</v>
      </c>
      <c r="C15" s="128"/>
      <c r="D15" s="69">
        <v>1</v>
      </c>
      <c r="E15" s="58" t="s">
        <v>4</v>
      </c>
      <c r="F15" s="59">
        <v>3</v>
      </c>
      <c r="G15" s="70">
        <v>3</v>
      </c>
      <c r="H15" s="52" t="s">
        <v>4</v>
      </c>
      <c r="I15" s="53">
        <v>2</v>
      </c>
      <c r="J15" s="54"/>
      <c r="K15" s="55"/>
      <c r="L15" s="56"/>
      <c r="M15" s="57">
        <v>3</v>
      </c>
      <c r="N15" s="58" t="s">
        <v>4</v>
      </c>
      <c r="O15" s="60">
        <v>0</v>
      </c>
      <c r="P15" s="61"/>
      <c r="Q15" s="62">
        <v>5</v>
      </c>
      <c r="R15" s="63"/>
      <c r="S15" s="64"/>
      <c r="T15" s="64">
        <f>SUM(D15+G15+M15)</f>
        <v>7</v>
      </c>
      <c r="U15" s="62" t="s">
        <v>4</v>
      </c>
      <c r="V15" s="65">
        <f>SUM(F15+I15+O15)</f>
        <v>5</v>
      </c>
      <c r="W15" s="66"/>
      <c r="X15" s="64"/>
      <c r="Y15" s="62" t="s">
        <v>4</v>
      </c>
      <c r="Z15" s="65"/>
      <c r="AA15" s="67"/>
      <c r="AB15" s="62">
        <v>2</v>
      </c>
      <c r="AC15" s="68"/>
    </row>
    <row r="16" spans="1:29" s="1" customFormat="1" ht="16.5" thickBot="1">
      <c r="A16" s="99">
        <v>4</v>
      </c>
      <c r="B16" s="72" t="s">
        <v>76</v>
      </c>
      <c r="C16" s="129"/>
      <c r="D16" s="73">
        <v>0</v>
      </c>
      <c r="E16" s="74" t="s">
        <v>4</v>
      </c>
      <c r="F16" s="75">
        <v>3</v>
      </c>
      <c r="G16" s="70">
        <v>2</v>
      </c>
      <c r="H16" s="74" t="s">
        <v>4</v>
      </c>
      <c r="I16" s="75">
        <v>3</v>
      </c>
      <c r="J16" s="77">
        <v>0</v>
      </c>
      <c r="K16" s="78" t="s">
        <v>4</v>
      </c>
      <c r="L16" s="79">
        <v>3</v>
      </c>
      <c r="M16" s="80"/>
      <c r="N16" s="81"/>
      <c r="O16" s="82"/>
      <c r="P16" s="83"/>
      <c r="Q16" s="84">
        <v>3</v>
      </c>
      <c r="R16" s="85"/>
      <c r="S16" s="86"/>
      <c r="T16" s="86">
        <f>SUM(D16+G16+J16)</f>
        <v>2</v>
      </c>
      <c r="U16" s="87" t="s">
        <v>4</v>
      </c>
      <c r="V16" s="88">
        <f>SUM(F16+I16+L16)</f>
        <v>9</v>
      </c>
      <c r="W16" s="89"/>
      <c r="X16" s="86"/>
      <c r="Y16" s="87" t="s">
        <v>4</v>
      </c>
      <c r="Z16" s="88"/>
      <c r="AA16" s="90"/>
      <c r="AB16" s="87">
        <v>4</v>
      </c>
      <c r="AC16" s="91"/>
    </row>
    <row r="17" spans="1:27" s="94" customFormat="1" ht="24" thickBot="1">
      <c r="A17" s="92"/>
      <c r="B17" s="92"/>
      <c r="C17" s="130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3"/>
      <c r="S17" s="93"/>
      <c r="T17" s="93"/>
      <c r="U17" s="93"/>
      <c r="V17" s="93"/>
      <c r="W17" s="93"/>
      <c r="X17" s="93"/>
      <c r="Y17" s="93"/>
      <c r="Z17" s="93"/>
      <c r="AA17" s="93"/>
    </row>
    <row r="18" spans="1:29" s="9" customFormat="1" ht="15.75" thickBot="1">
      <c r="A18" s="28" t="s">
        <v>13</v>
      </c>
      <c r="B18" s="96"/>
      <c r="C18" s="131"/>
      <c r="D18" s="26"/>
      <c r="E18" s="27">
        <v>1</v>
      </c>
      <c r="F18" s="27"/>
      <c r="G18" s="24"/>
      <c r="H18" s="27">
        <v>2</v>
      </c>
      <c r="I18" s="25"/>
      <c r="J18" s="27"/>
      <c r="K18" s="27">
        <v>3</v>
      </c>
      <c r="L18" s="27"/>
      <c r="M18" s="24"/>
      <c r="N18" s="27">
        <v>4</v>
      </c>
      <c r="O18" s="25"/>
      <c r="P18" s="138" t="s">
        <v>1</v>
      </c>
      <c r="Q18" s="139"/>
      <c r="R18" s="140"/>
      <c r="S18" s="141" t="s">
        <v>2</v>
      </c>
      <c r="T18" s="139"/>
      <c r="U18" s="139"/>
      <c r="V18" s="139"/>
      <c r="W18" s="140"/>
      <c r="X18" s="141" t="s">
        <v>10</v>
      </c>
      <c r="Y18" s="139"/>
      <c r="Z18" s="140"/>
      <c r="AA18" s="141" t="s">
        <v>3</v>
      </c>
      <c r="AB18" s="142"/>
      <c r="AC18" s="143"/>
    </row>
    <row r="19" spans="1:29" s="1" customFormat="1" ht="15.75">
      <c r="A19" s="97">
        <v>1</v>
      </c>
      <c r="B19" s="30" t="s">
        <v>25</v>
      </c>
      <c r="C19" s="127"/>
      <c r="D19" s="31"/>
      <c r="E19" s="32"/>
      <c r="F19" s="33"/>
      <c r="G19" s="34">
        <v>1</v>
      </c>
      <c r="H19" s="35" t="s">
        <v>4</v>
      </c>
      <c r="I19" s="36">
        <v>3</v>
      </c>
      <c r="J19" s="34">
        <v>3</v>
      </c>
      <c r="K19" s="35" t="s">
        <v>4</v>
      </c>
      <c r="L19" s="36">
        <v>1</v>
      </c>
      <c r="M19" s="34">
        <v>3</v>
      </c>
      <c r="N19" s="35" t="s">
        <v>4</v>
      </c>
      <c r="O19" s="37">
        <v>0</v>
      </c>
      <c r="P19" s="38"/>
      <c r="Q19" s="39">
        <v>5</v>
      </c>
      <c r="R19" s="40"/>
      <c r="S19" s="41"/>
      <c r="T19" s="42">
        <f>SUM(G19+J19+M19)</f>
        <v>7</v>
      </c>
      <c r="U19" s="43" t="s">
        <v>4</v>
      </c>
      <c r="V19" s="44">
        <f>SUM(F19+I19+L19+O19)</f>
        <v>4</v>
      </c>
      <c r="W19" s="45"/>
      <c r="X19" s="42">
        <v>5</v>
      </c>
      <c r="Y19" s="43" t="s">
        <v>4</v>
      </c>
      <c r="Z19" s="44">
        <v>4</v>
      </c>
      <c r="AA19" s="46"/>
      <c r="AB19" s="47">
        <v>2</v>
      </c>
      <c r="AC19" s="48"/>
    </row>
    <row r="20" spans="1:29" s="1" customFormat="1" ht="15.75">
      <c r="A20" s="98">
        <v>2</v>
      </c>
      <c r="B20" s="50" t="s">
        <v>22</v>
      </c>
      <c r="C20" s="128"/>
      <c r="D20" s="51">
        <v>3</v>
      </c>
      <c r="E20" s="52" t="s">
        <v>4</v>
      </c>
      <c r="F20" s="53">
        <v>1</v>
      </c>
      <c r="G20" s="54"/>
      <c r="H20" s="55"/>
      <c r="I20" s="56"/>
      <c r="J20" s="57">
        <v>0</v>
      </c>
      <c r="K20" s="58" t="s">
        <v>4</v>
      </c>
      <c r="L20" s="59">
        <v>3</v>
      </c>
      <c r="M20" s="57">
        <v>3</v>
      </c>
      <c r="N20" s="58" t="s">
        <v>4</v>
      </c>
      <c r="O20" s="60">
        <v>0</v>
      </c>
      <c r="P20" s="61"/>
      <c r="Q20" s="62">
        <v>5</v>
      </c>
      <c r="R20" s="63"/>
      <c r="S20" s="64"/>
      <c r="T20" s="64">
        <f>SUM(D20+J20+M20)</f>
        <v>6</v>
      </c>
      <c r="U20" s="62" t="s">
        <v>4</v>
      </c>
      <c r="V20" s="65">
        <f>SUM(F20+L20+O20)</f>
        <v>4</v>
      </c>
      <c r="W20" s="66"/>
      <c r="X20" s="64">
        <v>3</v>
      </c>
      <c r="Y20" s="62" t="s">
        <v>4</v>
      </c>
      <c r="Z20" s="65">
        <v>5</v>
      </c>
      <c r="AA20" s="67"/>
      <c r="AB20" s="62">
        <v>3</v>
      </c>
      <c r="AC20" s="68"/>
    </row>
    <row r="21" spans="1:29" s="1" customFormat="1" ht="15.75">
      <c r="A21" s="98">
        <v>3</v>
      </c>
      <c r="B21" s="50" t="s">
        <v>27</v>
      </c>
      <c r="C21" s="128"/>
      <c r="D21" s="69">
        <v>1</v>
      </c>
      <c r="E21" s="58" t="s">
        <v>4</v>
      </c>
      <c r="F21" s="59">
        <v>3</v>
      </c>
      <c r="G21" s="70">
        <v>3</v>
      </c>
      <c r="H21" s="52" t="s">
        <v>4</v>
      </c>
      <c r="I21" s="53">
        <v>0</v>
      </c>
      <c r="J21" s="54"/>
      <c r="K21" s="55"/>
      <c r="L21" s="56"/>
      <c r="M21" s="57">
        <v>3</v>
      </c>
      <c r="N21" s="58" t="s">
        <v>4</v>
      </c>
      <c r="O21" s="60">
        <v>0</v>
      </c>
      <c r="P21" s="61"/>
      <c r="Q21" s="62">
        <v>5</v>
      </c>
      <c r="R21" s="63"/>
      <c r="S21" s="64"/>
      <c r="T21" s="64">
        <f>SUM(D21+G21+M21)</f>
        <v>7</v>
      </c>
      <c r="U21" s="62" t="s">
        <v>4</v>
      </c>
      <c r="V21" s="65">
        <f>SUM(F21+I21+O21)</f>
        <v>3</v>
      </c>
      <c r="W21" s="66"/>
      <c r="X21" s="64">
        <v>4</v>
      </c>
      <c r="Y21" s="62" t="s">
        <v>4</v>
      </c>
      <c r="Z21" s="65">
        <v>3</v>
      </c>
      <c r="AA21" s="67"/>
      <c r="AB21" s="62">
        <v>1</v>
      </c>
      <c r="AC21" s="68"/>
    </row>
    <row r="22" spans="1:29" s="1" customFormat="1" ht="16.5" thickBot="1">
      <c r="A22" s="99">
        <v>4</v>
      </c>
      <c r="B22" s="72" t="s">
        <v>74</v>
      </c>
      <c r="C22" s="129"/>
      <c r="D22" s="73">
        <v>0</v>
      </c>
      <c r="E22" s="74" t="s">
        <v>4</v>
      </c>
      <c r="F22" s="75">
        <v>3</v>
      </c>
      <c r="G22" s="76">
        <v>0</v>
      </c>
      <c r="H22" s="74" t="s">
        <v>4</v>
      </c>
      <c r="I22" s="75">
        <v>3</v>
      </c>
      <c r="J22" s="77">
        <v>0</v>
      </c>
      <c r="K22" s="78" t="s">
        <v>4</v>
      </c>
      <c r="L22" s="79">
        <v>3</v>
      </c>
      <c r="M22" s="80"/>
      <c r="N22" s="81"/>
      <c r="O22" s="82"/>
      <c r="P22" s="83"/>
      <c r="Q22" s="84">
        <v>3</v>
      </c>
      <c r="R22" s="85"/>
      <c r="S22" s="86"/>
      <c r="T22" s="86">
        <f>SUM(D22+G22+J22)</f>
        <v>0</v>
      </c>
      <c r="U22" s="87" t="s">
        <v>4</v>
      </c>
      <c r="V22" s="88">
        <f>SUM(F22+I22+L22)</f>
        <v>9</v>
      </c>
      <c r="W22" s="89"/>
      <c r="X22" s="86"/>
      <c r="Y22" s="87" t="s">
        <v>4</v>
      </c>
      <c r="Z22" s="88"/>
      <c r="AA22" s="90"/>
      <c r="AB22" s="87">
        <v>4</v>
      </c>
      <c r="AC22" s="91"/>
    </row>
    <row r="23" s="94" customFormat="1" ht="24" thickBot="1">
      <c r="C23" s="132"/>
    </row>
    <row r="24" spans="1:29" s="9" customFormat="1" ht="15.75" thickBot="1">
      <c r="A24" s="28" t="s">
        <v>14</v>
      </c>
      <c r="B24" s="96"/>
      <c r="C24" s="131"/>
      <c r="D24" s="26"/>
      <c r="E24" s="27">
        <v>1</v>
      </c>
      <c r="F24" s="27"/>
      <c r="G24" s="24"/>
      <c r="H24" s="27">
        <v>2</v>
      </c>
      <c r="I24" s="25"/>
      <c r="J24" s="27"/>
      <c r="K24" s="27">
        <v>3</v>
      </c>
      <c r="L24" s="27"/>
      <c r="M24" s="24"/>
      <c r="N24" s="27">
        <v>4</v>
      </c>
      <c r="O24" s="25"/>
      <c r="P24" s="138" t="s">
        <v>1</v>
      </c>
      <c r="Q24" s="139"/>
      <c r="R24" s="140"/>
      <c r="S24" s="141" t="s">
        <v>2</v>
      </c>
      <c r="T24" s="139"/>
      <c r="U24" s="139"/>
      <c r="V24" s="139"/>
      <c r="W24" s="140"/>
      <c r="X24" s="141" t="s">
        <v>10</v>
      </c>
      <c r="Y24" s="139"/>
      <c r="Z24" s="140"/>
      <c r="AA24" s="141" t="s">
        <v>3</v>
      </c>
      <c r="AB24" s="142"/>
      <c r="AC24" s="143"/>
    </row>
    <row r="25" spans="1:29" s="1" customFormat="1" ht="15.75">
      <c r="A25" s="97">
        <v>1</v>
      </c>
      <c r="B25" s="30" t="s">
        <v>24</v>
      </c>
      <c r="C25" s="127"/>
      <c r="D25" s="31"/>
      <c r="E25" s="32"/>
      <c r="F25" s="33"/>
      <c r="G25" s="34">
        <v>3</v>
      </c>
      <c r="H25" s="35" t="s">
        <v>4</v>
      </c>
      <c r="I25" s="36">
        <v>0</v>
      </c>
      <c r="J25" s="34">
        <v>0</v>
      </c>
      <c r="K25" s="35" t="s">
        <v>4</v>
      </c>
      <c r="L25" s="36">
        <v>3</v>
      </c>
      <c r="M25" s="34">
        <v>3</v>
      </c>
      <c r="N25" s="35" t="s">
        <v>4</v>
      </c>
      <c r="O25" s="37">
        <v>0</v>
      </c>
      <c r="P25" s="38"/>
      <c r="Q25" s="39">
        <v>5</v>
      </c>
      <c r="R25" s="40"/>
      <c r="S25" s="41"/>
      <c r="T25" s="42">
        <f>SUM(G25+J25+M25)</f>
        <v>6</v>
      </c>
      <c r="U25" s="43" t="s">
        <v>4</v>
      </c>
      <c r="V25" s="44">
        <f>SUM(F25+I25+L25+O25)</f>
        <v>3</v>
      </c>
      <c r="W25" s="45"/>
      <c r="X25" s="42"/>
      <c r="Y25" s="43" t="s">
        <v>4</v>
      </c>
      <c r="Z25" s="44"/>
      <c r="AA25" s="46"/>
      <c r="AB25" s="47">
        <v>2</v>
      </c>
      <c r="AC25" s="48"/>
    </row>
    <row r="26" spans="1:29" s="1" customFormat="1" ht="15.75">
      <c r="A26" s="98">
        <v>2</v>
      </c>
      <c r="B26" s="50" t="s">
        <v>80</v>
      </c>
      <c r="C26" s="128"/>
      <c r="D26" s="51">
        <v>0</v>
      </c>
      <c r="E26" s="52" t="s">
        <v>4</v>
      </c>
      <c r="F26" s="53">
        <v>3</v>
      </c>
      <c r="G26" s="54"/>
      <c r="H26" s="55"/>
      <c r="I26" s="56"/>
      <c r="J26" s="57">
        <v>0</v>
      </c>
      <c r="K26" s="58" t="s">
        <v>4</v>
      </c>
      <c r="L26" s="59">
        <v>3</v>
      </c>
      <c r="M26" s="57">
        <v>3</v>
      </c>
      <c r="N26" s="58" t="s">
        <v>4</v>
      </c>
      <c r="O26" s="60">
        <v>1</v>
      </c>
      <c r="P26" s="61"/>
      <c r="Q26" s="62">
        <v>4</v>
      </c>
      <c r="R26" s="63"/>
      <c r="S26" s="64"/>
      <c r="T26" s="64">
        <v>3</v>
      </c>
      <c r="U26" s="62" t="s">
        <v>4</v>
      </c>
      <c r="V26" s="65">
        <f>SUM(F26+L26+O26)</f>
        <v>7</v>
      </c>
      <c r="W26" s="66"/>
      <c r="X26" s="64"/>
      <c r="Y26" s="62" t="s">
        <v>4</v>
      </c>
      <c r="Z26" s="65"/>
      <c r="AA26" s="67"/>
      <c r="AB26" s="62">
        <v>3</v>
      </c>
      <c r="AC26" s="68"/>
    </row>
    <row r="27" spans="1:29" s="1" customFormat="1" ht="15.75">
      <c r="A27" s="98">
        <v>3</v>
      </c>
      <c r="B27" s="50" t="s">
        <v>81</v>
      </c>
      <c r="C27" s="128"/>
      <c r="D27" s="69">
        <v>3</v>
      </c>
      <c r="E27" s="58" t="s">
        <v>4</v>
      </c>
      <c r="F27" s="59">
        <v>0</v>
      </c>
      <c r="G27" s="70">
        <v>3</v>
      </c>
      <c r="H27" s="52" t="s">
        <v>4</v>
      </c>
      <c r="I27" s="53">
        <v>0</v>
      </c>
      <c r="J27" s="54"/>
      <c r="K27" s="55"/>
      <c r="L27" s="56"/>
      <c r="M27" s="57">
        <v>3</v>
      </c>
      <c r="N27" s="58" t="s">
        <v>4</v>
      </c>
      <c r="O27" s="60">
        <v>0</v>
      </c>
      <c r="P27" s="61"/>
      <c r="Q27" s="62">
        <v>6</v>
      </c>
      <c r="R27" s="63"/>
      <c r="S27" s="64"/>
      <c r="T27" s="64">
        <f>SUM(D27+G27+M27)</f>
        <v>9</v>
      </c>
      <c r="U27" s="62" t="s">
        <v>4</v>
      </c>
      <c r="V27" s="65">
        <f>SUM(F27+I27+O27)</f>
        <v>0</v>
      </c>
      <c r="W27" s="66"/>
      <c r="X27" s="64"/>
      <c r="Y27" s="62" t="s">
        <v>4</v>
      </c>
      <c r="Z27" s="65"/>
      <c r="AA27" s="67"/>
      <c r="AB27" s="62">
        <v>1</v>
      </c>
      <c r="AC27" s="68"/>
    </row>
    <row r="28" spans="1:29" s="1" customFormat="1" ht="16.5" thickBot="1">
      <c r="A28" s="99">
        <v>4</v>
      </c>
      <c r="B28" s="72" t="s">
        <v>75</v>
      </c>
      <c r="C28" s="129"/>
      <c r="D28" s="73">
        <v>0</v>
      </c>
      <c r="E28" s="74" t="s">
        <v>4</v>
      </c>
      <c r="F28" s="75">
        <v>3</v>
      </c>
      <c r="G28" s="76">
        <v>1</v>
      </c>
      <c r="H28" s="74" t="s">
        <v>4</v>
      </c>
      <c r="I28" s="75">
        <v>3</v>
      </c>
      <c r="J28" s="77">
        <v>0</v>
      </c>
      <c r="K28" s="78" t="s">
        <v>4</v>
      </c>
      <c r="L28" s="79">
        <v>3</v>
      </c>
      <c r="M28" s="80"/>
      <c r="N28" s="81"/>
      <c r="O28" s="82"/>
      <c r="P28" s="83"/>
      <c r="Q28" s="84">
        <v>3</v>
      </c>
      <c r="R28" s="85"/>
      <c r="S28" s="86"/>
      <c r="T28" s="86">
        <v>1</v>
      </c>
      <c r="U28" s="87" t="s">
        <v>4</v>
      </c>
      <c r="V28" s="88">
        <v>9</v>
      </c>
      <c r="W28" s="89"/>
      <c r="X28" s="86"/>
      <c r="Y28" s="87" t="s">
        <v>4</v>
      </c>
      <c r="Z28" s="88"/>
      <c r="AA28" s="90"/>
      <c r="AB28" s="87">
        <v>4</v>
      </c>
      <c r="AC28" s="91"/>
    </row>
    <row r="29" s="94" customFormat="1" ht="24" thickBot="1">
      <c r="C29" s="132"/>
    </row>
    <row r="30" spans="1:29" s="9" customFormat="1" ht="15.75" thickBot="1">
      <c r="A30" s="28" t="s">
        <v>15</v>
      </c>
      <c r="B30" s="96"/>
      <c r="C30" s="131"/>
      <c r="D30" s="26"/>
      <c r="E30" s="27">
        <v>1</v>
      </c>
      <c r="F30" s="27"/>
      <c r="G30" s="24"/>
      <c r="H30" s="27">
        <v>2</v>
      </c>
      <c r="I30" s="25"/>
      <c r="J30" s="27"/>
      <c r="K30" s="27">
        <v>3</v>
      </c>
      <c r="L30" s="27"/>
      <c r="M30" s="24"/>
      <c r="N30" s="27">
        <v>4</v>
      </c>
      <c r="O30" s="25"/>
      <c r="P30" s="138" t="s">
        <v>1</v>
      </c>
      <c r="Q30" s="139"/>
      <c r="R30" s="140"/>
      <c r="S30" s="141" t="s">
        <v>2</v>
      </c>
      <c r="T30" s="139"/>
      <c r="U30" s="139"/>
      <c r="V30" s="139"/>
      <c r="W30" s="140"/>
      <c r="X30" s="141" t="s">
        <v>10</v>
      </c>
      <c r="Y30" s="139"/>
      <c r="Z30" s="140"/>
      <c r="AA30" s="141" t="s">
        <v>3</v>
      </c>
      <c r="AB30" s="142"/>
      <c r="AC30" s="143"/>
    </row>
    <row r="31" spans="1:29" s="1" customFormat="1" ht="15.75">
      <c r="A31" s="97">
        <v>1</v>
      </c>
      <c r="B31" s="30"/>
      <c r="C31" s="127"/>
      <c r="D31" s="31"/>
      <c r="E31" s="32"/>
      <c r="F31" s="33"/>
      <c r="G31" s="34"/>
      <c r="H31" s="35" t="s">
        <v>4</v>
      </c>
      <c r="I31" s="36"/>
      <c r="J31" s="34"/>
      <c r="K31" s="35" t="s">
        <v>4</v>
      </c>
      <c r="L31" s="36"/>
      <c r="M31" s="34"/>
      <c r="N31" s="35" t="s">
        <v>4</v>
      </c>
      <c r="O31" s="37"/>
      <c r="P31" s="38"/>
      <c r="Q31" s="39"/>
      <c r="R31" s="40"/>
      <c r="S31" s="41"/>
      <c r="T31" s="42">
        <f>SUM(G31+J31+M31)</f>
        <v>0</v>
      </c>
      <c r="U31" s="43" t="s">
        <v>4</v>
      </c>
      <c r="V31" s="44">
        <f>SUM(F31+I31+L31+O31)</f>
        <v>0</v>
      </c>
      <c r="W31" s="45"/>
      <c r="X31" s="42"/>
      <c r="Y31" s="43" t="s">
        <v>4</v>
      </c>
      <c r="Z31" s="44"/>
      <c r="AA31" s="46"/>
      <c r="AB31" s="47"/>
      <c r="AC31" s="48"/>
    </row>
    <row r="32" spans="1:29" s="1" customFormat="1" ht="15.75">
      <c r="A32" s="98">
        <v>2</v>
      </c>
      <c r="B32" s="50"/>
      <c r="C32" s="128"/>
      <c r="D32" s="51"/>
      <c r="E32" s="52" t="s">
        <v>4</v>
      </c>
      <c r="F32" s="53"/>
      <c r="G32" s="54"/>
      <c r="H32" s="55"/>
      <c r="I32" s="56"/>
      <c r="J32" s="57"/>
      <c r="K32" s="58" t="s">
        <v>4</v>
      </c>
      <c r="L32" s="59"/>
      <c r="M32" s="57"/>
      <c r="N32" s="58" t="s">
        <v>4</v>
      </c>
      <c r="O32" s="60"/>
      <c r="P32" s="61"/>
      <c r="Q32" s="62"/>
      <c r="R32" s="63"/>
      <c r="S32" s="64"/>
      <c r="T32" s="64">
        <f>SUM(D32+J32+M32)</f>
        <v>0</v>
      </c>
      <c r="U32" s="62" t="s">
        <v>4</v>
      </c>
      <c r="V32" s="65">
        <f>SUM(F32+L32+O32)</f>
        <v>0</v>
      </c>
      <c r="W32" s="66"/>
      <c r="X32" s="64"/>
      <c r="Y32" s="62" t="s">
        <v>4</v>
      </c>
      <c r="Z32" s="65"/>
      <c r="AA32" s="67"/>
      <c r="AB32" s="62"/>
      <c r="AC32" s="68"/>
    </row>
    <row r="33" spans="1:29" s="1" customFormat="1" ht="15.75">
      <c r="A33" s="98">
        <v>3</v>
      </c>
      <c r="B33" s="50"/>
      <c r="C33" s="128"/>
      <c r="D33" s="69"/>
      <c r="E33" s="58" t="s">
        <v>4</v>
      </c>
      <c r="F33" s="59"/>
      <c r="G33" s="70"/>
      <c r="H33" s="52" t="s">
        <v>4</v>
      </c>
      <c r="I33" s="53"/>
      <c r="J33" s="54"/>
      <c r="K33" s="55"/>
      <c r="L33" s="56"/>
      <c r="M33" s="57"/>
      <c r="N33" s="58" t="s">
        <v>4</v>
      </c>
      <c r="O33" s="60"/>
      <c r="P33" s="61"/>
      <c r="Q33" s="62"/>
      <c r="R33" s="63"/>
      <c r="S33" s="64"/>
      <c r="T33" s="64">
        <f>SUM(D33+G33+M33)</f>
        <v>0</v>
      </c>
      <c r="U33" s="62" t="s">
        <v>4</v>
      </c>
      <c r="V33" s="65" t="b">
        <f>AF31=SUM(F33+I33+O33)</f>
        <v>1</v>
      </c>
      <c r="W33" s="66"/>
      <c r="X33" s="64"/>
      <c r="Y33" s="62" t="s">
        <v>4</v>
      </c>
      <c r="Z33" s="65"/>
      <c r="AA33" s="67"/>
      <c r="AB33" s="62"/>
      <c r="AC33" s="68"/>
    </row>
    <row r="34" spans="1:29" s="1" customFormat="1" ht="16.5" thickBot="1">
      <c r="A34" s="99">
        <v>4</v>
      </c>
      <c r="B34" s="72"/>
      <c r="C34" s="129"/>
      <c r="D34" s="73"/>
      <c r="E34" s="74" t="s">
        <v>4</v>
      </c>
      <c r="F34" s="75"/>
      <c r="G34" s="76"/>
      <c r="H34" s="74" t="s">
        <v>4</v>
      </c>
      <c r="I34" s="75"/>
      <c r="J34" s="77"/>
      <c r="K34" s="78" t="s">
        <v>4</v>
      </c>
      <c r="L34" s="79"/>
      <c r="M34" s="80"/>
      <c r="N34" s="81"/>
      <c r="O34" s="82"/>
      <c r="P34" s="83"/>
      <c r="Q34" s="84"/>
      <c r="R34" s="85"/>
      <c r="S34" s="86"/>
      <c r="T34" s="86">
        <f>SUM(D34+G34+J34)</f>
        <v>0</v>
      </c>
      <c r="U34" s="87" t="s">
        <v>4</v>
      </c>
      <c r="V34" s="88">
        <f>SUM(F34+I34+L34)</f>
        <v>0</v>
      </c>
      <c r="W34" s="89"/>
      <c r="X34" s="86"/>
      <c r="Y34" s="87" t="s">
        <v>4</v>
      </c>
      <c r="Z34" s="88"/>
      <c r="AA34" s="90"/>
      <c r="AB34" s="87"/>
      <c r="AC34" s="91"/>
    </row>
    <row r="35" s="94" customFormat="1" ht="23.25"/>
  </sheetData>
  <sheetProtection/>
  <mergeCells count="20">
    <mergeCell ref="P18:R18"/>
    <mergeCell ref="S18:W18"/>
    <mergeCell ref="X18:Z18"/>
    <mergeCell ref="AA18:AC18"/>
    <mergeCell ref="P6:R6"/>
    <mergeCell ref="S6:W6"/>
    <mergeCell ref="X6:Z6"/>
    <mergeCell ref="AA6:AC6"/>
    <mergeCell ref="X12:Z12"/>
    <mergeCell ref="AA12:AC12"/>
    <mergeCell ref="P30:R30"/>
    <mergeCell ref="S30:W30"/>
    <mergeCell ref="X30:Z30"/>
    <mergeCell ref="AA30:AC30"/>
    <mergeCell ref="P12:R12"/>
    <mergeCell ref="S12:W12"/>
    <mergeCell ref="P24:R24"/>
    <mergeCell ref="S24:W24"/>
    <mergeCell ref="X24:Z24"/>
    <mergeCell ref="AA24:AC2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3">
      <selection activeCell="K37" sqref="K37"/>
    </sheetView>
  </sheetViews>
  <sheetFormatPr defaultColWidth="9.00390625" defaultRowHeight="12.75"/>
  <cols>
    <col min="1" max="4" width="19.25390625" style="0" customWidth="1"/>
    <col min="5" max="5" width="19.125" style="0" customWidth="1"/>
  </cols>
  <sheetData>
    <row r="1" spans="1:5" ht="12.75">
      <c r="A1" s="101"/>
      <c r="B1" s="101"/>
      <c r="C1" s="101"/>
      <c r="D1" s="101"/>
      <c r="E1" s="101"/>
    </row>
    <row r="2" spans="1:5" ht="12.75">
      <c r="A2" s="101"/>
      <c r="B2" s="101"/>
      <c r="C2" s="101"/>
      <c r="D2" s="101"/>
      <c r="E2" s="101"/>
    </row>
    <row r="3" spans="1:5" ht="12.75">
      <c r="A3" s="101"/>
      <c r="B3" s="101"/>
      <c r="C3" s="101"/>
      <c r="D3" s="101"/>
      <c r="E3" s="101"/>
    </row>
    <row r="4" spans="1:5" ht="12.75">
      <c r="A4" s="101"/>
      <c r="B4" s="101"/>
      <c r="C4" s="101"/>
      <c r="D4" s="101"/>
      <c r="E4" s="101"/>
    </row>
    <row r="5" spans="1:5" ht="12.75">
      <c r="A5" s="101"/>
      <c r="B5" s="101"/>
      <c r="C5" s="134" t="s">
        <v>36</v>
      </c>
      <c r="D5" s="134" t="s">
        <v>70</v>
      </c>
      <c r="E5" s="101"/>
    </row>
    <row r="6" spans="1:5" ht="12.75">
      <c r="A6" s="100"/>
      <c r="B6" s="101"/>
      <c r="C6" s="101"/>
      <c r="D6" s="101"/>
      <c r="E6" s="101"/>
    </row>
    <row r="7" spans="1:5" ht="12.75">
      <c r="A7" s="102"/>
      <c r="B7" s="100" t="s">
        <v>83</v>
      </c>
      <c r="C7" s="101"/>
      <c r="D7" s="101"/>
      <c r="E7" s="101"/>
    </row>
    <row r="8" spans="1:5" ht="12.75">
      <c r="A8" s="103"/>
      <c r="B8" s="102"/>
      <c r="C8" s="101"/>
      <c r="D8" s="101"/>
      <c r="E8" s="101"/>
    </row>
    <row r="9" spans="1:5" ht="12.75">
      <c r="A9" s="101"/>
      <c r="B9" s="104"/>
      <c r="C9" s="100" t="s">
        <v>83</v>
      </c>
      <c r="D9" s="101" t="s">
        <v>16</v>
      </c>
      <c r="E9" s="101"/>
    </row>
    <row r="10" spans="1:5" ht="12.75">
      <c r="A10" s="100"/>
      <c r="B10" s="104"/>
      <c r="C10" s="102" t="s">
        <v>34</v>
      </c>
      <c r="D10" s="101"/>
      <c r="E10" s="101"/>
    </row>
    <row r="11" spans="1:5" ht="12.75">
      <c r="A11" s="102" t="s">
        <v>16</v>
      </c>
      <c r="B11" s="103" t="s">
        <v>33</v>
      </c>
      <c r="C11" s="104"/>
      <c r="D11" s="101"/>
      <c r="E11" s="101"/>
    </row>
    <row r="12" spans="1:5" ht="12.75">
      <c r="A12" s="103"/>
      <c r="B12" s="101" t="s">
        <v>16</v>
      </c>
      <c r="C12" s="104"/>
      <c r="D12" s="101"/>
      <c r="E12" s="101"/>
    </row>
    <row r="13" spans="1:5" ht="12.75">
      <c r="A13" s="101"/>
      <c r="B13" s="101"/>
      <c r="C13" s="104"/>
      <c r="D13" s="105" t="s">
        <v>83</v>
      </c>
      <c r="E13" s="101"/>
    </row>
    <row r="14" spans="1:5" ht="12.75">
      <c r="A14" s="100"/>
      <c r="B14" s="101"/>
      <c r="C14" s="104"/>
      <c r="D14" s="102" t="s">
        <v>34</v>
      </c>
      <c r="E14" s="101"/>
    </row>
    <row r="15" spans="1:5" ht="12.75">
      <c r="A15" s="102"/>
      <c r="B15" s="100" t="s">
        <v>84</v>
      </c>
      <c r="C15" s="104"/>
      <c r="D15" s="104"/>
      <c r="E15" s="101"/>
    </row>
    <row r="16" spans="1:5" ht="12.75">
      <c r="A16" s="103"/>
      <c r="B16" s="102"/>
      <c r="C16" s="104"/>
      <c r="D16" s="104"/>
      <c r="E16" s="101"/>
    </row>
    <row r="17" spans="1:5" ht="12.75">
      <c r="A17" s="101"/>
      <c r="B17" s="104"/>
      <c r="C17" s="103" t="s">
        <v>91</v>
      </c>
      <c r="D17" s="104"/>
      <c r="E17" s="101"/>
    </row>
    <row r="18" spans="1:5" ht="12.75">
      <c r="A18" s="100"/>
      <c r="B18" s="104"/>
      <c r="C18" s="13" t="s">
        <v>32</v>
      </c>
      <c r="D18" s="104"/>
      <c r="E18" s="101"/>
    </row>
    <row r="19" spans="1:5" ht="12.75">
      <c r="A19" s="102"/>
      <c r="B19" s="103" t="s">
        <v>85</v>
      </c>
      <c r="C19" s="13"/>
      <c r="D19" s="104"/>
      <c r="E19" s="101"/>
    </row>
    <row r="20" spans="1:5" ht="12.75">
      <c r="A20" s="103"/>
      <c r="B20" s="101"/>
      <c r="C20" s="13"/>
      <c r="D20" s="104"/>
      <c r="E20" s="101"/>
    </row>
    <row r="21" spans="1:5" ht="12.75">
      <c r="A21" s="101"/>
      <c r="B21" s="101"/>
      <c r="C21" s="13"/>
      <c r="D21" s="104" t="s">
        <v>16</v>
      </c>
      <c r="E21" s="133" t="s">
        <v>83</v>
      </c>
    </row>
    <row r="22" spans="1:5" ht="12.75">
      <c r="A22" s="100" t="s">
        <v>16</v>
      </c>
      <c r="B22" s="101"/>
      <c r="C22" s="13"/>
      <c r="D22" s="104" t="s">
        <v>16</v>
      </c>
      <c r="E22" s="101" t="s">
        <v>35</v>
      </c>
    </row>
    <row r="23" spans="1:5" ht="12.75">
      <c r="A23" s="102"/>
      <c r="B23" s="100" t="s">
        <v>86</v>
      </c>
      <c r="C23" s="13"/>
      <c r="D23" s="104"/>
      <c r="E23" s="101"/>
    </row>
    <row r="24" spans="1:5" ht="12.75">
      <c r="A24" s="103" t="s">
        <v>16</v>
      </c>
      <c r="B24" s="102"/>
      <c r="C24" s="13"/>
      <c r="D24" s="104"/>
      <c r="E24" s="101"/>
    </row>
    <row r="25" spans="1:5" ht="12.75">
      <c r="A25" s="101"/>
      <c r="B25" s="104"/>
      <c r="C25" s="100" t="s">
        <v>90</v>
      </c>
      <c r="D25" s="104"/>
      <c r="E25" s="101"/>
    </row>
    <row r="26" spans="1:5" ht="12.75">
      <c r="A26" s="100" t="s">
        <v>16</v>
      </c>
      <c r="B26" s="104"/>
      <c r="C26" s="104" t="s">
        <v>34</v>
      </c>
      <c r="D26" s="104"/>
      <c r="E26" s="101"/>
    </row>
    <row r="27" spans="1:5" ht="12.75">
      <c r="A27" s="102"/>
      <c r="B27" s="103" t="s">
        <v>54</v>
      </c>
      <c r="C27" s="104"/>
      <c r="D27" s="104"/>
      <c r="E27" s="101"/>
    </row>
    <row r="28" spans="1:5" ht="12.75">
      <c r="A28" s="103" t="s">
        <v>16</v>
      </c>
      <c r="B28" s="101"/>
      <c r="C28" s="104"/>
      <c r="D28" s="104"/>
      <c r="E28" s="101"/>
    </row>
    <row r="29" spans="1:5" ht="12.75">
      <c r="A29" s="101"/>
      <c r="B29" s="101"/>
      <c r="C29" s="104"/>
      <c r="D29" s="103" t="s">
        <v>89</v>
      </c>
      <c r="E29" s="101"/>
    </row>
    <row r="30" spans="1:5" ht="12.75">
      <c r="A30" s="100" t="s">
        <v>16</v>
      </c>
      <c r="B30" s="101"/>
      <c r="C30" s="104"/>
      <c r="D30" s="101" t="s">
        <v>31</v>
      </c>
      <c r="E30" s="101" t="s">
        <v>18</v>
      </c>
    </row>
    <row r="31" spans="1:5" ht="12.75">
      <c r="A31" s="102"/>
      <c r="B31" s="100" t="s">
        <v>87</v>
      </c>
      <c r="C31" s="104"/>
      <c r="D31" s="101"/>
      <c r="E31" s="101"/>
    </row>
    <row r="32" spans="1:5" ht="12.75">
      <c r="A32" s="103" t="s">
        <v>16</v>
      </c>
      <c r="B32" s="102" t="s">
        <v>16</v>
      </c>
      <c r="C32" s="104"/>
      <c r="D32" s="101" t="s">
        <v>16</v>
      </c>
      <c r="E32" s="101"/>
    </row>
    <row r="33" spans="1:5" ht="12.75">
      <c r="A33" s="101"/>
      <c r="B33" s="104"/>
      <c r="C33" s="103" t="s">
        <v>89</v>
      </c>
      <c r="D33" s="101" t="s">
        <v>18</v>
      </c>
      <c r="E33" s="101"/>
    </row>
    <row r="34" spans="1:5" ht="12.75">
      <c r="A34" s="100"/>
      <c r="B34" s="104"/>
      <c r="C34" s="101" t="s">
        <v>34</v>
      </c>
      <c r="E34" s="101"/>
    </row>
    <row r="35" spans="1:5" ht="12.75">
      <c r="A35" s="102"/>
      <c r="B35" s="103" t="s">
        <v>88</v>
      </c>
      <c r="C35" s="101" t="s">
        <v>19</v>
      </c>
      <c r="D35" s="101" t="s">
        <v>16</v>
      </c>
      <c r="E35" s="101"/>
    </row>
    <row r="36" spans="1:5" ht="12.75">
      <c r="A36" s="103"/>
      <c r="B36" s="101"/>
      <c r="C36" s="101"/>
      <c r="D36" s="101" t="s">
        <v>102</v>
      </c>
      <c r="E36" s="101"/>
    </row>
    <row r="37" spans="1:5" ht="12.75">
      <c r="A37" s="101"/>
      <c r="B37" s="101"/>
      <c r="C37" s="101"/>
      <c r="D37" s="101"/>
      <c r="E37" s="101"/>
    </row>
    <row r="38" spans="1:5" ht="12.75">
      <c r="A38" s="101"/>
      <c r="B38" s="101"/>
      <c r="C38" s="101"/>
      <c r="D38" s="101"/>
      <c r="E38" s="101"/>
    </row>
    <row r="39" spans="1:5" ht="12.75">
      <c r="A39" s="101"/>
      <c r="B39" s="101"/>
      <c r="C39" s="101"/>
      <c r="D39" s="101"/>
      <c r="E39" s="101"/>
    </row>
    <row r="40" spans="1:5" ht="12.75">
      <c r="A40" s="101"/>
      <c r="B40" s="101"/>
      <c r="C40" s="101"/>
      <c r="D40" s="101"/>
      <c r="E40" s="101"/>
    </row>
    <row r="41" spans="1:5" ht="12.75">
      <c r="A41" s="101"/>
      <c r="B41" s="101"/>
      <c r="C41" s="101"/>
      <c r="D41" s="101"/>
      <c r="E41" s="101"/>
    </row>
    <row r="42" spans="1:5" ht="12.75">
      <c r="A42" s="101"/>
      <c r="B42" s="101"/>
      <c r="C42" s="101"/>
      <c r="D42" s="101"/>
      <c r="E42" s="101"/>
    </row>
    <row r="43" spans="1:5" ht="12.75">
      <c r="A43" s="101"/>
      <c r="B43" s="101"/>
      <c r="C43" s="101"/>
      <c r="D43" s="101"/>
      <c r="E43" s="101"/>
    </row>
    <row r="44" spans="1:5" ht="12.75">
      <c r="A44" s="101"/>
      <c r="B44" s="101"/>
      <c r="C44" s="101"/>
      <c r="D44" s="101"/>
      <c r="E44" s="101"/>
    </row>
    <row r="45" spans="1:5" ht="12.75">
      <c r="A45" s="101"/>
      <c r="B45" s="101"/>
      <c r="C45" s="101"/>
      <c r="D45" s="101"/>
      <c r="E45" s="101"/>
    </row>
    <row r="46" spans="1:5" ht="12.75">
      <c r="A46" s="101"/>
      <c r="B46" s="101"/>
      <c r="C46" s="101"/>
      <c r="D46" s="101"/>
      <c r="E46" s="101"/>
    </row>
    <row r="47" spans="1:5" ht="12.75">
      <c r="A47" s="101"/>
      <c r="B47" s="101"/>
      <c r="C47" s="101"/>
      <c r="D47" s="101"/>
      <c r="E47" s="101"/>
    </row>
    <row r="48" spans="1:5" ht="12.75">
      <c r="A48" s="101"/>
      <c r="B48" s="101"/>
      <c r="C48" s="101"/>
      <c r="D48" s="101"/>
      <c r="E48" s="101"/>
    </row>
    <row r="49" spans="1:5" ht="12.75">
      <c r="A49" s="101"/>
      <c r="B49" s="101"/>
      <c r="C49" s="101"/>
      <c r="D49" s="101"/>
      <c r="E49" s="101"/>
    </row>
    <row r="50" spans="1:5" ht="12.75">
      <c r="A50" s="101"/>
      <c r="B50" s="101"/>
      <c r="C50" s="101"/>
      <c r="D50" s="101"/>
      <c r="E50" s="101"/>
    </row>
    <row r="51" spans="1:5" ht="12.75">
      <c r="A51" s="101"/>
      <c r="B51" s="101"/>
      <c r="C51" s="101"/>
      <c r="D51" s="101"/>
      <c r="E51" s="101"/>
    </row>
    <row r="52" spans="1:5" ht="12.75">
      <c r="A52" s="101"/>
      <c r="B52" s="101"/>
      <c r="C52" s="101"/>
      <c r="D52" s="101"/>
      <c r="E52" s="101"/>
    </row>
    <row r="53" spans="1:5" ht="12.75">
      <c r="A53" s="101"/>
      <c r="B53" s="101"/>
      <c r="C53" s="101"/>
      <c r="D53" s="101"/>
      <c r="E53" s="101"/>
    </row>
    <row r="54" spans="1:5" ht="12.75">
      <c r="A54" s="101"/>
      <c r="B54" s="101"/>
      <c r="C54" s="101"/>
      <c r="D54" s="101"/>
      <c r="E54" s="101"/>
    </row>
    <row r="55" spans="1:5" ht="12.75">
      <c r="A55" s="101"/>
      <c r="B55" s="101"/>
      <c r="C55" s="101"/>
      <c r="D55" s="101"/>
      <c r="E55" s="101"/>
    </row>
    <row r="56" spans="1:5" ht="12.75">
      <c r="A56" s="101"/>
      <c r="B56" s="101"/>
      <c r="C56" s="101"/>
      <c r="D56" s="101"/>
      <c r="E56" s="101"/>
    </row>
    <row r="57" spans="1:5" ht="12.75">
      <c r="A57" s="107"/>
      <c r="B57" s="107"/>
      <c r="C57" s="107"/>
      <c r="D57" s="107"/>
      <c r="E57" s="107"/>
    </row>
    <row r="58" spans="1:5" ht="12.75">
      <c r="A58" s="107"/>
      <c r="B58" s="107"/>
      <c r="C58" s="107"/>
      <c r="D58" s="107"/>
      <c r="E58" s="107"/>
    </row>
    <row r="59" spans="1:5" ht="12.75">
      <c r="A59" s="107"/>
      <c r="B59" s="107"/>
      <c r="C59" s="107"/>
      <c r="D59" s="107"/>
      <c r="E59" s="107"/>
    </row>
    <row r="60" spans="1:5" ht="12.75">
      <c r="A60" s="107"/>
      <c r="B60" s="107"/>
      <c r="C60" s="107"/>
      <c r="D60" s="107"/>
      <c r="E60" s="107"/>
    </row>
    <row r="61" spans="1:5" ht="12.75">
      <c r="A61" s="107"/>
      <c r="B61" s="107"/>
      <c r="C61" s="107"/>
      <c r="D61" s="107"/>
      <c r="E61" s="107"/>
    </row>
    <row r="62" spans="1:5" ht="12.75">
      <c r="A62" s="107"/>
      <c r="B62" s="107"/>
      <c r="C62" s="107"/>
      <c r="D62" s="107"/>
      <c r="E62" s="107"/>
    </row>
    <row r="63" spans="1:5" ht="12.75">
      <c r="A63" s="107"/>
      <c r="B63" s="107"/>
      <c r="C63" s="107"/>
      <c r="D63" s="107"/>
      <c r="E63" s="107"/>
    </row>
    <row r="64" spans="1:5" ht="12.75">
      <c r="A64" s="107"/>
      <c r="B64" s="107"/>
      <c r="C64" s="107"/>
      <c r="D64" s="107"/>
      <c r="E64" s="10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0">
      <selection activeCell="H41" sqref="H41"/>
    </sheetView>
  </sheetViews>
  <sheetFormatPr defaultColWidth="9.00390625" defaultRowHeight="12.75"/>
  <cols>
    <col min="1" max="4" width="19.25390625" style="101" customWidth="1"/>
    <col min="5" max="5" width="19.125" style="101" customWidth="1"/>
    <col min="6" max="6" width="15.75390625" style="101" customWidth="1"/>
    <col min="7" max="16384" width="9.125" style="101" customWidth="1"/>
  </cols>
  <sheetData>
    <row r="1" spans="1:6" s="108" customFormat="1" ht="12.75">
      <c r="A1" s="109"/>
      <c r="E1" s="109"/>
      <c r="F1" s="109"/>
    </row>
    <row r="2" spans="1:6" s="108" customFormat="1" ht="12.75">
      <c r="A2" s="106"/>
      <c r="E2" s="109"/>
      <c r="F2" s="109"/>
    </row>
    <row r="3" ht="12.75">
      <c r="C3" s="134" t="s">
        <v>37</v>
      </c>
    </row>
    <row r="4" ht="12.75">
      <c r="A4" s="100"/>
    </row>
    <row r="5" spans="1:2" ht="12.75">
      <c r="A5" s="102"/>
      <c r="B5" s="100" t="s">
        <v>92</v>
      </c>
    </row>
    <row r="6" spans="1:3" ht="12.75">
      <c r="A6" s="103"/>
      <c r="B6" s="102"/>
      <c r="C6" s="13"/>
    </row>
    <row r="7" spans="2:3" ht="12.75">
      <c r="B7" s="104"/>
      <c r="C7" s="100" t="s">
        <v>92</v>
      </c>
    </row>
    <row r="8" spans="1:3" ht="12.75">
      <c r="A8" s="100"/>
      <c r="B8" s="104"/>
      <c r="C8" s="104" t="s">
        <v>31</v>
      </c>
    </row>
    <row r="9" spans="1:3" ht="12.75">
      <c r="A9" s="102"/>
      <c r="B9" s="103" t="s">
        <v>93</v>
      </c>
      <c r="C9" s="104"/>
    </row>
    <row r="10" spans="1:3" ht="12.75">
      <c r="A10" s="103"/>
      <c r="C10" s="104"/>
    </row>
    <row r="11" spans="2:4" ht="12.75">
      <c r="B11" s="13"/>
      <c r="C11" s="104"/>
      <c r="D11" s="100" t="s">
        <v>92</v>
      </c>
    </row>
    <row r="12" spans="1:4" ht="12.75">
      <c r="A12" s="100"/>
      <c r="C12" s="104"/>
      <c r="D12" s="102" t="s">
        <v>34</v>
      </c>
    </row>
    <row r="13" spans="1:4" ht="12.75">
      <c r="A13" s="102"/>
      <c r="B13" s="100" t="s">
        <v>94</v>
      </c>
      <c r="C13" s="104"/>
      <c r="D13" s="104"/>
    </row>
    <row r="14" spans="1:4" ht="12.75">
      <c r="A14" s="103"/>
      <c r="B14" s="102"/>
      <c r="C14" s="104"/>
      <c r="D14" s="104"/>
    </row>
    <row r="15" spans="2:4" ht="12.75">
      <c r="B15" s="104"/>
      <c r="C15" s="137" t="s">
        <v>94</v>
      </c>
      <c r="D15" s="104"/>
    </row>
    <row r="16" spans="1:4" ht="12.75">
      <c r="A16" s="100"/>
      <c r="B16" s="104"/>
      <c r="C16" s="101" t="s">
        <v>100</v>
      </c>
      <c r="D16" s="104"/>
    </row>
    <row r="17" spans="1:4" ht="12.75">
      <c r="A17" s="102"/>
      <c r="B17" s="103" t="s">
        <v>99</v>
      </c>
      <c r="D17" s="104"/>
    </row>
    <row r="18" spans="1:4" ht="12.75">
      <c r="A18" s="103"/>
      <c r="C18" s="13"/>
      <c r="D18" s="104"/>
    </row>
    <row r="19" spans="2:5" ht="12.75">
      <c r="B19" s="13"/>
      <c r="D19" s="104"/>
      <c r="E19" s="133" t="s">
        <v>95</v>
      </c>
    </row>
    <row r="20" spans="1:5" ht="12.75">
      <c r="A20" s="100"/>
      <c r="D20" s="104"/>
      <c r="E20" s="110" t="s">
        <v>34</v>
      </c>
    </row>
    <row r="21" spans="1:5" ht="12.75">
      <c r="A21" s="102"/>
      <c r="B21" s="100" t="s">
        <v>38</v>
      </c>
      <c r="D21" s="104"/>
      <c r="E21" s="13"/>
    </row>
    <row r="22" spans="1:5" ht="12.75">
      <c r="A22" s="103"/>
      <c r="B22" s="102"/>
      <c r="D22" s="104"/>
      <c r="E22" s="13"/>
    </row>
    <row r="23" spans="2:5" ht="12.75">
      <c r="B23" s="104"/>
      <c r="C23" s="100" t="s">
        <v>38</v>
      </c>
      <c r="D23" s="104"/>
      <c r="E23" s="13"/>
    </row>
    <row r="24" spans="1:5" ht="12.75">
      <c r="A24" s="100"/>
      <c r="B24" s="104"/>
      <c r="C24" s="102" t="s">
        <v>34</v>
      </c>
      <c r="D24" s="104"/>
      <c r="E24" s="13"/>
    </row>
    <row r="25" spans="1:5" ht="12.75">
      <c r="A25" s="102"/>
      <c r="B25" s="103" t="s">
        <v>96</v>
      </c>
      <c r="C25" s="104"/>
      <c r="D25" s="104"/>
      <c r="E25" s="13"/>
    </row>
    <row r="26" spans="1:5" ht="12.75">
      <c r="A26" s="103"/>
      <c r="C26" s="104"/>
      <c r="D26" s="104"/>
      <c r="E26" s="13"/>
    </row>
    <row r="27" spans="2:5" ht="12.75">
      <c r="B27" s="13"/>
      <c r="C27" s="104"/>
      <c r="D27" s="103" t="s">
        <v>97</v>
      </c>
      <c r="E27" s="13"/>
    </row>
    <row r="28" spans="1:5" ht="12.75">
      <c r="A28" s="100"/>
      <c r="C28" s="104"/>
      <c r="D28" s="101" t="s">
        <v>31</v>
      </c>
      <c r="E28" s="13"/>
    </row>
    <row r="29" spans="1:5" ht="12.75">
      <c r="A29" s="102"/>
      <c r="B29" s="100" t="s">
        <v>97</v>
      </c>
      <c r="C29" s="104"/>
      <c r="E29" s="13"/>
    </row>
    <row r="30" spans="1:5" ht="12.75">
      <c r="A30" s="103"/>
      <c r="B30" s="102"/>
      <c r="C30" s="104"/>
      <c r="E30" s="13"/>
    </row>
    <row r="31" spans="2:5" ht="12.75">
      <c r="B31" s="104"/>
      <c r="C31" s="103" t="s">
        <v>97</v>
      </c>
      <c r="E31" s="13"/>
    </row>
    <row r="32" spans="1:5" ht="12.75">
      <c r="A32" s="100"/>
      <c r="B32" s="104"/>
      <c r="C32" s="101" t="s">
        <v>31</v>
      </c>
      <c r="E32" s="13"/>
    </row>
    <row r="33" spans="1:5" ht="12.75">
      <c r="A33" s="102"/>
      <c r="B33" s="103" t="s">
        <v>98</v>
      </c>
      <c r="E33" s="13"/>
    </row>
    <row r="34" spans="1:5" ht="12.75">
      <c r="A34" s="103"/>
      <c r="D34" s="101" t="s">
        <v>101</v>
      </c>
      <c r="E34" s="13"/>
    </row>
    <row r="35" spans="1:5" ht="12.75">
      <c r="A35" s="13"/>
      <c r="E35" s="13"/>
    </row>
    <row r="43" spans="1:6" ht="12.75">
      <c r="A43" s="100"/>
      <c r="E43" s="13"/>
      <c r="F43" s="111"/>
    </row>
    <row r="44" spans="1:6" ht="12.75">
      <c r="A44" s="102"/>
      <c r="B44" s="100"/>
      <c r="E44" s="13"/>
      <c r="F44" s="13"/>
    </row>
    <row r="45" spans="1:6" ht="12.75">
      <c r="A45" s="103"/>
      <c r="B45" s="102"/>
      <c r="E45" s="13"/>
      <c r="F45" s="13"/>
    </row>
    <row r="46" spans="2:6" ht="12.75">
      <c r="B46" s="104"/>
      <c r="C46" s="100"/>
      <c r="E46" s="13"/>
      <c r="F46" s="13"/>
    </row>
    <row r="47" spans="1:6" ht="12.75">
      <c r="A47" s="100"/>
      <c r="B47" s="104"/>
      <c r="C47" s="102"/>
      <c r="E47" s="13"/>
      <c r="F47" s="13"/>
    </row>
    <row r="48" spans="1:6" ht="12.75">
      <c r="A48" s="102"/>
      <c r="B48" s="103"/>
      <c r="C48" s="104"/>
      <c r="E48" s="13"/>
      <c r="F48" s="13"/>
    </row>
    <row r="49" spans="1:6" ht="12.75">
      <c r="A49" s="103"/>
      <c r="C49" s="104"/>
      <c r="E49" s="13"/>
      <c r="F49" s="13"/>
    </row>
    <row r="50" spans="2:6" ht="12.75">
      <c r="B50" s="13"/>
      <c r="C50" s="104"/>
      <c r="D50" s="100"/>
      <c r="E50" s="13"/>
      <c r="F50" s="13"/>
    </row>
    <row r="51" spans="1:6" ht="12.75">
      <c r="A51" s="100"/>
      <c r="C51" s="104"/>
      <c r="D51" s="110"/>
      <c r="E51" s="13"/>
      <c r="F51" s="13"/>
    </row>
    <row r="52" spans="1:6" ht="12.75">
      <c r="A52" s="102"/>
      <c r="B52" s="100"/>
      <c r="C52" s="104"/>
      <c r="D52" s="13"/>
      <c r="E52" s="13"/>
      <c r="F52" s="13"/>
    </row>
    <row r="53" spans="1:6" ht="12.75">
      <c r="A53" s="103"/>
      <c r="B53" s="102"/>
      <c r="C53" s="104"/>
      <c r="D53" s="13"/>
      <c r="E53" s="13"/>
      <c r="F53" s="13"/>
    </row>
    <row r="54" spans="2:6" ht="12.75">
      <c r="B54" s="104"/>
      <c r="C54" s="103"/>
      <c r="D54" s="13"/>
      <c r="E54" s="13"/>
      <c r="F54" s="13"/>
    </row>
    <row r="55" spans="1:6" ht="12.75">
      <c r="A55" s="100"/>
      <c r="B55" s="104"/>
      <c r="D55" s="13"/>
      <c r="E55" s="13"/>
      <c r="F55" s="13"/>
    </row>
    <row r="56" spans="1:6" ht="12.75">
      <c r="A56" s="102"/>
      <c r="B56" s="103"/>
      <c r="D56" s="13"/>
      <c r="E56" s="13"/>
      <c r="F56" s="13"/>
    </row>
    <row r="57" spans="1:6" ht="12.75">
      <c r="A57" s="103"/>
      <c r="D57" s="13"/>
      <c r="E57" s="13"/>
      <c r="F57" s="13"/>
    </row>
    <row r="59" spans="1:4" ht="12.75">
      <c r="A59" s="101" t="s">
        <v>16</v>
      </c>
      <c r="B59" s="101" t="s">
        <v>16</v>
      </c>
      <c r="C59" s="101" t="s">
        <v>16</v>
      </c>
      <c r="D59" s="101" t="s">
        <v>16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Jan</cp:lastModifiedBy>
  <cp:lastPrinted>2012-11-19T13:29:20Z</cp:lastPrinted>
  <dcterms:created xsi:type="dcterms:W3CDTF">2013-01-20T16:39:49Z</dcterms:created>
  <dcterms:modified xsi:type="dcterms:W3CDTF">2019-11-19T18:27:45Z</dcterms:modified>
  <cp:category/>
  <cp:version/>
  <cp:contentType/>
  <cp:contentStatus/>
</cp:coreProperties>
</file>