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635"/>
  </bookViews>
  <sheets>
    <sheet name="závěrečná zpráva" sheetId="2" r:id="rId1"/>
    <sheet name="S4" sheetId="1" r:id="rId2"/>
    <sheet name="pavouky" sheetId="3" r:id="rId3"/>
    <sheet name="prezenčky" sheetId="4" r:id="rId4"/>
  </sheets>
  <calcPr calcId="152511"/>
</workbook>
</file>

<file path=xl/calcChain.xml><?xml version="1.0" encoding="utf-8"?>
<calcChain xmlns="http://schemas.openxmlformats.org/spreadsheetml/2006/main">
  <c r="U48" i="1" l="1"/>
  <c r="U2" i="1" l="1"/>
  <c r="A22" i="4" l="1"/>
  <c r="N69" i="1"/>
  <c r="K70" i="1" s="1"/>
  <c r="M69" i="1"/>
  <c r="L70" i="1" s="1"/>
  <c r="N68" i="1"/>
  <c r="I70" i="1" s="1"/>
  <c r="M68" i="1"/>
  <c r="J70" i="1" s="1"/>
  <c r="L68" i="1"/>
  <c r="I69" i="1" s="1"/>
  <c r="K68" i="1"/>
  <c r="J69" i="1" s="1"/>
  <c r="N67" i="1"/>
  <c r="G70" i="1" s="1"/>
  <c r="M67" i="1"/>
  <c r="H70" i="1" s="1"/>
  <c r="L67" i="1"/>
  <c r="G69" i="1" s="1"/>
  <c r="K67" i="1"/>
  <c r="H69" i="1" s="1"/>
  <c r="J67" i="1"/>
  <c r="G68" i="1" s="1"/>
  <c r="I67" i="1"/>
  <c r="P67" i="1" s="1"/>
  <c r="Q69" i="1" l="1"/>
  <c r="Q67" i="1"/>
  <c r="Q70" i="1"/>
  <c r="O69" i="1"/>
  <c r="P69" i="1"/>
  <c r="P68" i="1"/>
  <c r="P70" i="1"/>
  <c r="O70" i="1"/>
  <c r="O67" i="1"/>
  <c r="H68" i="1"/>
  <c r="Q68" i="1" s="1"/>
  <c r="AF91" i="1"/>
  <c r="W91" i="1"/>
  <c r="V91" i="1"/>
  <c r="AF90" i="1"/>
  <c r="W90" i="1"/>
  <c r="V90" i="1"/>
  <c r="AF89" i="1"/>
  <c r="W89" i="1"/>
  <c r="V89" i="1"/>
  <c r="AF88" i="1"/>
  <c r="W88" i="1"/>
  <c r="V88" i="1"/>
  <c r="AF87" i="1"/>
  <c r="W87" i="1"/>
  <c r="V87" i="1"/>
  <c r="N87" i="1"/>
  <c r="K88" i="1" s="1"/>
  <c r="M87" i="1"/>
  <c r="L88" i="1" s="1"/>
  <c r="J87" i="1"/>
  <c r="AF86" i="1"/>
  <c r="W86" i="1"/>
  <c r="V86" i="1"/>
  <c r="N86" i="1"/>
  <c r="I88" i="1" s="1"/>
  <c r="M86" i="1"/>
  <c r="J88" i="1" s="1"/>
  <c r="L86" i="1"/>
  <c r="I87" i="1" s="1"/>
  <c r="K86" i="1"/>
  <c r="N85" i="1"/>
  <c r="G88" i="1" s="1"/>
  <c r="M85" i="1"/>
  <c r="L85" i="1"/>
  <c r="G87" i="1" s="1"/>
  <c r="K85" i="1"/>
  <c r="H87" i="1" s="1"/>
  <c r="Q87" i="1" s="1"/>
  <c r="J85" i="1"/>
  <c r="G86" i="1" s="1"/>
  <c r="I85" i="1"/>
  <c r="H86" i="1" s="1"/>
  <c r="Q86" i="1" s="1"/>
  <c r="P85" i="1" l="1"/>
  <c r="O85" i="1"/>
  <c r="H88" i="1"/>
  <c r="Q88" i="1" s="1"/>
  <c r="O68" i="1"/>
  <c r="P87" i="1"/>
  <c r="O87" i="1"/>
  <c r="P86" i="1"/>
  <c r="O86" i="1"/>
  <c r="P88" i="1"/>
  <c r="Q85" i="1"/>
  <c r="AF9" i="1"/>
  <c r="W9" i="1"/>
  <c r="V9" i="1"/>
  <c r="AF8" i="1"/>
  <c r="W8" i="1"/>
  <c r="V8" i="1"/>
  <c r="AF7" i="1"/>
  <c r="W7" i="1"/>
  <c r="V7" i="1"/>
  <c r="AF6" i="1"/>
  <c r="W6" i="1"/>
  <c r="V6" i="1"/>
  <c r="AF5" i="1"/>
  <c r="W5" i="1"/>
  <c r="V5" i="1"/>
  <c r="AF4" i="1"/>
  <c r="W4" i="1"/>
  <c r="V4" i="1"/>
  <c r="O88" i="1" l="1"/>
  <c r="AF424" i="1"/>
  <c r="AF423" i="1"/>
  <c r="AF422" i="1"/>
  <c r="AF421" i="1"/>
  <c r="AF420" i="1"/>
  <c r="AF419" i="1"/>
  <c r="AF415" i="1"/>
  <c r="AF414" i="1"/>
  <c r="AF413" i="1"/>
  <c r="AF412" i="1"/>
  <c r="AF411" i="1"/>
  <c r="AF410" i="1"/>
  <c r="AF406" i="1"/>
  <c r="AF405" i="1"/>
  <c r="AF404" i="1"/>
  <c r="AF403" i="1"/>
  <c r="AF402" i="1"/>
  <c r="AF401" i="1"/>
  <c r="AF397" i="1"/>
  <c r="AF396" i="1"/>
  <c r="AF395" i="1"/>
  <c r="AF394" i="1"/>
  <c r="AF393" i="1"/>
  <c r="AF392" i="1"/>
  <c r="AF388" i="1"/>
  <c r="AF387" i="1"/>
  <c r="AF386" i="1"/>
  <c r="AF385" i="1"/>
  <c r="AF384" i="1"/>
  <c r="AF383" i="1"/>
  <c r="AF379" i="1"/>
  <c r="AF378" i="1"/>
  <c r="AF377" i="1"/>
  <c r="AF376" i="1"/>
  <c r="AF375" i="1"/>
  <c r="AF374" i="1"/>
  <c r="AF370" i="1"/>
  <c r="AF369" i="1"/>
  <c r="AF368" i="1"/>
  <c r="AF367" i="1"/>
  <c r="AF366" i="1"/>
  <c r="AF365" i="1"/>
  <c r="AF361" i="1"/>
  <c r="AF360" i="1"/>
  <c r="AF359" i="1"/>
  <c r="AF358" i="1"/>
  <c r="AF357" i="1"/>
  <c r="AF356" i="1"/>
  <c r="AF352" i="1"/>
  <c r="AF351" i="1"/>
  <c r="AF350" i="1"/>
  <c r="AF349" i="1"/>
  <c r="AF348" i="1"/>
  <c r="AF347" i="1"/>
  <c r="AF343" i="1"/>
  <c r="AF342" i="1"/>
  <c r="AF341" i="1"/>
  <c r="AF340" i="1"/>
  <c r="AF339" i="1"/>
  <c r="AF338" i="1"/>
  <c r="AF334" i="1"/>
  <c r="AF333" i="1"/>
  <c r="AF332" i="1"/>
  <c r="AF331" i="1"/>
  <c r="AF330" i="1"/>
  <c r="AF329" i="1"/>
  <c r="AF325" i="1"/>
  <c r="AF324" i="1"/>
  <c r="AF323" i="1"/>
  <c r="AF322" i="1"/>
  <c r="AF321" i="1"/>
  <c r="AF320" i="1"/>
  <c r="AF316" i="1"/>
  <c r="AF315" i="1"/>
  <c r="AF314" i="1"/>
  <c r="AF313" i="1"/>
  <c r="AF312" i="1"/>
  <c r="AF311" i="1"/>
  <c r="AF307" i="1"/>
  <c r="AF306" i="1"/>
  <c r="AF305" i="1"/>
  <c r="AF304" i="1"/>
  <c r="AF303" i="1"/>
  <c r="AF302" i="1"/>
  <c r="AF298" i="1"/>
  <c r="AF297" i="1"/>
  <c r="AF296" i="1"/>
  <c r="AF295" i="1"/>
  <c r="AF294" i="1"/>
  <c r="AF293" i="1"/>
  <c r="AF289" i="1"/>
  <c r="AF288" i="1"/>
  <c r="AF287" i="1"/>
  <c r="AF286" i="1"/>
  <c r="AF285" i="1"/>
  <c r="AF284" i="1"/>
  <c r="AF280" i="1"/>
  <c r="AF279" i="1"/>
  <c r="AF278" i="1"/>
  <c r="AF277" i="1"/>
  <c r="AF276" i="1"/>
  <c r="AF275" i="1"/>
  <c r="AF271" i="1"/>
  <c r="AF270" i="1"/>
  <c r="AF269" i="1"/>
  <c r="AF268" i="1"/>
  <c r="AF267" i="1"/>
  <c r="AF266" i="1"/>
  <c r="AF262" i="1"/>
  <c r="AF261" i="1"/>
  <c r="AF260" i="1"/>
  <c r="AF259" i="1"/>
  <c r="AF258" i="1"/>
  <c r="AF257" i="1"/>
  <c r="AF253" i="1"/>
  <c r="AF252" i="1"/>
  <c r="AF251" i="1"/>
  <c r="AF250" i="1"/>
  <c r="AF249" i="1"/>
  <c r="AF248" i="1"/>
  <c r="AF244" i="1"/>
  <c r="AF243" i="1"/>
  <c r="AF242" i="1"/>
  <c r="AF241" i="1"/>
  <c r="AF240" i="1"/>
  <c r="AF239" i="1"/>
  <c r="AF235" i="1"/>
  <c r="AF234" i="1"/>
  <c r="AF233" i="1"/>
  <c r="AF232" i="1"/>
  <c r="AF231" i="1"/>
  <c r="AF230" i="1"/>
  <c r="AF226" i="1"/>
  <c r="AF225" i="1"/>
  <c r="AF224" i="1"/>
  <c r="AF223" i="1"/>
  <c r="AF222" i="1"/>
  <c r="AF221" i="1"/>
  <c r="AF217" i="1"/>
  <c r="AF216" i="1"/>
  <c r="AF215" i="1"/>
  <c r="AF214" i="1"/>
  <c r="AF213" i="1"/>
  <c r="AF212" i="1"/>
  <c r="AF208" i="1"/>
  <c r="AF207" i="1"/>
  <c r="AF206" i="1"/>
  <c r="AF205" i="1"/>
  <c r="AF204" i="1"/>
  <c r="AF203" i="1"/>
  <c r="AF199" i="1"/>
  <c r="AF198" i="1"/>
  <c r="AF197" i="1"/>
  <c r="AF196" i="1"/>
  <c r="AF195" i="1"/>
  <c r="AF194" i="1"/>
  <c r="AF190" i="1"/>
  <c r="AF189" i="1"/>
  <c r="AF188" i="1"/>
  <c r="AF187" i="1"/>
  <c r="AF186" i="1"/>
  <c r="AF185" i="1"/>
  <c r="AF181" i="1"/>
  <c r="AF180" i="1"/>
  <c r="AF179" i="1"/>
  <c r="AF178" i="1"/>
  <c r="AF177" i="1"/>
  <c r="AF176" i="1"/>
  <c r="AF172" i="1"/>
  <c r="AF171" i="1"/>
  <c r="AF170" i="1"/>
  <c r="AF169" i="1"/>
  <c r="AF168" i="1"/>
  <c r="AF167" i="1"/>
  <c r="AF163" i="1"/>
  <c r="AF162" i="1"/>
  <c r="AF161" i="1"/>
  <c r="AF160" i="1"/>
  <c r="AF159" i="1"/>
  <c r="AF158" i="1"/>
  <c r="AF154" i="1"/>
  <c r="AF153" i="1"/>
  <c r="AF152" i="1"/>
  <c r="AF151" i="1"/>
  <c r="AF150" i="1"/>
  <c r="AF149" i="1"/>
  <c r="AF145" i="1"/>
  <c r="AF144" i="1"/>
  <c r="AF143" i="1"/>
  <c r="AF142" i="1"/>
  <c r="AF141" i="1"/>
  <c r="AF140" i="1"/>
  <c r="AF136" i="1"/>
  <c r="AF135" i="1"/>
  <c r="AF134" i="1"/>
  <c r="AF133" i="1"/>
  <c r="AF132" i="1"/>
  <c r="AF131" i="1"/>
  <c r="AF127" i="1"/>
  <c r="AF126" i="1"/>
  <c r="AF125" i="1"/>
  <c r="AF124" i="1"/>
  <c r="AF123" i="1"/>
  <c r="AF122" i="1"/>
  <c r="AF118" i="1"/>
  <c r="AF117" i="1"/>
  <c r="AF116" i="1"/>
  <c r="AF115" i="1"/>
  <c r="AF114" i="1"/>
  <c r="AF113" i="1"/>
  <c r="AF109" i="1"/>
  <c r="AF108" i="1"/>
  <c r="AF107" i="1"/>
  <c r="AF106" i="1"/>
  <c r="AF105" i="1"/>
  <c r="AF104" i="1"/>
  <c r="AF100" i="1"/>
  <c r="AF99" i="1"/>
  <c r="AF98" i="1"/>
  <c r="AF97" i="1"/>
  <c r="AF96" i="1"/>
  <c r="AF95" i="1"/>
  <c r="AF82" i="1"/>
  <c r="AF81" i="1"/>
  <c r="AF80" i="1"/>
  <c r="AF79" i="1"/>
  <c r="AF78" i="1"/>
  <c r="AF77" i="1"/>
  <c r="AF73" i="1"/>
  <c r="AF72" i="1"/>
  <c r="AF71" i="1"/>
  <c r="AF70" i="1"/>
  <c r="AF69" i="1"/>
  <c r="AF68" i="1"/>
  <c r="AF64" i="1"/>
  <c r="AF63" i="1"/>
  <c r="AF62" i="1"/>
  <c r="AF61" i="1"/>
  <c r="AF60" i="1"/>
  <c r="AF59" i="1"/>
  <c r="AF55" i="1"/>
  <c r="AF54" i="1"/>
  <c r="AF53" i="1"/>
  <c r="AF52" i="1"/>
  <c r="AF51" i="1"/>
  <c r="AF50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W424" i="1" l="1"/>
  <c r="V424" i="1"/>
  <c r="W423" i="1"/>
  <c r="V423" i="1"/>
  <c r="W422" i="1"/>
  <c r="V422" i="1"/>
  <c r="W421" i="1"/>
  <c r="V421" i="1"/>
  <c r="W420" i="1"/>
  <c r="V420" i="1"/>
  <c r="N420" i="1"/>
  <c r="K421" i="1" s="1"/>
  <c r="M420" i="1"/>
  <c r="L421" i="1" s="1"/>
  <c r="W419" i="1"/>
  <c r="V419" i="1"/>
  <c r="N419" i="1"/>
  <c r="I421" i="1" s="1"/>
  <c r="M419" i="1"/>
  <c r="J421" i="1" s="1"/>
  <c r="L419" i="1"/>
  <c r="I420" i="1" s="1"/>
  <c r="K419" i="1"/>
  <c r="J420" i="1" s="1"/>
  <c r="N418" i="1"/>
  <c r="G421" i="1" s="1"/>
  <c r="M418" i="1"/>
  <c r="H421" i="1" s="1"/>
  <c r="L418" i="1"/>
  <c r="G420" i="1" s="1"/>
  <c r="K418" i="1"/>
  <c r="H420" i="1" s="1"/>
  <c r="J418" i="1"/>
  <c r="G419" i="1" s="1"/>
  <c r="I418" i="1"/>
  <c r="P418" i="1" s="1"/>
  <c r="U417" i="1"/>
  <c r="W415" i="1"/>
  <c r="V415" i="1"/>
  <c r="W414" i="1"/>
  <c r="V414" i="1"/>
  <c r="W413" i="1"/>
  <c r="V413" i="1"/>
  <c r="W412" i="1"/>
  <c r="V412" i="1"/>
  <c r="W411" i="1"/>
  <c r="V411" i="1"/>
  <c r="N411" i="1"/>
  <c r="K412" i="1" s="1"/>
  <c r="M411" i="1"/>
  <c r="L412" i="1" s="1"/>
  <c r="W410" i="1"/>
  <c r="V410" i="1"/>
  <c r="N410" i="1"/>
  <c r="I412" i="1" s="1"/>
  <c r="M410" i="1"/>
  <c r="J412" i="1" s="1"/>
  <c r="L410" i="1"/>
  <c r="I411" i="1" s="1"/>
  <c r="K410" i="1"/>
  <c r="J411" i="1" s="1"/>
  <c r="N409" i="1"/>
  <c r="G412" i="1" s="1"/>
  <c r="M409" i="1"/>
  <c r="H412" i="1" s="1"/>
  <c r="L409" i="1"/>
  <c r="G411" i="1" s="1"/>
  <c r="K409" i="1"/>
  <c r="H411" i="1" s="1"/>
  <c r="J409" i="1"/>
  <c r="I409" i="1"/>
  <c r="H410" i="1" s="1"/>
  <c r="U408" i="1"/>
  <c r="W406" i="1"/>
  <c r="V406" i="1"/>
  <c r="W405" i="1"/>
  <c r="V405" i="1"/>
  <c r="W404" i="1"/>
  <c r="V404" i="1"/>
  <c r="W403" i="1"/>
  <c r="V403" i="1"/>
  <c r="W402" i="1"/>
  <c r="V402" i="1"/>
  <c r="N402" i="1"/>
  <c r="K403" i="1" s="1"/>
  <c r="M402" i="1"/>
  <c r="L403" i="1" s="1"/>
  <c r="W401" i="1"/>
  <c r="V401" i="1"/>
  <c r="N401" i="1"/>
  <c r="I403" i="1" s="1"/>
  <c r="M401" i="1"/>
  <c r="J403" i="1" s="1"/>
  <c r="L401" i="1"/>
  <c r="I402" i="1" s="1"/>
  <c r="K401" i="1"/>
  <c r="J402" i="1" s="1"/>
  <c r="N400" i="1"/>
  <c r="G403" i="1" s="1"/>
  <c r="M400" i="1"/>
  <c r="H403" i="1" s="1"/>
  <c r="L400" i="1"/>
  <c r="G402" i="1" s="1"/>
  <c r="K400" i="1"/>
  <c r="H402" i="1" s="1"/>
  <c r="J400" i="1"/>
  <c r="G401" i="1" s="1"/>
  <c r="I400" i="1"/>
  <c r="U399" i="1"/>
  <c r="W397" i="1"/>
  <c r="V397" i="1"/>
  <c r="W396" i="1"/>
  <c r="V396" i="1"/>
  <c r="W395" i="1"/>
  <c r="V395" i="1"/>
  <c r="W394" i="1"/>
  <c r="V394" i="1"/>
  <c r="W393" i="1"/>
  <c r="V393" i="1"/>
  <c r="N393" i="1"/>
  <c r="K394" i="1" s="1"/>
  <c r="M393" i="1"/>
  <c r="L394" i="1" s="1"/>
  <c r="W392" i="1"/>
  <c r="V392" i="1"/>
  <c r="N392" i="1"/>
  <c r="I394" i="1" s="1"/>
  <c r="M392" i="1"/>
  <c r="J394" i="1" s="1"/>
  <c r="L392" i="1"/>
  <c r="I393" i="1" s="1"/>
  <c r="K392" i="1"/>
  <c r="J393" i="1" s="1"/>
  <c r="N391" i="1"/>
  <c r="G394" i="1" s="1"/>
  <c r="M391" i="1"/>
  <c r="H394" i="1" s="1"/>
  <c r="L391" i="1"/>
  <c r="K391" i="1"/>
  <c r="H393" i="1" s="1"/>
  <c r="J391" i="1"/>
  <c r="G392" i="1" s="1"/>
  <c r="I391" i="1"/>
  <c r="H392" i="1" s="1"/>
  <c r="U390" i="1"/>
  <c r="W388" i="1"/>
  <c r="V388" i="1"/>
  <c r="W387" i="1"/>
  <c r="V387" i="1"/>
  <c r="W386" i="1"/>
  <c r="V386" i="1"/>
  <c r="W385" i="1"/>
  <c r="V385" i="1"/>
  <c r="W384" i="1"/>
  <c r="V384" i="1"/>
  <c r="N384" i="1"/>
  <c r="K385" i="1" s="1"/>
  <c r="M384" i="1"/>
  <c r="L385" i="1" s="1"/>
  <c r="W383" i="1"/>
  <c r="V383" i="1"/>
  <c r="N383" i="1"/>
  <c r="I385" i="1" s="1"/>
  <c r="M383" i="1"/>
  <c r="J385" i="1" s="1"/>
  <c r="L383" i="1"/>
  <c r="I384" i="1" s="1"/>
  <c r="K383" i="1"/>
  <c r="J384" i="1" s="1"/>
  <c r="N382" i="1"/>
  <c r="G385" i="1" s="1"/>
  <c r="M382" i="1"/>
  <c r="H385" i="1" s="1"/>
  <c r="L382" i="1"/>
  <c r="G384" i="1" s="1"/>
  <c r="K382" i="1"/>
  <c r="H384" i="1" s="1"/>
  <c r="Q384" i="1" s="1"/>
  <c r="J382" i="1"/>
  <c r="G383" i="1" s="1"/>
  <c r="I382" i="1"/>
  <c r="H383" i="1" s="1"/>
  <c r="U381" i="1"/>
  <c r="W379" i="1"/>
  <c r="V379" i="1"/>
  <c r="W378" i="1"/>
  <c r="V378" i="1"/>
  <c r="W377" i="1"/>
  <c r="V377" i="1"/>
  <c r="W376" i="1"/>
  <c r="V376" i="1"/>
  <c r="K376" i="1"/>
  <c r="W375" i="1"/>
  <c r="V375" i="1"/>
  <c r="N375" i="1"/>
  <c r="M375" i="1"/>
  <c r="L376" i="1" s="1"/>
  <c r="W374" i="1"/>
  <c r="V374" i="1"/>
  <c r="N374" i="1"/>
  <c r="I376" i="1" s="1"/>
  <c r="M374" i="1"/>
  <c r="J376" i="1" s="1"/>
  <c r="L374" i="1"/>
  <c r="I375" i="1" s="1"/>
  <c r="K374" i="1"/>
  <c r="J375" i="1" s="1"/>
  <c r="N373" i="1"/>
  <c r="G376" i="1" s="1"/>
  <c r="M373" i="1"/>
  <c r="H376" i="1" s="1"/>
  <c r="L373" i="1"/>
  <c r="G375" i="1" s="1"/>
  <c r="K373" i="1"/>
  <c r="H375" i="1" s="1"/>
  <c r="J373" i="1"/>
  <c r="I373" i="1"/>
  <c r="U372" i="1"/>
  <c r="W370" i="1"/>
  <c r="V370" i="1"/>
  <c r="W369" i="1"/>
  <c r="V369" i="1"/>
  <c r="W368" i="1"/>
  <c r="V368" i="1"/>
  <c r="W367" i="1"/>
  <c r="V367" i="1"/>
  <c r="W366" i="1"/>
  <c r="V366" i="1"/>
  <c r="N366" i="1"/>
  <c r="K367" i="1" s="1"/>
  <c r="M366" i="1"/>
  <c r="L367" i="1" s="1"/>
  <c r="W365" i="1"/>
  <c r="V365" i="1"/>
  <c r="N365" i="1"/>
  <c r="I367" i="1" s="1"/>
  <c r="M365" i="1"/>
  <c r="J367" i="1" s="1"/>
  <c r="L365" i="1"/>
  <c r="I366" i="1" s="1"/>
  <c r="K365" i="1"/>
  <c r="J366" i="1" s="1"/>
  <c r="N364" i="1"/>
  <c r="G367" i="1" s="1"/>
  <c r="M364" i="1"/>
  <c r="H367" i="1" s="1"/>
  <c r="L364" i="1"/>
  <c r="G366" i="1" s="1"/>
  <c r="K364" i="1"/>
  <c r="H366" i="1" s="1"/>
  <c r="J364" i="1"/>
  <c r="G365" i="1" s="1"/>
  <c r="I364" i="1"/>
  <c r="U363" i="1"/>
  <c r="W361" i="1"/>
  <c r="V361" i="1"/>
  <c r="W360" i="1"/>
  <c r="V360" i="1"/>
  <c r="W359" i="1"/>
  <c r="V359" i="1"/>
  <c r="W358" i="1"/>
  <c r="V358" i="1"/>
  <c r="W357" i="1"/>
  <c r="V357" i="1"/>
  <c r="N357" i="1"/>
  <c r="K358" i="1" s="1"/>
  <c r="M357" i="1"/>
  <c r="L358" i="1" s="1"/>
  <c r="W356" i="1"/>
  <c r="V356" i="1"/>
  <c r="N356" i="1"/>
  <c r="I358" i="1" s="1"/>
  <c r="M356" i="1"/>
  <c r="J358" i="1" s="1"/>
  <c r="L356" i="1"/>
  <c r="I357" i="1" s="1"/>
  <c r="K356" i="1"/>
  <c r="J357" i="1" s="1"/>
  <c r="N355" i="1"/>
  <c r="G358" i="1" s="1"/>
  <c r="M355" i="1"/>
  <c r="H358" i="1" s="1"/>
  <c r="L355" i="1"/>
  <c r="K355" i="1"/>
  <c r="H357" i="1" s="1"/>
  <c r="J355" i="1"/>
  <c r="G356" i="1" s="1"/>
  <c r="I355" i="1"/>
  <c r="H356" i="1" s="1"/>
  <c r="U354" i="1"/>
  <c r="W352" i="1"/>
  <c r="V352" i="1"/>
  <c r="W351" i="1"/>
  <c r="V351" i="1"/>
  <c r="W350" i="1"/>
  <c r="V350" i="1"/>
  <c r="W349" i="1"/>
  <c r="V349" i="1"/>
  <c r="W348" i="1"/>
  <c r="V348" i="1"/>
  <c r="N348" i="1"/>
  <c r="K349" i="1" s="1"/>
  <c r="M348" i="1"/>
  <c r="L349" i="1" s="1"/>
  <c r="W347" i="1"/>
  <c r="V347" i="1"/>
  <c r="N347" i="1"/>
  <c r="I349" i="1" s="1"/>
  <c r="M347" i="1"/>
  <c r="J349" i="1" s="1"/>
  <c r="L347" i="1"/>
  <c r="I348" i="1" s="1"/>
  <c r="K347" i="1"/>
  <c r="J348" i="1" s="1"/>
  <c r="N346" i="1"/>
  <c r="G349" i="1" s="1"/>
  <c r="M346" i="1"/>
  <c r="H349" i="1" s="1"/>
  <c r="L346" i="1"/>
  <c r="G348" i="1" s="1"/>
  <c r="K346" i="1"/>
  <c r="J346" i="1"/>
  <c r="G347" i="1" s="1"/>
  <c r="I346" i="1"/>
  <c r="H347" i="1" s="1"/>
  <c r="U345" i="1"/>
  <c r="W343" i="1"/>
  <c r="V343" i="1"/>
  <c r="W342" i="1"/>
  <c r="V342" i="1"/>
  <c r="W341" i="1"/>
  <c r="V341" i="1"/>
  <c r="W340" i="1"/>
  <c r="V340" i="1"/>
  <c r="W339" i="1"/>
  <c r="V339" i="1"/>
  <c r="N339" i="1"/>
  <c r="K340" i="1" s="1"/>
  <c r="M339" i="1"/>
  <c r="L340" i="1" s="1"/>
  <c r="W338" i="1"/>
  <c r="V338" i="1"/>
  <c r="N338" i="1"/>
  <c r="I340" i="1" s="1"/>
  <c r="M338" i="1"/>
  <c r="J340" i="1" s="1"/>
  <c r="L338" i="1"/>
  <c r="I339" i="1" s="1"/>
  <c r="K338" i="1"/>
  <c r="J339" i="1" s="1"/>
  <c r="N337" i="1"/>
  <c r="G340" i="1" s="1"/>
  <c r="M337" i="1"/>
  <c r="H340" i="1" s="1"/>
  <c r="L337" i="1"/>
  <c r="G339" i="1" s="1"/>
  <c r="K337" i="1"/>
  <c r="H339" i="1" s="1"/>
  <c r="J337" i="1"/>
  <c r="I337" i="1"/>
  <c r="U336" i="1"/>
  <c r="W334" i="1"/>
  <c r="V334" i="1"/>
  <c r="W333" i="1"/>
  <c r="V333" i="1"/>
  <c r="W332" i="1"/>
  <c r="V332" i="1"/>
  <c r="W331" i="1"/>
  <c r="V331" i="1"/>
  <c r="W330" i="1"/>
  <c r="V330" i="1"/>
  <c r="N330" i="1"/>
  <c r="K331" i="1" s="1"/>
  <c r="M330" i="1"/>
  <c r="L331" i="1" s="1"/>
  <c r="W329" i="1"/>
  <c r="V329" i="1"/>
  <c r="N329" i="1"/>
  <c r="I331" i="1" s="1"/>
  <c r="M329" i="1"/>
  <c r="J331" i="1" s="1"/>
  <c r="L329" i="1"/>
  <c r="I330" i="1" s="1"/>
  <c r="K329" i="1"/>
  <c r="J330" i="1" s="1"/>
  <c r="N328" i="1"/>
  <c r="G331" i="1" s="1"/>
  <c r="P331" i="1" s="1"/>
  <c r="M328" i="1"/>
  <c r="H331" i="1" s="1"/>
  <c r="L328" i="1"/>
  <c r="G330" i="1" s="1"/>
  <c r="P330" i="1" s="1"/>
  <c r="K328" i="1"/>
  <c r="H330" i="1" s="1"/>
  <c r="J328" i="1"/>
  <c r="G329" i="1" s="1"/>
  <c r="I328" i="1"/>
  <c r="U327" i="1"/>
  <c r="W325" i="1"/>
  <c r="V325" i="1"/>
  <c r="W324" i="1"/>
  <c r="V324" i="1"/>
  <c r="W323" i="1"/>
  <c r="V323" i="1"/>
  <c r="W322" i="1"/>
  <c r="V322" i="1"/>
  <c r="W321" i="1"/>
  <c r="V321" i="1"/>
  <c r="N321" i="1"/>
  <c r="K322" i="1" s="1"/>
  <c r="M321" i="1"/>
  <c r="L322" i="1" s="1"/>
  <c r="W320" i="1"/>
  <c r="V320" i="1"/>
  <c r="N320" i="1"/>
  <c r="I322" i="1" s="1"/>
  <c r="M320" i="1"/>
  <c r="J322" i="1" s="1"/>
  <c r="L320" i="1"/>
  <c r="I321" i="1" s="1"/>
  <c r="K320" i="1"/>
  <c r="J321" i="1" s="1"/>
  <c r="N319" i="1"/>
  <c r="G322" i="1" s="1"/>
  <c r="M319" i="1"/>
  <c r="H322" i="1" s="1"/>
  <c r="L319" i="1"/>
  <c r="K319" i="1"/>
  <c r="H321" i="1" s="1"/>
  <c r="J319" i="1"/>
  <c r="G320" i="1" s="1"/>
  <c r="I319" i="1"/>
  <c r="H320" i="1" s="1"/>
  <c r="U318" i="1"/>
  <c r="W316" i="1"/>
  <c r="V316" i="1"/>
  <c r="W315" i="1"/>
  <c r="V315" i="1"/>
  <c r="W314" i="1"/>
  <c r="V314" i="1"/>
  <c r="W313" i="1"/>
  <c r="V313" i="1"/>
  <c r="W312" i="1"/>
  <c r="V312" i="1"/>
  <c r="N312" i="1"/>
  <c r="K313" i="1" s="1"/>
  <c r="M312" i="1"/>
  <c r="L313" i="1" s="1"/>
  <c r="W311" i="1"/>
  <c r="V311" i="1"/>
  <c r="N311" i="1"/>
  <c r="I313" i="1" s="1"/>
  <c r="M311" i="1"/>
  <c r="J313" i="1" s="1"/>
  <c r="L311" i="1"/>
  <c r="I312" i="1" s="1"/>
  <c r="K311" i="1"/>
  <c r="J312" i="1" s="1"/>
  <c r="N310" i="1"/>
  <c r="G313" i="1" s="1"/>
  <c r="M310" i="1"/>
  <c r="H313" i="1" s="1"/>
  <c r="L310" i="1"/>
  <c r="G312" i="1" s="1"/>
  <c r="K310" i="1"/>
  <c r="J310" i="1"/>
  <c r="G311" i="1" s="1"/>
  <c r="I310" i="1"/>
  <c r="H311" i="1" s="1"/>
  <c r="U309" i="1"/>
  <c r="W307" i="1"/>
  <c r="V307" i="1"/>
  <c r="W306" i="1"/>
  <c r="V306" i="1"/>
  <c r="W305" i="1"/>
  <c r="V305" i="1"/>
  <c r="W304" i="1"/>
  <c r="V304" i="1"/>
  <c r="W303" i="1"/>
  <c r="V303" i="1"/>
  <c r="N303" i="1"/>
  <c r="K304" i="1" s="1"/>
  <c r="M303" i="1"/>
  <c r="L304" i="1" s="1"/>
  <c r="W302" i="1"/>
  <c r="V302" i="1"/>
  <c r="N302" i="1"/>
  <c r="I304" i="1" s="1"/>
  <c r="M302" i="1"/>
  <c r="J304" i="1" s="1"/>
  <c r="L302" i="1"/>
  <c r="I303" i="1" s="1"/>
  <c r="K302" i="1"/>
  <c r="J303" i="1" s="1"/>
  <c r="N301" i="1"/>
  <c r="G304" i="1" s="1"/>
  <c r="M301" i="1"/>
  <c r="H304" i="1" s="1"/>
  <c r="L301" i="1"/>
  <c r="G303" i="1" s="1"/>
  <c r="K301" i="1"/>
  <c r="H303" i="1" s="1"/>
  <c r="J301" i="1"/>
  <c r="G302" i="1" s="1"/>
  <c r="I301" i="1"/>
  <c r="U300" i="1"/>
  <c r="W298" i="1"/>
  <c r="V298" i="1"/>
  <c r="W297" i="1"/>
  <c r="V297" i="1"/>
  <c r="W296" i="1"/>
  <c r="V296" i="1"/>
  <c r="W295" i="1"/>
  <c r="V295" i="1"/>
  <c r="W294" i="1"/>
  <c r="V294" i="1"/>
  <c r="N294" i="1"/>
  <c r="K295" i="1" s="1"/>
  <c r="M294" i="1"/>
  <c r="L295" i="1" s="1"/>
  <c r="W293" i="1"/>
  <c r="V293" i="1"/>
  <c r="N293" i="1"/>
  <c r="I295" i="1" s="1"/>
  <c r="M293" i="1"/>
  <c r="J295" i="1" s="1"/>
  <c r="L293" i="1"/>
  <c r="I294" i="1" s="1"/>
  <c r="K293" i="1"/>
  <c r="J294" i="1" s="1"/>
  <c r="N292" i="1"/>
  <c r="G295" i="1" s="1"/>
  <c r="M292" i="1"/>
  <c r="H295" i="1" s="1"/>
  <c r="L292" i="1"/>
  <c r="G294" i="1" s="1"/>
  <c r="K292" i="1"/>
  <c r="J292" i="1"/>
  <c r="G293" i="1" s="1"/>
  <c r="I292" i="1"/>
  <c r="H293" i="1" s="1"/>
  <c r="U291" i="1"/>
  <c r="W289" i="1"/>
  <c r="V289" i="1"/>
  <c r="W288" i="1"/>
  <c r="V288" i="1"/>
  <c r="W287" i="1"/>
  <c r="V287" i="1"/>
  <c r="W286" i="1"/>
  <c r="V286" i="1"/>
  <c r="W285" i="1"/>
  <c r="V285" i="1"/>
  <c r="N285" i="1"/>
  <c r="K286" i="1" s="1"/>
  <c r="M285" i="1"/>
  <c r="L286" i="1" s="1"/>
  <c r="W284" i="1"/>
  <c r="V284" i="1"/>
  <c r="N284" i="1"/>
  <c r="I286" i="1" s="1"/>
  <c r="M284" i="1"/>
  <c r="J286" i="1" s="1"/>
  <c r="L284" i="1"/>
  <c r="I285" i="1" s="1"/>
  <c r="K284" i="1"/>
  <c r="J285" i="1" s="1"/>
  <c r="N283" i="1"/>
  <c r="G286" i="1" s="1"/>
  <c r="M283" i="1"/>
  <c r="H286" i="1" s="1"/>
  <c r="Q286" i="1" s="1"/>
  <c r="L283" i="1"/>
  <c r="G285" i="1" s="1"/>
  <c r="K283" i="1"/>
  <c r="H285" i="1" s="1"/>
  <c r="J283" i="1"/>
  <c r="I283" i="1"/>
  <c r="P283" i="1" s="1"/>
  <c r="U282" i="1"/>
  <c r="W280" i="1"/>
  <c r="V280" i="1"/>
  <c r="W279" i="1"/>
  <c r="V279" i="1"/>
  <c r="W278" i="1"/>
  <c r="V278" i="1"/>
  <c r="W277" i="1"/>
  <c r="V277" i="1"/>
  <c r="W276" i="1"/>
  <c r="V276" i="1"/>
  <c r="N276" i="1"/>
  <c r="K277" i="1" s="1"/>
  <c r="M276" i="1"/>
  <c r="L277" i="1" s="1"/>
  <c r="W275" i="1"/>
  <c r="V275" i="1"/>
  <c r="N275" i="1"/>
  <c r="I277" i="1" s="1"/>
  <c r="M275" i="1"/>
  <c r="J277" i="1" s="1"/>
  <c r="L275" i="1"/>
  <c r="I276" i="1" s="1"/>
  <c r="K275" i="1"/>
  <c r="J276" i="1" s="1"/>
  <c r="N274" i="1"/>
  <c r="G277" i="1" s="1"/>
  <c r="M274" i="1"/>
  <c r="H277" i="1" s="1"/>
  <c r="L274" i="1"/>
  <c r="G276" i="1" s="1"/>
  <c r="K274" i="1"/>
  <c r="H276" i="1" s="1"/>
  <c r="J274" i="1"/>
  <c r="Q274" i="1" s="1"/>
  <c r="I274" i="1"/>
  <c r="U273" i="1"/>
  <c r="W271" i="1"/>
  <c r="V271" i="1"/>
  <c r="W270" i="1"/>
  <c r="V270" i="1"/>
  <c r="W269" i="1"/>
  <c r="V269" i="1"/>
  <c r="W268" i="1"/>
  <c r="V268" i="1"/>
  <c r="W267" i="1"/>
  <c r="V267" i="1"/>
  <c r="N267" i="1"/>
  <c r="K268" i="1" s="1"/>
  <c r="M267" i="1"/>
  <c r="L268" i="1" s="1"/>
  <c r="W266" i="1"/>
  <c r="V266" i="1"/>
  <c r="N266" i="1"/>
  <c r="I268" i="1" s="1"/>
  <c r="M266" i="1"/>
  <c r="J268" i="1" s="1"/>
  <c r="L266" i="1"/>
  <c r="I267" i="1" s="1"/>
  <c r="K266" i="1"/>
  <c r="J267" i="1" s="1"/>
  <c r="N265" i="1"/>
  <c r="G268" i="1" s="1"/>
  <c r="M265" i="1"/>
  <c r="H268" i="1" s="1"/>
  <c r="L265" i="1"/>
  <c r="G267" i="1" s="1"/>
  <c r="K265" i="1"/>
  <c r="H267" i="1" s="1"/>
  <c r="J265" i="1"/>
  <c r="G266" i="1" s="1"/>
  <c r="I265" i="1"/>
  <c r="U264" i="1"/>
  <c r="W262" i="1"/>
  <c r="V262" i="1"/>
  <c r="W261" i="1"/>
  <c r="V261" i="1"/>
  <c r="W260" i="1"/>
  <c r="V260" i="1"/>
  <c r="W259" i="1"/>
  <c r="V259" i="1"/>
  <c r="W258" i="1"/>
  <c r="V258" i="1"/>
  <c r="N258" i="1"/>
  <c r="K259" i="1" s="1"/>
  <c r="M258" i="1"/>
  <c r="L259" i="1" s="1"/>
  <c r="W257" i="1"/>
  <c r="V257" i="1"/>
  <c r="N257" i="1"/>
  <c r="I259" i="1" s="1"/>
  <c r="M257" i="1"/>
  <c r="J259" i="1" s="1"/>
  <c r="L257" i="1"/>
  <c r="I258" i="1" s="1"/>
  <c r="K257" i="1"/>
  <c r="J258" i="1" s="1"/>
  <c r="N256" i="1"/>
  <c r="G259" i="1" s="1"/>
  <c r="M256" i="1"/>
  <c r="H259" i="1" s="1"/>
  <c r="L256" i="1"/>
  <c r="G258" i="1" s="1"/>
  <c r="K256" i="1"/>
  <c r="H258" i="1" s="1"/>
  <c r="J256" i="1"/>
  <c r="G257" i="1" s="1"/>
  <c r="I256" i="1"/>
  <c r="H257" i="1" s="1"/>
  <c r="U255" i="1"/>
  <c r="W253" i="1"/>
  <c r="V253" i="1"/>
  <c r="W252" i="1"/>
  <c r="V252" i="1"/>
  <c r="W251" i="1"/>
  <c r="V251" i="1"/>
  <c r="W250" i="1"/>
  <c r="V250" i="1"/>
  <c r="W249" i="1"/>
  <c r="V249" i="1"/>
  <c r="N249" i="1"/>
  <c r="K250" i="1" s="1"/>
  <c r="M249" i="1"/>
  <c r="L250" i="1" s="1"/>
  <c r="W248" i="1"/>
  <c r="V248" i="1"/>
  <c r="N248" i="1"/>
  <c r="I250" i="1" s="1"/>
  <c r="M248" i="1"/>
  <c r="J250" i="1" s="1"/>
  <c r="L248" i="1"/>
  <c r="I249" i="1" s="1"/>
  <c r="K248" i="1"/>
  <c r="J249" i="1" s="1"/>
  <c r="N247" i="1"/>
  <c r="G250" i="1" s="1"/>
  <c r="M247" i="1"/>
  <c r="H250" i="1" s="1"/>
  <c r="L247" i="1"/>
  <c r="G249" i="1" s="1"/>
  <c r="K247" i="1"/>
  <c r="H249" i="1" s="1"/>
  <c r="J247" i="1"/>
  <c r="G248" i="1" s="1"/>
  <c r="I247" i="1"/>
  <c r="H248" i="1" s="1"/>
  <c r="Q248" i="1" s="1"/>
  <c r="U246" i="1"/>
  <c r="W244" i="1"/>
  <c r="V244" i="1"/>
  <c r="W243" i="1"/>
  <c r="V243" i="1"/>
  <c r="W242" i="1"/>
  <c r="V242" i="1"/>
  <c r="W241" i="1"/>
  <c r="V241" i="1"/>
  <c r="W240" i="1"/>
  <c r="V240" i="1"/>
  <c r="N240" i="1"/>
  <c r="K241" i="1" s="1"/>
  <c r="M240" i="1"/>
  <c r="L241" i="1" s="1"/>
  <c r="W239" i="1"/>
  <c r="V239" i="1"/>
  <c r="N239" i="1"/>
  <c r="I241" i="1" s="1"/>
  <c r="M239" i="1"/>
  <c r="J241" i="1" s="1"/>
  <c r="L239" i="1"/>
  <c r="I240" i="1" s="1"/>
  <c r="K239" i="1"/>
  <c r="J240" i="1" s="1"/>
  <c r="N238" i="1"/>
  <c r="G241" i="1" s="1"/>
  <c r="M238" i="1"/>
  <c r="H241" i="1" s="1"/>
  <c r="L238" i="1"/>
  <c r="G240" i="1" s="1"/>
  <c r="K238" i="1"/>
  <c r="H240" i="1" s="1"/>
  <c r="J238" i="1"/>
  <c r="I238" i="1"/>
  <c r="P238" i="1" s="1"/>
  <c r="U237" i="1"/>
  <c r="W235" i="1"/>
  <c r="V235" i="1"/>
  <c r="W234" i="1"/>
  <c r="V234" i="1"/>
  <c r="W233" i="1"/>
  <c r="V233" i="1"/>
  <c r="W232" i="1"/>
  <c r="V232" i="1"/>
  <c r="W231" i="1"/>
  <c r="V231" i="1"/>
  <c r="N231" i="1"/>
  <c r="K232" i="1" s="1"/>
  <c r="M231" i="1"/>
  <c r="L232" i="1" s="1"/>
  <c r="W230" i="1"/>
  <c r="V230" i="1"/>
  <c r="N230" i="1"/>
  <c r="I232" i="1" s="1"/>
  <c r="M230" i="1"/>
  <c r="J232" i="1" s="1"/>
  <c r="L230" i="1"/>
  <c r="I231" i="1" s="1"/>
  <c r="K230" i="1"/>
  <c r="J231" i="1" s="1"/>
  <c r="N229" i="1"/>
  <c r="G232" i="1" s="1"/>
  <c r="M229" i="1"/>
  <c r="H232" i="1" s="1"/>
  <c r="L229" i="1"/>
  <c r="G231" i="1" s="1"/>
  <c r="K229" i="1"/>
  <c r="H231" i="1" s="1"/>
  <c r="J229" i="1"/>
  <c r="G230" i="1" s="1"/>
  <c r="I229" i="1"/>
  <c r="U228" i="1"/>
  <c r="W226" i="1"/>
  <c r="V226" i="1"/>
  <c r="W225" i="1"/>
  <c r="V225" i="1"/>
  <c r="W224" i="1"/>
  <c r="V224" i="1"/>
  <c r="W223" i="1"/>
  <c r="V223" i="1"/>
  <c r="W222" i="1"/>
  <c r="V222" i="1"/>
  <c r="N222" i="1"/>
  <c r="K223" i="1" s="1"/>
  <c r="M222" i="1"/>
  <c r="L223" i="1" s="1"/>
  <c r="W221" i="1"/>
  <c r="V221" i="1"/>
  <c r="N221" i="1"/>
  <c r="I223" i="1" s="1"/>
  <c r="M221" i="1"/>
  <c r="J223" i="1" s="1"/>
  <c r="L221" i="1"/>
  <c r="I222" i="1" s="1"/>
  <c r="K221" i="1"/>
  <c r="J222" i="1" s="1"/>
  <c r="N220" i="1"/>
  <c r="G223" i="1" s="1"/>
  <c r="M220" i="1"/>
  <c r="H223" i="1" s="1"/>
  <c r="L220" i="1"/>
  <c r="G222" i="1" s="1"/>
  <c r="K220" i="1"/>
  <c r="H222" i="1" s="1"/>
  <c r="J220" i="1"/>
  <c r="G221" i="1" s="1"/>
  <c r="I220" i="1"/>
  <c r="H221" i="1" s="1"/>
  <c r="U219" i="1"/>
  <c r="W217" i="1"/>
  <c r="V217" i="1"/>
  <c r="W216" i="1"/>
  <c r="V216" i="1"/>
  <c r="W215" i="1"/>
  <c r="V215" i="1"/>
  <c r="W214" i="1"/>
  <c r="V214" i="1"/>
  <c r="H214" i="1"/>
  <c r="W213" i="1"/>
  <c r="V213" i="1"/>
  <c r="N213" i="1"/>
  <c r="K214" i="1" s="1"/>
  <c r="M213" i="1"/>
  <c r="L214" i="1" s="1"/>
  <c r="W212" i="1"/>
  <c r="V212" i="1"/>
  <c r="N212" i="1"/>
  <c r="I214" i="1" s="1"/>
  <c r="M212" i="1"/>
  <c r="J214" i="1" s="1"/>
  <c r="L212" i="1"/>
  <c r="I213" i="1" s="1"/>
  <c r="K212" i="1"/>
  <c r="J213" i="1" s="1"/>
  <c r="N211" i="1"/>
  <c r="G214" i="1" s="1"/>
  <c r="M211" i="1"/>
  <c r="L211" i="1"/>
  <c r="G213" i="1" s="1"/>
  <c r="K211" i="1"/>
  <c r="J211" i="1"/>
  <c r="G212" i="1" s="1"/>
  <c r="I211" i="1"/>
  <c r="H212" i="1" s="1"/>
  <c r="Q212" i="1" s="1"/>
  <c r="U210" i="1"/>
  <c r="W208" i="1"/>
  <c r="V208" i="1"/>
  <c r="W207" i="1"/>
  <c r="V207" i="1"/>
  <c r="W206" i="1"/>
  <c r="V206" i="1"/>
  <c r="W205" i="1"/>
  <c r="V205" i="1"/>
  <c r="W204" i="1"/>
  <c r="V204" i="1"/>
  <c r="N204" i="1"/>
  <c r="K205" i="1" s="1"/>
  <c r="M204" i="1"/>
  <c r="L205" i="1" s="1"/>
  <c r="W203" i="1"/>
  <c r="V203" i="1"/>
  <c r="N203" i="1"/>
  <c r="I205" i="1" s="1"/>
  <c r="M203" i="1"/>
  <c r="J205" i="1" s="1"/>
  <c r="L203" i="1"/>
  <c r="I204" i="1" s="1"/>
  <c r="K203" i="1"/>
  <c r="J204" i="1" s="1"/>
  <c r="Q204" i="1" s="1"/>
  <c r="N202" i="1"/>
  <c r="G205" i="1" s="1"/>
  <c r="M202" i="1"/>
  <c r="H205" i="1" s="1"/>
  <c r="L202" i="1"/>
  <c r="G204" i="1" s="1"/>
  <c r="K202" i="1"/>
  <c r="H204" i="1" s="1"/>
  <c r="J202" i="1"/>
  <c r="Q202" i="1" s="1"/>
  <c r="I202" i="1"/>
  <c r="U201" i="1"/>
  <c r="W199" i="1"/>
  <c r="V199" i="1"/>
  <c r="W198" i="1"/>
  <c r="V198" i="1"/>
  <c r="W197" i="1"/>
  <c r="V197" i="1"/>
  <c r="W196" i="1"/>
  <c r="V196" i="1"/>
  <c r="W195" i="1"/>
  <c r="V195" i="1"/>
  <c r="N195" i="1"/>
  <c r="K196" i="1" s="1"/>
  <c r="M195" i="1"/>
  <c r="L196" i="1" s="1"/>
  <c r="W194" i="1"/>
  <c r="V194" i="1"/>
  <c r="N194" i="1"/>
  <c r="I196" i="1" s="1"/>
  <c r="M194" i="1"/>
  <c r="J196" i="1" s="1"/>
  <c r="L194" i="1"/>
  <c r="I195" i="1" s="1"/>
  <c r="K194" i="1"/>
  <c r="J195" i="1" s="1"/>
  <c r="N193" i="1"/>
  <c r="G196" i="1" s="1"/>
  <c r="M193" i="1"/>
  <c r="H196" i="1" s="1"/>
  <c r="L193" i="1"/>
  <c r="G195" i="1" s="1"/>
  <c r="K193" i="1"/>
  <c r="H195" i="1" s="1"/>
  <c r="J193" i="1"/>
  <c r="G194" i="1" s="1"/>
  <c r="I193" i="1"/>
  <c r="U192" i="1"/>
  <c r="W190" i="1"/>
  <c r="V190" i="1"/>
  <c r="W189" i="1"/>
  <c r="V189" i="1"/>
  <c r="W188" i="1"/>
  <c r="V188" i="1"/>
  <c r="W187" i="1"/>
  <c r="V187" i="1"/>
  <c r="W186" i="1"/>
  <c r="V186" i="1"/>
  <c r="N186" i="1"/>
  <c r="K187" i="1" s="1"/>
  <c r="M186" i="1"/>
  <c r="L187" i="1" s="1"/>
  <c r="W185" i="1"/>
  <c r="V185" i="1"/>
  <c r="N185" i="1"/>
  <c r="I187" i="1" s="1"/>
  <c r="M185" i="1"/>
  <c r="J187" i="1" s="1"/>
  <c r="L185" i="1"/>
  <c r="I186" i="1" s="1"/>
  <c r="K185" i="1"/>
  <c r="J186" i="1" s="1"/>
  <c r="N184" i="1"/>
  <c r="G187" i="1" s="1"/>
  <c r="M184" i="1"/>
  <c r="H187" i="1" s="1"/>
  <c r="L184" i="1"/>
  <c r="G186" i="1" s="1"/>
  <c r="K184" i="1"/>
  <c r="H186" i="1" s="1"/>
  <c r="J184" i="1"/>
  <c r="G185" i="1" s="1"/>
  <c r="I184" i="1"/>
  <c r="H185" i="1" s="1"/>
  <c r="U183" i="1"/>
  <c r="W181" i="1"/>
  <c r="V181" i="1"/>
  <c r="W180" i="1"/>
  <c r="V180" i="1"/>
  <c r="W179" i="1"/>
  <c r="V179" i="1"/>
  <c r="W178" i="1"/>
  <c r="V178" i="1"/>
  <c r="W177" i="1"/>
  <c r="V177" i="1"/>
  <c r="N177" i="1"/>
  <c r="K178" i="1" s="1"/>
  <c r="M177" i="1"/>
  <c r="L178" i="1" s="1"/>
  <c r="W176" i="1"/>
  <c r="V176" i="1"/>
  <c r="N176" i="1"/>
  <c r="I178" i="1" s="1"/>
  <c r="M176" i="1"/>
  <c r="J178" i="1" s="1"/>
  <c r="L176" i="1"/>
  <c r="I177" i="1" s="1"/>
  <c r="K176" i="1"/>
  <c r="J177" i="1" s="1"/>
  <c r="N175" i="1"/>
  <c r="G178" i="1" s="1"/>
  <c r="M175" i="1"/>
  <c r="H178" i="1" s="1"/>
  <c r="L175" i="1"/>
  <c r="G177" i="1" s="1"/>
  <c r="K175" i="1"/>
  <c r="H177" i="1" s="1"/>
  <c r="J175" i="1"/>
  <c r="G176" i="1" s="1"/>
  <c r="I175" i="1"/>
  <c r="H176" i="1" s="1"/>
  <c r="U174" i="1"/>
  <c r="W172" i="1"/>
  <c r="V172" i="1"/>
  <c r="W171" i="1"/>
  <c r="V171" i="1"/>
  <c r="W170" i="1"/>
  <c r="V170" i="1"/>
  <c r="W169" i="1"/>
  <c r="V169" i="1"/>
  <c r="W168" i="1"/>
  <c r="V168" i="1"/>
  <c r="N168" i="1"/>
  <c r="K169" i="1" s="1"/>
  <c r="M168" i="1"/>
  <c r="L169" i="1" s="1"/>
  <c r="W167" i="1"/>
  <c r="V167" i="1"/>
  <c r="N167" i="1"/>
  <c r="I169" i="1" s="1"/>
  <c r="M167" i="1"/>
  <c r="J169" i="1" s="1"/>
  <c r="L167" i="1"/>
  <c r="I168" i="1" s="1"/>
  <c r="K167" i="1"/>
  <c r="J168" i="1" s="1"/>
  <c r="N166" i="1"/>
  <c r="G169" i="1" s="1"/>
  <c r="M166" i="1"/>
  <c r="H169" i="1" s="1"/>
  <c r="L166" i="1"/>
  <c r="G168" i="1" s="1"/>
  <c r="K166" i="1"/>
  <c r="H168" i="1" s="1"/>
  <c r="J166" i="1"/>
  <c r="I166" i="1"/>
  <c r="U165" i="1"/>
  <c r="W163" i="1"/>
  <c r="V163" i="1"/>
  <c r="W162" i="1"/>
  <c r="V162" i="1"/>
  <c r="W161" i="1"/>
  <c r="V161" i="1"/>
  <c r="W160" i="1"/>
  <c r="V160" i="1"/>
  <c r="W159" i="1"/>
  <c r="V159" i="1"/>
  <c r="N159" i="1"/>
  <c r="K160" i="1" s="1"/>
  <c r="M159" i="1"/>
  <c r="L160" i="1" s="1"/>
  <c r="W158" i="1"/>
  <c r="V158" i="1"/>
  <c r="N158" i="1"/>
  <c r="I160" i="1" s="1"/>
  <c r="M158" i="1"/>
  <c r="J160" i="1" s="1"/>
  <c r="L158" i="1"/>
  <c r="I159" i="1" s="1"/>
  <c r="K158" i="1"/>
  <c r="J159" i="1" s="1"/>
  <c r="N157" i="1"/>
  <c r="G160" i="1" s="1"/>
  <c r="M157" i="1"/>
  <c r="H160" i="1" s="1"/>
  <c r="L157" i="1"/>
  <c r="G159" i="1" s="1"/>
  <c r="K157" i="1"/>
  <c r="H159" i="1" s="1"/>
  <c r="J157" i="1"/>
  <c r="G158" i="1" s="1"/>
  <c r="I157" i="1"/>
  <c r="U156" i="1"/>
  <c r="W154" i="1"/>
  <c r="V154" i="1"/>
  <c r="W153" i="1"/>
  <c r="V153" i="1"/>
  <c r="W152" i="1"/>
  <c r="V152" i="1"/>
  <c r="W151" i="1"/>
  <c r="V151" i="1"/>
  <c r="W150" i="1"/>
  <c r="V150" i="1"/>
  <c r="N150" i="1"/>
  <c r="K151" i="1" s="1"/>
  <c r="M150" i="1"/>
  <c r="L151" i="1" s="1"/>
  <c r="W149" i="1"/>
  <c r="V149" i="1"/>
  <c r="N149" i="1"/>
  <c r="I151" i="1" s="1"/>
  <c r="M149" i="1"/>
  <c r="J151" i="1" s="1"/>
  <c r="L149" i="1"/>
  <c r="I150" i="1" s="1"/>
  <c r="K149" i="1"/>
  <c r="J150" i="1" s="1"/>
  <c r="N148" i="1"/>
  <c r="G151" i="1" s="1"/>
  <c r="M148" i="1"/>
  <c r="H151" i="1" s="1"/>
  <c r="L148" i="1"/>
  <c r="G150" i="1" s="1"/>
  <c r="K148" i="1"/>
  <c r="H150" i="1" s="1"/>
  <c r="J148" i="1"/>
  <c r="I148" i="1"/>
  <c r="H149" i="1" s="1"/>
  <c r="U147" i="1"/>
  <c r="W145" i="1"/>
  <c r="V145" i="1"/>
  <c r="W144" i="1"/>
  <c r="V144" i="1"/>
  <c r="W143" i="1"/>
  <c r="V143" i="1"/>
  <c r="W142" i="1"/>
  <c r="V142" i="1"/>
  <c r="W141" i="1"/>
  <c r="V141" i="1"/>
  <c r="N141" i="1"/>
  <c r="K142" i="1" s="1"/>
  <c r="M141" i="1"/>
  <c r="L142" i="1" s="1"/>
  <c r="W140" i="1"/>
  <c r="V140" i="1"/>
  <c r="N140" i="1"/>
  <c r="I142" i="1" s="1"/>
  <c r="M140" i="1"/>
  <c r="J142" i="1" s="1"/>
  <c r="L140" i="1"/>
  <c r="I141" i="1" s="1"/>
  <c r="K140" i="1"/>
  <c r="J141" i="1" s="1"/>
  <c r="N139" i="1"/>
  <c r="G142" i="1" s="1"/>
  <c r="M139" i="1"/>
  <c r="H142" i="1" s="1"/>
  <c r="L139" i="1"/>
  <c r="G141" i="1" s="1"/>
  <c r="K139" i="1"/>
  <c r="H141" i="1" s="1"/>
  <c r="J139" i="1"/>
  <c r="G140" i="1" s="1"/>
  <c r="I139" i="1"/>
  <c r="U138" i="1"/>
  <c r="U11" i="1"/>
  <c r="U20" i="1"/>
  <c r="U29" i="1"/>
  <c r="U38" i="1"/>
  <c r="U57" i="1"/>
  <c r="U66" i="1"/>
  <c r="U75" i="1"/>
  <c r="U84" i="1"/>
  <c r="U93" i="1"/>
  <c r="U102" i="1"/>
  <c r="U111" i="1"/>
  <c r="U120" i="1"/>
  <c r="U129" i="1"/>
  <c r="W136" i="1"/>
  <c r="V136" i="1"/>
  <c r="W135" i="1"/>
  <c r="V135" i="1"/>
  <c r="W134" i="1"/>
  <c r="V134" i="1"/>
  <c r="W133" i="1"/>
  <c r="V133" i="1"/>
  <c r="W132" i="1"/>
  <c r="V132" i="1"/>
  <c r="N132" i="1"/>
  <c r="K133" i="1" s="1"/>
  <c r="M132" i="1"/>
  <c r="L133" i="1" s="1"/>
  <c r="W131" i="1"/>
  <c r="V131" i="1"/>
  <c r="N131" i="1"/>
  <c r="I133" i="1" s="1"/>
  <c r="M131" i="1"/>
  <c r="J133" i="1" s="1"/>
  <c r="L131" i="1"/>
  <c r="I132" i="1" s="1"/>
  <c r="K131" i="1"/>
  <c r="J132" i="1" s="1"/>
  <c r="N130" i="1"/>
  <c r="G133" i="1" s="1"/>
  <c r="M130" i="1"/>
  <c r="H133" i="1" s="1"/>
  <c r="Q133" i="1" s="1"/>
  <c r="L130" i="1"/>
  <c r="G132" i="1" s="1"/>
  <c r="K130" i="1"/>
  <c r="H132" i="1" s="1"/>
  <c r="J130" i="1"/>
  <c r="G131" i="1" s="1"/>
  <c r="I130" i="1"/>
  <c r="P130" i="1" s="1"/>
  <c r="W127" i="1"/>
  <c r="V127" i="1"/>
  <c r="W126" i="1"/>
  <c r="V126" i="1"/>
  <c r="W125" i="1"/>
  <c r="V125" i="1"/>
  <c r="W124" i="1"/>
  <c r="V124" i="1"/>
  <c r="W123" i="1"/>
  <c r="V123" i="1"/>
  <c r="N123" i="1"/>
  <c r="K124" i="1" s="1"/>
  <c r="M123" i="1"/>
  <c r="L124" i="1" s="1"/>
  <c r="W122" i="1"/>
  <c r="V122" i="1"/>
  <c r="N122" i="1"/>
  <c r="I124" i="1" s="1"/>
  <c r="M122" i="1"/>
  <c r="J124" i="1" s="1"/>
  <c r="L122" i="1"/>
  <c r="I123" i="1" s="1"/>
  <c r="K122" i="1"/>
  <c r="J123" i="1" s="1"/>
  <c r="N121" i="1"/>
  <c r="G124" i="1" s="1"/>
  <c r="M121" i="1"/>
  <c r="H124" i="1" s="1"/>
  <c r="L121" i="1"/>
  <c r="G123" i="1" s="1"/>
  <c r="K121" i="1"/>
  <c r="H123" i="1" s="1"/>
  <c r="J121" i="1"/>
  <c r="G122" i="1" s="1"/>
  <c r="I121" i="1"/>
  <c r="H122" i="1" s="1"/>
  <c r="W118" i="1"/>
  <c r="V118" i="1"/>
  <c r="W117" i="1"/>
  <c r="V117" i="1"/>
  <c r="W116" i="1"/>
  <c r="V116" i="1"/>
  <c r="W115" i="1"/>
  <c r="V115" i="1"/>
  <c r="W114" i="1"/>
  <c r="V114" i="1"/>
  <c r="N114" i="1"/>
  <c r="K115" i="1" s="1"/>
  <c r="M114" i="1"/>
  <c r="L115" i="1" s="1"/>
  <c r="W113" i="1"/>
  <c r="V113" i="1"/>
  <c r="N113" i="1"/>
  <c r="I115" i="1" s="1"/>
  <c r="M113" i="1"/>
  <c r="J115" i="1" s="1"/>
  <c r="L113" i="1"/>
  <c r="I114" i="1" s="1"/>
  <c r="K113" i="1"/>
  <c r="J114" i="1" s="1"/>
  <c r="N112" i="1"/>
  <c r="G115" i="1" s="1"/>
  <c r="M112" i="1"/>
  <c r="H115" i="1" s="1"/>
  <c r="Q115" i="1" s="1"/>
  <c r="L112" i="1"/>
  <c r="G114" i="1" s="1"/>
  <c r="K112" i="1"/>
  <c r="H114" i="1" s="1"/>
  <c r="J112" i="1"/>
  <c r="G113" i="1" s="1"/>
  <c r="I112" i="1"/>
  <c r="H113" i="1" s="1"/>
  <c r="W109" i="1"/>
  <c r="V109" i="1"/>
  <c r="W108" i="1"/>
  <c r="V108" i="1"/>
  <c r="W107" i="1"/>
  <c r="V107" i="1"/>
  <c r="W106" i="1"/>
  <c r="V106" i="1"/>
  <c r="W105" i="1"/>
  <c r="V105" i="1"/>
  <c r="N105" i="1"/>
  <c r="K106" i="1" s="1"/>
  <c r="M105" i="1"/>
  <c r="L106" i="1" s="1"/>
  <c r="W104" i="1"/>
  <c r="V104" i="1"/>
  <c r="N104" i="1"/>
  <c r="I106" i="1" s="1"/>
  <c r="M104" i="1"/>
  <c r="J106" i="1" s="1"/>
  <c r="L104" i="1"/>
  <c r="I105" i="1" s="1"/>
  <c r="K104" i="1"/>
  <c r="J105" i="1" s="1"/>
  <c r="N103" i="1"/>
  <c r="G106" i="1" s="1"/>
  <c r="M103" i="1"/>
  <c r="H106" i="1" s="1"/>
  <c r="Q106" i="1" s="1"/>
  <c r="L103" i="1"/>
  <c r="G105" i="1" s="1"/>
  <c r="K103" i="1"/>
  <c r="J103" i="1"/>
  <c r="G104" i="1" s="1"/>
  <c r="I103" i="1"/>
  <c r="H104" i="1" s="1"/>
  <c r="W100" i="1"/>
  <c r="V100" i="1"/>
  <c r="W99" i="1"/>
  <c r="V99" i="1"/>
  <c r="W98" i="1"/>
  <c r="V98" i="1"/>
  <c r="W97" i="1"/>
  <c r="V97" i="1"/>
  <c r="W96" i="1"/>
  <c r="V96" i="1"/>
  <c r="N96" i="1"/>
  <c r="K97" i="1" s="1"/>
  <c r="M96" i="1"/>
  <c r="L97" i="1" s="1"/>
  <c r="W95" i="1"/>
  <c r="V95" i="1"/>
  <c r="N95" i="1"/>
  <c r="I97" i="1" s="1"/>
  <c r="M95" i="1"/>
  <c r="J97" i="1" s="1"/>
  <c r="L95" i="1"/>
  <c r="I96" i="1" s="1"/>
  <c r="K95" i="1"/>
  <c r="J96" i="1" s="1"/>
  <c r="N94" i="1"/>
  <c r="G97" i="1" s="1"/>
  <c r="M94" i="1"/>
  <c r="H97" i="1" s="1"/>
  <c r="Q97" i="1" s="1"/>
  <c r="L94" i="1"/>
  <c r="G96" i="1" s="1"/>
  <c r="K94" i="1"/>
  <c r="H96" i="1" s="1"/>
  <c r="J94" i="1"/>
  <c r="G95" i="1" s="1"/>
  <c r="I94" i="1"/>
  <c r="H95" i="1" s="1"/>
  <c r="W82" i="1"/>
  <c r="V82" i="1"/>
  <c r="W81" i="1"/>
  <c r="V81" i="1"/>
  <c r="W80" i="1"/>
  <c r="V80" i="1"/>
  <c r="W79" i="1"/>
  <c r="V79" i="1"/>
  <c r="W78" i="1"/>
  <c r="V78" i="1"/>
  <c r="W77" i="1"/>
  <c r="V77" i="1"/>
  <c r="W73" i="1"/>
  <c r="V73" i="1"/>
  <c r="W72" i="1"/>
  <c r="V72" i="1"/>
  <c r="W71" i="1"/>
  <c r="V71" i="1"/>
  <c r="W70" i="1"/>
  <c r="V70" i="1"/>
  <c r="W69" i="1"/>
  <c r="V69" i="1"/>
  <c r="W68" i="1"/>
  <c r="V68" i="1"/>
  <c r="W64" i="1"/>
  <c r="V64" i="1"/>
  <c r="W63" i="1"/>
  <c r="V63" i="1"/>
  <c r="W62" i="1"/>
  <c r="V62" i="1"/>
  <c r="W61" i="1"/>
  <c r="V61" i="1"/>
  <c r="W60" i="1"/>
  <c r="V60" i="1"/>
  <c r="W59" i="1"/>
  <c r="V59" i="1"/>
  <c r="L59" i="1"/>
  <c r="I60" i="1" s="1"/>
  <c r="K59" i="1"/>
  <c r="J60" i="1" s="1"/>
  <c r="L58" i="1"/>
  <c r="G60" i="1" s="1"/>
  <c r="K58" i="1"/>
  <c r="H60" i="1" s="1"/>
  <c r="J58" i="1"/>
  <c r="G59" i="1" s="1"/>
  <c r="I58" i="1"/>
  <c r="W55" i="1"/>
  <c r="V55" i="1"/>
  <c r="W54" i="1"/>
  <c r="V54" i="1"/>
  <c r="W53" i="1"/>
  <c r="V53" i="1"/>
  <c r="W52" i="1"/>
  <c r="V52" i="1"/>
  <c r="W51" i="1"/>
  <c r="V51" i="1"/>
  <c r="W50" i="1"/>
  <c r="V50" i="1"/>
  <c r="L50" i="1"/>
  <c r="I51" i="1" s="1"/>
  <c r="K50" i="1"/>
  <c r="J51" i="1" s="1"/>
  <c r="L49" i="1"/>
  <c r="G51" i="1" s="1"/>
  <c r="K49" i="1"/>
  <c r="J49" i="1"/>
  <c r="G50" i="1" s="1"/>
  <c r="I49" i="1"/>
  <c r="H50" i="1" s="1"/>
  <c r="W45" i="1"/>
  <c r="V45" i="1"/>
  <c r="W44" i="1"/>
  <c r="V44" i="1"/>
  <c r="W43" i="1"/>
  <c r="V43" i="1"/>
  <c r="W42" i="1"/>
  <c r="V42" i="1"/>
  <c r="W41" i="1"/>
  <c r="V41" i="1"/>
  <c r="W40" i="1"/>
  <c r="V40" i="1"/>
  <c r="W36" i="1"/>
  <c r="V36" i="1"/>
  <c r="W35" i="1"/>
  <c r="V35" i="1"/>
  <c r="W34" i="1"/>
  <c r="V34" i="1"/>
  <c r="W33" i="1"/>
  <c r="V33" i="1"/>
  <c r="W32" i="1"/>
  <c r="V32" i="1"/>
  <c r="W31" i="1"/>
  <c r="V31" i="1"/>
  <c r="W27" i="1"/>
  <c r="V27" i="1"/>
  <c r="W26" i="1"/>
  <c r="V26" i="1"/>
  <c r="W25" i="1"/>
  <c r="V25" i="1"/>
  <c r="W24" i="1"/>
  <c r="V24" i="1"/>
  <c r="W23" i="1"/>
  <c r="V23" i="1"/>
  <c r="W22" i="1"/>
  <c r="V22" i="1"/>
  <c r="W18" i="1"/>
  <c r="V18" i="1"/>
  <c r="W17" i="1"/>
  <c r="V17" i="1"/>
  <c r="W16" i="1"/>
  <c r="V16" i="1"/>
  <c r="W15" i="1"/>
  <c r="V15" i="1"/>
  <c r="W14" i="1"/>
  <c r="V14" i="1"/>
  <c r="W13" i="1"/>
  <c r="V13" i="1"/>
  <c r="Q241" i="1" l="1"/>
  <c r="P267" i="1"/>
  <c r="Q311" i="1"/>
  <c r="Q347" i="1"/>
  <c r="Q393" i="1"/>
  <c r="P402" i="1"/>
  <c r="Q411" i="1"/>
  <c r="Q339" i="1"/>
  <c r="Q223" i="1"/>
  <c r="O322" i="1"/>
  <c r="Q375" i="1"/>
  <c r="Q410" i="1"/>
  <c r="Q373" i="1"/>
  <c r="Q149" i="1"/>
  <c r="Q176" i="1"/>
  <c r="Q392" i="1"/>
  <c r="Q185" i="1"/>
  <c r="P139" i="1"/>
  <c r="Q168" i="1"/>
  <c r="P185" i="1"/>
  <c r="P187" i="1"/>
  <c r="Q193" i="1"/>
  <c r="P213" i="1"/>
  <c r="Q221" i="1"/>
  <c r="P230" i="1"/>
  <c r="Q240" i="1"/>
  <c r="Q257" i="1"/>
  <c r="P310" i="1"/>
  <c r="P337" i="1"/>
  <c r="Q366" i="1"/>
  <c r="Q364" i="1"/>
  <c r="Q383" i="1"/>
  <c r="Q50" i="1"/>
  <c r="Q95" i="1"/>
  <c r="Q187" i="1"/>
  <c r="P392" i="1"/>
  <c r="P150" i="1"/>
  <c r="Q177" i="1"/>
  <c r="P202" i="1"/>
  <c r="P221" i="1"/>
  <c r="P223" i="1"/>
  <c r="Q229" i="1"/>
  <c r="P274" i="1"/>
  <c r="Q293" i="1"/>
  <c r="Q320" i="1"/>
  <c r="P346" i="1"/>
  <c r="Q357" i="1"/>
  <c r="P355" i="1"/>
  <c r="O358" i="1"/>
  <c r="P366" i="1"/>
  <c r="P373" i="1"/>
  <c r="O58" i="1"/>
  <c r="O394" i="1"/>
  <c r="Q141" i="1"/>
  <c r="Q139" i="1"/>
  <c r="Q148" i="1"/>
  <c r="P157" i="1"/>
  <c r="P166" i="1"/>
  <c r="Q169" i="1"/>
  <c r="P184" i="1"/>
  <c r="O195" i="1"/>
  <c r="P211" i="1"/>
  <c r="Q222" i="1"/>
  <c r="P220" i="1"/>
  <c r="O231" i="1"/>
  <c r="Q238" i="1"/>
  <c r="Q268" i="1"/>
  <c r="Q276" i="1"/>
  <c r="G275" i="1"/>
  <c r="Q283" i="1"/>
  <c r="Q304" i="1"/>
  <c r="P319" i="1"/>
  <c r="P391" i="1"/>
  <c r="Q402" i="1"/>
  <c r="Q400" i="1"/>
  <c r="P409" i="1"/>
  <c r="Q412" i="1"/>
  <c r="O121" i="1"/>
  <c r="P256" i="1"/>
  <c r="O403" i="1"/>
  <c r="Q104" i="1"/>
  <c r="Q113" i="1"/>
  <c r="Q122" i="1"/>
  <c r="Q124" i="1"/>
  <c r="H131" i="1"/>
  <c r="Q131" i="1" s="1"/>
  <c r="Q150" i="1"/>
  <c r="P148" i="1"/>
  <c r="O160" i="1"/>
  <c r="Q166" i="1"/>
  <c r="P186" i="1"/>
  <c r="Q196" i="1"/>
  <c r="P222" i="1"/>
  <c r="O268" i="1"/>
  <c r="Q285" i="1"/>
  <c r="O292" i="1"/>
  <c r="Q301" i="1"/>
  <c r="Q330" i="1"/>
  <c r="Q328" i="1"/>
  <c r="Q356" i="1"/>
  <c r="Q367" i="1"/>
  <c r="Q420" i="1"/>
  <c r="H419" i="1"/>
  <c r="Q419" i="1" s="1"/>
  <c r="O382" i="1"/>
  <c r="Q142" i="1"/>
  <c r="O196" i="1"/>
  <c r="Q205" i="1"/>
  <c r="O211" i="1"/>
  <c r="H213" i="1"/>
  <c r="Q213" i="1" s="1"/>
  <c r="P232" i="1"/>
  <c r="Q249" i="1"/>
  <c r="P257" i="1"/>
  <c r="P259" i="1"/>
  <c r="Q267" i="1"/>
  <c r="Q265" i="1"/>
  <c r="Q277" i="1"/>
  <c r="Q303" i="1"/>
  <c r="H312" i="1"/>
  <c r="Q312" i="1" s="1"/>
  <c r="Q322" i="1"/>
  <c r="P329" i="1"/>
  <c r="Q340" i="1"/>
  <c r="O367" i="1"/>
  <c r="Q376" i="1"/>
  <c r="Q394" i="1"/>
  <c r="P286" i="1"/>
  <c r="O286" i="1"/>
  <c r="P285" i="1"/>
  <c r="P294" i="1"/>
  <c r="P340" i="1"/>
  <c r="O340" i="1"/>
  <c r="P376" i="1"/>
  <c r="O376" i="1"/>
  <c r="Q295" i="1"/>
  <c r="P293" i="1"/>
  <c r="O293" i="1"/>
  <c r="P295" i="1"/>
  <c r="O295" i="1"/>
  <c r="H294" i="1"/>
  <c r="Q294" i="1" s="1"/>
  <c r="G321" i="1"/>
  <c r="Q319" i="1"/>
  <c r="O320" i="1"/>
  <c r="P412" i="1"/>
  <c r="O412" i="1"/>
  <c r="O283" i="1"/>
  <c r="H284" i="1"/>
  <c r="Q284" i="1" s="1"/>
  <c r="P292" i="1"/>
  <c r="P301" i="1"/>
  <c r="H302" i="1"/>
  <c r="Q302" i="1" s="1"/>
  <c r="P304" i="1"/>
  <c r="O304" i="1"/>
  <c r="O330" i="1"/>
  <c r="Q337" i="1"/>
  <c r="O337" i="1"/>
  <c r="P348" i="1"/>
  <c r="H348" i="1"/>
  <c r="Q348" i="1" s="1"/>
  <c r="G357" i="1"/>
  <c r="Q355" i="1"/>
  <c r="O356" i="1"/>
  <c r="P384" i="1"/>
  <c r="O384" i="1"/>
  <c r="G393" i="1"/>
  <c r="Q391" i="1"/>
  <c r="O392" i="1"/>
  <c r="P411" i="1"/>
  <c r="O411" i="1"/>
  <c r="P419" i="1"/>
  <c r="O419" i="1"/>
  <c r="P421" i="1"/>
  <c r="O421" i="1"/>
  <c r="G284" i="1"/>
  <c r="P302" i="1"/>
  <c r="O285" i="1"/>
  <c r="Q292" i="1"/>
  <c r="P303" i="1"/>
  <c r="O303" i="1"/>
  <c r="P311" i="1"/>
  <c r="O311" i="1"/>
  <c r="P313" i="1"/>
  <c r="O313" i="1"/>
  <c r="Q313" i="1"/>
  <c r="P320" i="1"/>
  <c r="P322" i="1"/>
  <c r="P328" i="1"/>
  <c r="H329" i="1"/>
  <c r="Q329" i="1" s="1"/>
  <c r="O328" i="1"/>
  <c r="Q331" i="1"/>
  <c r="G338" i="1"/>
  <c r="Q358" i="1"/>
  <c r="O366" i="1"/>
  <c r="P365" i="1"/>
  <c r="P367" i="1"/>
  <c r="G374" i="1"/>
  <c r="P382" i="1"/>
  <c r="P401" i="1"/>
  <c r="O402" i="1"/>
  <c r="Q409" i="1"/>
  <c r="O409" i="1"/>
  <c r="O418" i="1"/>
  <c r="Q421" i="1"/>
  <c r="P312" i="1"/>
  <c r="O312" i="1"/>
  <c r="O346" i="1"/>
  <c r="O301" i="1"/>
  <c r="O310" i="1"/>
  <c r="Q321" i="1"/>
  <c r="O331" i="1"/>
  <c r="P339" i="1"/>
  <c r="O339" i="1"/>
  <c r="P347" i="1"/>
  <c r="O347" i="1"/>
  <c r="P349" i="1"/>
  <c r="O349" i="1"/>
  <c r="Q349" i="1"/>
  <c r="P356" i="1"/>
  <c r="P358" i="1"/>
  <c r="P364" i="1"/>
  <c r="H365" i="1"/>
  <c r="Q365" i="1" s="1"/>
  <c r="O364" i="1"/>
  <c r="P375" i="1"/>
  <c r="O375" i="1"/>
  <c r="P383" i="1"/>
  <c r="O383" i="1"/>
  <c r="P385" i="1"/>
  <c r="O385" i="1"/>
  <c r="Q385" i="1"/>
  <c r="P394" i="1"/>
  <c r="P400" i="1"/>
  <c r="H401" i="1"/>
  <c r="Q401" i="1" s="1"/>
  <c r="O400" i="1"/>
  <c r="Q403" i="1"/>
  <c r="P403" i="1"/>
  <c r="G410" i="1"/>
  <c r="P420" i="1"/>
  <c r="O420" i="1"/>
  <c r="H338" i="1"/>
  <c r="Q338" i="1" s="1"/>
  <c r="O373" i="1"/>
  <c r="H374" i="1"/>
  <c r="Q374" i="1" s="1"/>
  <c r="Q310" i="1"/>
  <c r="Q346" i="1"/>
  <c r="Q382" i="1"/>
  <c r="Q418" i="1"/>
  <c r="O319" i="1"/>
  <c r="O355" i="1"/>
  <c r="O391" i="1"/>
  <c r="P151" i="1"/>
  <c r="O151" i="1"/>
  <c r="P140" i="1"/>
  <c r="O142" i="1"/>
  <c r="P142" i="1"/>
  <c r="P169" i="1"/>
  <c r="O169" i="1"/>
  <c r="P241" i="1"/>
  <c r="O241" i="1"/>
  <c r="O141" i="1"/>
  <c r="P141" i="1"/>
  <c r="Q151" i="1"/>
  <c r="P277" i="1"/>
  <c r="O277" i="1"/>
  <c r="G149" i="1"/>
  <c r="P204" i="1"/>
  <c r="O204" i="1"/>
  <c r="Q250" i="1"/>
  <c r="P268" i="1"/>
  <c r="O148" i="1"/>
  <c r="Q159" i="1"/>
  <c r="P160" i="1"/>
  <c r="G167" i="1"/>
  <c r="P177" i="1"/>
  <c r="Q186" i="1"/>
  <c r="O187" i="1"/>
  <c r="Q195" i="1"/>
  <c r="P195" i="1"/>
  <c r="P212" i="1"/>
  <c r="O212" i="1"/>
  <c r="P214" i="1"/>
  <c r="O214" i="1"/>
  <c r="O221" i="1"/>
  <c r="P229" i="1"/>
  <c r="H230" i="1"/>
  <c r="Q230" i="1" s="1"/>
  <c r="O229" i="1"/>
  <c r="Q232" i="1"/>
  <c r="G239" i="1"/>
  <c r="P249" i="1"/>
  <c r="Q258" i="1"/>
  <c r="O259" i="1"/>
  <c r="P276" i="1"/>
  <c r="O276" i="1"/>
  <c r="O175" i="1"/>
  <c r="Q178" i="1"/>
  <c r="O247" i="1"/>
  <c r="P275" i="1"/>
  <c r="O139" i="1"/>
  <c r="H140" i="1"/>
  <c r="Q140" i="1" s="1"/>
  <c r="O150" i="1"/>
  <c r="O159" i="1"/>
  <c r="Q157" i="1"/>
  <c r="P168" i="1"/>
  <c r="O168" i="1"/>
  <c r="P175" i="1"/>
  <c r="O186" i="1"/>
  <c r="P194" i="1"/>
  <c r="Q214" i="1"/>
  <c r="O230" i="1"/>
  <c r="O232" i="1"/>
  <c r="P240" i="1"/>
  <c r="O240" i="1"/>
  <c r="P247" i="1"/>
  <c r="P258" i="1"/>
  <c r="O258" i="1"/>
  <c r="Q259" i="1"/>
  <c r="O267" i="1"/>
  <c r="P266" i="1"/>
  <c r="P158" i="1"/>
  <c r="P205" i="1"/>
  <c r="O205" i="1"/>
  <c r="O222" i="1"/>
  <c r="H158" i="1"/>
  <c r="Q158" i="1" s="1"/>
  <c r="O157" i="1"/>
  <c r="Q160" i="1"/>
  <c r="P159" i="1"/>
  <c r="P176" i="1"/>
  <c r="O176" i="1"/>
  <c r="P178" i="1"/>
  <c r="O178" i="1"/>
  <c r="O185" i="1"/>
  <c r="P193" i="1"/>
  <c r="H194" i="1"/>
  <c r="Q194" i="1" s="1"/>
  <c r="O193" i="1"/>
  <c r="P196" i="1"/>
  <c r="G203" i="1"/>
  <c r="O223" i="1"/>
  <c r="Q231" i="1"/>
  <c r="P231" i="1"/>
  <c r="P248" i="1"/>
  <c r="O248" i="1"/>
  <c r="P250" i="1"/>
  <c r="O250" i="1"/>
  <c r="O257" i="1"/>
  <c r="P265" i="1"/>
  <c r="H266" i="1"/>
  <c r="Q266" i="1" s="1"/>
  <c r="O265" i="1"/>
  <c r="O166" i="1"/>
  <c r="H167" i="1"/>
  <c r="Q167" i="1" s="1"/>
  <c r="O177" i="1"/>
  <c r="Q184" i="1"/>
  <c r="O202" i="1"/>
  <c r="H203" i="1"/>
  <c r="Q203" i="1" s="1"/>
  <c r="O213" i="1"/>
  <c r="Q220" i="1"/>
  <c r="O238" i="1"/>
  <c r="H239" i="1"/>
  <c r="Q239" i="1" s="1"/>
  <c r="O249" i="1"/>
  <c r="Q256" i="1"/>
  <c r="O274" i="1"/>
  <c r="H275" i="1"/>
  <c r="Q275" i="1" s="1"/>
  <c r="Q175" i="1"/>
  <c r="Q211" i="1"/>
  <c r="Q247" i="1"/>
  <c r="O184" i="1"/>
  <c r="O220" i="1"/>
  <c r="O256" i="1"/>
  <c r="Q132" i="1"/>
  <c r="O130" i="1"/>
  <c r="O112" i="1"/>
  <c r="P103" i="1"/>
  <c r="P94" i="1"/>
  <c r="Q96" i="1"/>
  <c r="Q94" i="1"/>
  <c r="Q58" i="1"/>
  <c r="Q60" i="1"/>
  <c r="P58" i="1"/>
  <c r="H59" i="1"/>
  <c r="Q59" i="1" s="1"/>
  <c r="P49" i="1"/>
  <c r="P132" i="1"/>
  <c r="O132" i="1"/>
  <c r="P131" i="1"/>
  <c r="O131" i="1"/>
  <c r="P133" i="1"/>
  <c r="O133" i="1"/>
  <c r="Q130" i="1"/>
  <c r="P122" i="1"/>
  <c r="O122" i="1"/>
  <c r="O124" i="1"/>
  <c r="P124" i="1"/>
  <c r="P123" i="1"/>
  <c r="O123" i="1"/>
  <c r="Q123" i="1"/>
  <c r="P121" i="1"/>
  <c r="Q121" i="1"/>
  <c r="P113" i="1"/>
  <c r="O113" i="1"/>
  <c r="P115" i="1"/>
  <c r="O115" i="1"/>
  <c r="Q114" i="1"/>
  <c r="P114" i="1"/>
  <c r="O114" i="1"/>
  <c r="P112" i="1"/>
  <c r="Q112" i="1"/>
  <c r="P105" i="1"/>
  <c r="P104" i="1"/>
  <c r="O104" i="1"/>
  <c r="O106" i="1"/>
  <c r="P106" i="1"/>
  <c r="O103" i="1"/>
  <c r="H105" i="1"/>
  <c r="Q105" i="1" s="1"/>
  <c r="Q103" i="1"/>
  <c r="P95" i="1"/>
  <c r="O95" i="1"/>
  <c r="P97" i="1"/>
  <c r="O97" i="1"/>
  <c r="P96" i="1"/>
  <c r="O96" i="1"/>
  <c r="O94" i="1"/>
  <c r="P59" i="1"/>
  <c r="P60" i="1"/>
  <c r="O60" i="1"/>
  <c r="P51" i="1"/>
  <c r="P50" i="1"/>
  <c r="H51" i="1"/>
  <c r="Q51" i="1" s="1"/>
  <c r="Q49" i="1"/>
  <c r="O59" i="1" l="1"/>
  <c r="O329" i="1"/>
  <c r="O348" i="1"/>
  <c r="O401" i="1"/>
  <c r="O302" i="1"/>
  <c r="P338" i="1"/>
  <c r="O338" i="1"/>
  <c r="P284" i="1"/>
  <c r="O284" i="1"/>
  <c r="P321" i="1"/>
  <c r="O321" i="1"/>
  <c r="O365" i="1"/>
  <c r="P393" i="1"/>
  <c r="O393" i="1"/>
  <c r="P410" i="1"/>
  <c r="O410" i="1"/>
  <c r="P357" i="1"/>
  <c r="O357" i="1"/>
  <c r="P374" i="1"/>
  <c r="O374" i="1"/>
  <c r="O294" i="1"/>
  <c r="P203" i="1"/>
  <c r="O203" i="1"/>
  <c r="P167" i="1"/>
  <c r="O167" i="1"/>
  <c r="O140" i="1"/>
  <c r="O275" i="1"/>
  <c r="P239" i="1"/>
  <c r="O239" i="1"/>
  <c r="O266" i="1"/>
  <c r="O194" i="1"/>
  <c r="O158" i="1"/>
  <c r="P149" i="1"/>
  <c r="O149" i="1"/>
  <c r="O105" i="1"/>
</calcChain>
</file>

<file path=xl/sharedStrings.xml><?xml version="1.0" encoding="utf-8"?>
<sst xmlns="http://schemas.openxmlformats.org/spreadsheetml/2006/main" count="2228" uniqueCount="199">
  <si>
    <t xml:space="preserve"> </t>
  </si>
  <si>
    <t>1.</t>
  </si>
  <si>
    <t>body</t>
  </si>
  <si>
    <t>sety</t>
  </si>
  <si>
    <t>ext. sety</t>
  </si>
  <si>
    <t>pořadí</t>
  </si>
  <si>
    <t>skupina</t>
  </si>
  <si>
    <t>zápasy</t>
  </si>
  <si>
    <t>domácí</t>
  </si>
  <si>
    <t>hosté</t>
  </si>
  <si>
    <t>poměr</t>
  </si>
  <si>
    <t>setů</t>
  </si>
  <si>
    <t>vítěz</t>
  </si>
  <si>
    <t>1.set</t>
  </si>
  <si>
    <t>2.set</t>
  </si>
  <si>
    <t>3.set</t>
  </si>
  <si>
    <t>4.set</t>
  </si>
  <si>
    <t>5.set</t>
  </si>
  <si>
    <t>rozhodčí</t>
  </si>
  <si>
    <t>stůl č.</t>
  </si>
  <si>
    <t>2.</t>
  </si>
  <si>
    <t>3.</t>
  </si>
  <si>
    <t>4.</t>
  </si>
  <si>
    <t>1  -  4</t>
  </si>
  <si>
    <t>2</t>
  </si>
  <si>
    <t>4  -  3</t>
  </si>
  <si>
    <t>2  -  4</t>
  </si>
  <si>
    <t>5.</t>
  </si>
  <si>
    <t>2  -  3</t>
  </si>
  <si>
    <t>4</t>
  </si>
  <si>
    <t>1  -  2</t>
  </si>
  <si>
    <t>3</t>
  </si>
  <si>
    <t>3  -  1</t>
  </si>
  <si>
    <t>6.</t>
  </si>
  <si>
    <t>7.</t>
  </si>
  <si>
    <t>8.</t>
  </si>
  <si>
    <t>9.</t>
  </si>
  <si>
    <t>10.</t>
  </si>
  <si>
    <t>11.</t>
  </si>
  <si>
    <t>12.</t>
  </si>
  <si>
    <t>13.</t>
  </si>
  <si>
    <t>chlapci</t>
  </si>
  <si>
    <t>14.</t>
  </si>
  <si>
    <t>15.</t>
  </si>
  <si>
    <t>16.</t>
  </si>
  <si>
    <t>dívky</t>
  </si>
  <si>
    <t>5.-8.</t>
  </si>
  <si>
    <t>Nykl Jiří</t>
  </si>
  <si>
    <t>3.místo</t>
  </si>
  <si>
    <t>2.místo</t>
  </si>
  <si>
    <t>1.místo</t>
  </si>
  <si>
    <t>o 3.místo</t>
  </si>
  <si>
    <t xml:space="preserve">    Prezenční  listina - čtyřhra </t>
  </si>
  <si>
    <t>Příjmení a jméno</t>
  </si>
  <si>
    <t>Oddíl</t>
  </si>
  <si>
    <t>Žebříček</t>
  </si>
  <si>
    <t>rok narození</t>
  </si>
  <si>
    <t>Součet</t>
  </si>
  <si>
    <t>Pořadí</t>
  </si>
  <si>
    <t>SKST Chodov</t>
  </si>
  <si>
    <t>Stellner Karel ml.</t>
  </si>
  <si>
    <t>TJ Baník Vintířov</t>
  </si>
  <si>
    <t>žebříček</t>
  </si>
  <si>
    <t>Špecián Karel</t>
  </si>
  <si>
    <t>Vrabec Rudolf</t>
  </si>
  <si>
    <t>Ludrovský Josef</t>
  </si>
  <si>
    <t>Brož Matěj</t>
  </si>
  <si>
    <t>Nykl</t>
  </si>
  <si>
    <t>Brož</t>
  </si>
  <si>
    <t>Ludrovský</t>
  </si>
  <si>
    <t>Stellner</t>
  </si>
  <si>
    <t>Vrabec</t>
  </si>
  <si>
    <t>bye</t>
  </si>
  <si>
    <t>Špecián</t>
  </si>
  <si>
    <t>3:0</t>
  </si>
  <si>
    <t>3:2</t>
  </si>
  <si>
    <t>3:1</t>
  </si>
  <si>
    <t>9.-12.</t>
  </si>
  <si>
    <t xml:space="preserve">Konečné výsledky byly vyhlášeny a ceny předány v 14.00 hodin. </t>
  </si>
  <si>
    <t>Levora</t>
  </si>
  <si>
    <t xml:space="preserve">Levora </t>
  </si>
  <si>
    <t>Kokeš</t>
  </si>
  <si>
    <t>Veinfurt</t>
  </si>
  <si>
    <t>Kotál</t>
  </si>
  <si>
    <t>Špalek</t>
  </si>
  <si>
    <t>Šindelář</t>
  </si>
  <si>
    <t>Loffler</t>
  </si>
  <si>
    <t>Ježek</t>
  </si>
  <si>
    <t>Hanák</t>
  </si>
  <si>
    <t>Manoch</t>
  </si>
  <si>
    <t>Heyer</t>
  </si>
  <si>
    <t>Smutný</t>
  </si>
  <si>
    <t>Šoupal</t>
  </si>
  <si>
    <t>Janků</t>
  </si>
  <si>
    <t>Čáchová</t>
  </si>
  <si>
    <t>Sankotová</t>
  </si>
  <si>
    <t>Kořínková</t>
  </si>
  <si>
    <t xml:space="preserve">Říhová </t>
  </si>
  <si>
    <t>Bednáriková</t>
  </si>
  <si>
    <t>Slaná</t>
  </si>
  <si>
    <t>TJ Luby</t>
  </si>
  <si>
    <t>Říhová</t>
  </si>
  <si>
    <t>TJ Slovan K. Vary</t>
  </si>
  <si>
    <t>SKST Chovod</t>
  </si>
  <si>
    <t xml:space="preserve">Kořínková </t>
  </si>
  <si>
    <t>S'KST Chodov</t>
  </si>
  <si>
    <t>SK Toužim</t>
  </si>
  <si>
    <t>KST Karlovy Vary</t>
  </si>
  <si>
    <t>TJ Ostrov</t>
  </si>
  <si>
    <t>SK Děravý pálky Jenišov</t>
  </si>
  <si>
    <t>TTC Karlovarsko 2020</t>
  </si>
  <si>
    <t xml:space="preserve">Smutný </t>
  </si>
  <si>
    <t xml:space="preserve">    Prezenční  listina dorostenky</t>
  </si>
  <si>
    <t xml:space="preserve">    Prezenční  listina dorost</t>
  </si>
  <si>
    <t xml:space="preserve">Čáchová Lucie </t>
  </si>
  <si>
    <t xml:space="preserve">Janků Karolína </t>
  </si>
  <si>
    <t>TJ Lomnice</t>
  </si>
  <si>
    <t>Sankotová Klára</t>
  </si>
  <si>
    <t>Kořínková Nela</t>
  </si>
  <si>
    <t>Říhová Matylda</t>
  </si>
  <si>
    <t>Bednáriková Marie</t>
  </si>
  <si>
    <t>Slaná Márika</t>
  </si>
  <si>
    <t>Manoch Jan</t>
  </si>
  <si>
    <t>Heyer Roland</t>
  </si>
  <si>
    <t>Smutný Jakub</t>
  </si>
  <si>
    <t xml:space="preserve">Hanák Tobiáš </t>
  </si>
  <si>
    <t xml:space="preserve">Kotál Jakub </t>
  </si>
  <si>
    <t xml:space="preserve">Löffler Matouš </t>
  </si>
  <si>
    <t>Kokeš Jan</t>
  </si>
  <si>
    <t>Šindelář František</t>
  </si>
  <si>
    <t>Levora Vojtěch</t>
  </si>
  <si>
    <t>Špalek Vít</t>
  </si>
  <si>
    <t>Šoupal Jan</t>
  </si>
  <si>
    <t>Ježek Tomáš</t>
  </si>
  <si>
    <t xml:space="preserve">Veinfurt Adam </t>
  </si>
  <si>
    <t>SKST Cheb</t>
  </si>
  <si>
    <t>-6</t>
  </si>
  <si>
    <t>11</t>
  </si>
  <si>
    <t>-13</t>
  </si>
  <si>
    <t>-5</t>
  </si>
  <si>
    <t>5</t>
  </si>
  <si>
    <t>7</t>
  </si>
  <si>
    <t>-2</t>
  </si>
  <si>
    <t>-7</t>
  </si>
  <si>
    <t>Leovra</t>
  </si>
  <si>
    <t>-4</t>
  </si>
  <si>
    <t>10</t>
  </si>
  <si>
    <t>9</t>
  </si>
  <si>
    <t>-3</t>
  </si>
  <si>
    <t>6</t>
  </si>
  <si>
    <t>13</t>
  </si>
  <si>
    <t>-8</t>
  </si>
  <si>
    <t>-9</t>
  </si>
  <si>
    <t>12</t>
  </si>
  <si>
    <t>Levora-Špalek</t>
  </si>
  <si>
    <t>Kokeš-Šindelář</t>
  </si>
  <si>
    <t>Kotál-Löffler</t>
  </si>
  <si>
    <t>Nykl-Brož</t>
  </si>
  <si>
    <t>Heyer-Manoch</t>
  </si>
  <si>
    <t>Ludrovský-Špecián</t>
  </si>
  <si>
    <t>Ježek-Soupal</t>
  </si>
  <si>
    <t>Smutný-Hanák</t>
  </si>
  <si>
    <t>Stellner-Vrabec</t>
  </si>
  <si>
    <t>Dorostenky čtyřhra 28.09.2020</t>
  </si>
  <si>
    <t>-11</t>
  </si>
  <si>
    <t>Čáchová-Říhová</t>
  </si>
  <si>
    <t>Sankotová-Kořínková</t>
  </si>
  <si>
    <t>Bednáriková-Slaná</t>
  </si>
  <si>
    <t>-1</t>
  </si>
  <si>
    <t>1</t>
  </si>
  <si>
    <t>Löffler</t>
  </si>
  <si>
    <t>8</t>
  </si>
  <si>
    <t>-10</t>
  </si>
  <si>
    <t>Dorostenky II. stupeň 28.09.2020</t>
  </si>
  <si>
    <t>3.0</t>
  </si>
  <si>
    <t>Ježek-Šoupal</t>
  </si>
  <si>
    <t>Výsledky dvouhry dorostenky</t>
  </si>
  <si>
    <t>Výsledky dvouhry dorostenci</t>
  </si>
  <si>
    <t>WO</t>
  </si>
  <si>
    <t>Dvouhry-finále dorostenci</t>
  </si>
  <si>
    <t>Čtyřhry-dorostenci</t>
  </si>
  <si>
    <t>Dorostenci 28.09.2020</t>
  </si>
  <si>
    <t xml:space="preserve"> Dorostenci 28.09.2020</t>
  </si>
  <si>
    <t>Dorostenky 28.09.2020</t>
  </si>
  <si>
    <t>Turnaj řídila jako hlavní rozhodčí Ing. Denisa Stellnerová, druhý rozhodčí byl Zdeněk Kraka.</t>
  </si>
  <si>
    <t>13.-19.</t>
  </si>
  <si>
    <t>5.-7.</t>
  </si>
  <si>
    <t>Zpracoval: Denisa Stellnerová a Zdeněk Kraka dne 28.09.2020</t>
  </si>
  <si>
    <t>Výsledky čtyřhry dorostenci</t>
  </si>
  <si>
    <t>Výsledky čtyřhry dorostenky</t>
  </si>
  <si>
    <t>Smutný Hanák</t>
  </si>
  <si>
    <t xml:space="preserve">Před vstupem do haly byla všem příchozím změřena teplota digitálním teploměrem. U všech účastníků bylo měření </t>
  </si>
  <si>
    <t>Turnaj začal v 9.00 hodin za účasti 19 hráčů ze 8 oddílů a 7 hráček ze 4 oddílů.  Všechny zápasy se odehrály v duchu fair-play, nikdo nebyl napomínán.</t>
  </si>
  <si>
    <t>V pondělí dne 28.09.2020 se uskutečnil ve sportovní hale ve Vintířově Krajský bodovací turnaj jednotlivců dorostu.</t>
  </si>
  <si>
    <t>Hrálo se celkem na šesti stolech značky Donic Waldner Classic 25, které byly ohraničeny ohrádkami.</t>
  </si>
  <si>
    <t>s negativním výsledkem. V prostorách haly byla k dispozici dezinfekce rukou.</t>
  </si>
  <si>
    <t xml:space="preserve">Chlapci byli nalosováni do 6 skupin a dívky do 2 skupin. Do finálového pavouka postoupili hráči na prvních a druhých místech. </t>
  </si>
  <si>
    <t>Hráčky si finále zahráli skupinovou formou. Po celou dobu turnaje bylo k dispozici občerstvení.</t>
  </si>
  <si>
    <t>Závěrečná zpráva z Krajského bodovacího turnaje jednotlivců dorostu ve Vintířově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</si>
</sst>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3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11" fillId="0" borderId="42" xfId="0" applyNumberFormat="1" applyFon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1" fillId="0" borderId="43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24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24" xfId="0" applyFont="1" applyBorder="1" applyAlignment="1">
      <alignment horizontal="center"/>
    </xf>
    <xf numFmtId="0" fontId="18" fillId="0" borderId="24" xfId="0" applyFont="1" applyBorder="1"/>
    <xf numFmtId="0" fontId="21" fillId="0" borderId="0" xfId="0" applyFont="1" applyBorder="1" applyAlignment="1">
      <alignment horizontal="center" vertical="center"/>
    </xf>
    <xf numFmtId="49" fontId="14" fillId="0" borderId="41" xfId="0" applyNumberFormat="1" applyFon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49" fontId="0" fillId="0" borderId="48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26" xfId="0" applyFont="1" applyBorder="1"/>
    <xf numFmtId="0" fontId="0" fillId="0" borderId="19" xfId="0" applyFont="1" applyBorder="1"/>
    <xf numFmtId="0" fontId="0" fillId="0" borderId="2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20" fillId="0" borderId="0" xfId="0" applyFont="1" applyBorder="1"/>
    <xf numFmtId="0" fontId="0" fillId="0" borderId="0" xfId="0" applyBorder="1" applyAlignment="1">
      <alignment horizontal="center"/>
    </xf>
    <xf numFmtId="0" fontId="22" fillId="0" borderId="0" xfId="0" applyFont="1"/>
    <xf numFmtId="49" fontId="7" fillId="0" borderId="0" xfId="1" applyNumberFormat="1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/>
    <xf numFmtId="49" fontId="0" fillId="0" borderId="49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49" fontId="11" fillId="0" borderId="5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49" fontId="7" fillId="0" borderId="0" xfId="1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abSelected="1" zoomScale="110" zoomScaleNormal="110" workbookViewId="0">
      <selection activeCell="H20" sqref="H20"/>
    </sheetView>
  </sheetViews>
  <sheetFormatPr defaultRowHeight="15" x14ac:dyDescent="0.25"/>
  <cols>
    <col min="2" max="2" width="6.7109375" customWidth="1"/>
    <col min="3" max="3" width="18.7109375" customWidth="1"/>
    <col min="4" max="4" width="16.7109375" customWidth="1"/>
    <col min="5" max="5" width="6.7109375" customWidth="1"/>
    <col min="6" max="6" width="18.7109375" customWidth="1"/>
    <col min="7" max="7" width="16.7109375" customWidth="1"/>
    <col min="8" max="8" width="24.85546875" customWidth="1"/>
  </cols>
  <sheetData>
    <row r="1" spans="2:7" x14ac:dyDescent="0.25">
      <c r="C1" s="99" t="s">
        <v>198</v>
      </c>
      <c r="D1" s="100"/>
      <c r="E1" s="100"/>
      <c r="F1" s="101"/>
    </row>
    <row r="3" spans="2:7" x14ac:dyDescent="0.25">
      <c r="B3" s="110" t="s">
        <v>193</v>
      </c>
      <c r="C3" s="110"/>
      <c r="D3" s="110"/>
      <c r="E3" s="110"/>
      <c r="F3" s="110"/>
      <c r="G3" s="110"/>
    </row>
    <row r="4" spans="2:7" x14ac:dyDescent="0.25">
      <c r="B4" s="110" t="s">
        <v>194</v>
      </c>
      <c r="C4" s="110"/>
      <c r="D4" s="110"/>
      <c r="E4" s="110"/>
      <c r="F4" s="110"/>
      <c r="G4" s="110"/>
    </row>
    <row r="5" spans="2:7" x14ac:dyDescent="0.25">
      <c r="B5" s="110" t="s">
        <v>191</v>
      </c>
      <c r="C5" s="110"/>
      <c r="D5" s="110"/>
      <c r="E5" s="110"/>
      <c r="F5" s="110"/>
      <c r="G5" s="110"/>
    </row>
    <row r="6" spans="2:7" x14ac:dyDescent="0.25">
      <c r="B6" s="110" t="s">
        <v>195</v>
      </c>
      <c r="C6" s="110"/>
      <c r="D6" s="110"/>
      <c r="E6" s="110"/>
      <c r="F6" s="110"/>
      <c r="G6" s="110"/>
    </row>
    <row r="7" spans="2:7" x14ac:dyDescent="0.25">
      <c r="B7" s="110" t="s">
        <v>192</v>
      </c>
      <c r="C7" s="110"/>
      <c r="D7" s="110"/>
      <c r="E7" s="110"/>
      <c r="F7" s="110"/>
      <c r="G7" s="110"/>
    </row>
    <row r="8" spans="2:7" x14ac:dyDescent="0.25">
      <c r="B8" s="110" t="s">
        <v>196</v>
      </c>
      <c r="C8" s="110"/>
      <c r="D8" s="110"/>
      <c r="E8" s="110"/>
      <c r="F8" s="110"/>
      <c r="G8" s="110"/>
    </row>
    <row r="9" spans="2:7" x14ac:dyDescent="0.25">
      <c r="B9" s="110" t="s">
        <v>197</v>
      </c>
      <c r="C9" s="110"/>
      <c r="D9" s="110"/>
      <c r="E9" s="110"/>
      <c r="F9" s="110"/>
      <c r="G9" s="110"/>
    </row>
    <row r="10" spans="2:7" x14ac:dyDescent="0.25">
      <c r="B10" s="110" t="s">
        <v>184</v>
      </c>
      <c r="C10" s="110"/>
      <c r="D10" s="110"/>
      <c r="E10" s="110"/>
      <c r="F10" s="110"/>
      <c r="G10" s="110"/>
    </row>
    <row r="11" spans="2:7" x14ac:dyDescent="0.25">
      <c r="B11" s="110" t="s">
        <v>78</v>
      </c>
      <c r="C11" s="110"/>
      <c r="D11" s="110"/>
      <c r="E11" s="110"/>
      <c r="F11" s="110"/>
      <c r="G11" s="110"/>
    </row>
    <row r="12" spans="2:7" x14ac:dyDescent="0.25">
      <c r="B12" s="110"/>
      <c r="C12" s="110"/>
      <c r="D12" s="110"/>
      <c r="E12" s="110"/>
      <c r="F12" s="110"/>
      <c r="G12" s="110"/>
    </row>
    <row r="14" spans="2:7" x14ac:dyDescent="0.25">
      <c r="B14" s="67" t="s">
        <v>177</v>
      </c>
      <c r="C14" s="67"/>
      <c r="E14" s="118" t="s">
        <v>176</v>
      </c>
      <c r="F14" s="118"/>
      <c r="G14" s="118"/>
    </row>
    <row r="16" spans="2:7" x14ac:dyDescent="0.25">
      <c r="B16" s="66" t="s">
        <v>1</v>
      </c>
      <c r="C16" s="113" t="s">
        <v>130</v>
      </c>
      <c r="E16" s="66" t="s">
        <v>1</v>
      </c>
      <c r="F16" s="113" t="s">
        <v>115</v>
      </c>
    </row>
    <row r="17" spans="2:8" x14ac:dyDescent="0.25">
      <c r="B17" s="66" t="s">
        <v>20</v>
      </c>
      <c r="C17" s="113" t="s">
        <v>128</v>
      </c>
      <c r="E17" s="66" t="s">
        <v>20</v>
      </c>
      <c r="F17" s="113" t="s">
        <v>114</v>
      </c>
    </row>
    <row r="18" spans="2:8" x14ac:dyDescent="0.25">
      <c r="B18" s="66" t="s">
        <v>21</v>
      </c>
      <c r="C18" s="113" t="s">
        <v>131</v>
      </c>
      <c r="E18" s="66" t="s">
        <v>21</v>
      </c>
      <c r="F18" s="113" t="s">
        <v>117</v>
      </c>
    </row>
    <row r="19" spans="2:8" x14ac:dyDescent="0.25">
      <c r="B19" s="66" t="s">
        <v>22</v>
      </c>
      <c r="C19" s="113" t="s">
        <v>126</v>
      </c>
      <c r="E19" s="66" t="s">
        <v>22</v>
      </c>
      <c r="F19" s="113" t="s">
        <v>118</v>
      </c>
    </row>
    <row r="20" spans="2:8" x14ac:dyDescent="0.25">
      <c r="B20" s="66" t="s">
        <v>46</v>
      </c>
      <c r="C20" s="113" t="s">
        <v>129</v>
      </c>
      <c r="E20" s="66" t="s">
        <v>186</v>
      </c>
      <c r="F20" s="113" t="s">
        <v>119</v>
      </c>
    </row>
    <row r="21" spans="2:8" x14ac:dyDescent="0.25">
      <c r="B21" s="66" t="s">
        <v>46</v>
      </c>
      <c r="C21" s="113" t="s">
        <v>66</v>
      </c>
      <c r="E21" s="66" t="s">
        <v>186</v>
      </c>
      <c r="F21" s="113" t="s">
        <v>120</v>
      </c>
    </row>
    <row r="22" spans="2:8" x14ac:dyDescent="0.25">
      <c r="B22" s="66" t="s">
        <v>46</v>
      </c>
      <c r="C22" s="113" t="s">
        <v>65</v>
      </c>
      <c r="E22" s="66" t="s">
        <v>186</v>
      </c>
      <c r="F22" s="113" t="s">
        <v>121</v>
      </c>
    </row>
    <row r="23" spans="2:8" x14ac:dyDescent="0.25">
      <c r="B23" s="66" t="s">
        <v>46</v>
      </c>
      <c r="C23" s="113" t="s">
        <v>47</v>
      </c>
      <c r="E23" s="66"/>
    </row>
    <row r="24" spans="2:8" x14ac:dyDescent="0.25">
      <c r="B24" s="66" t="s">
        <v>77</v>
      </c>
      <c r="C24" s="113" t="s">
        <v>127</v>
      </c>
      <c r="E24" s="66"/>
    </row>
    <row r="25" spans="2:8" x14ac:dyDescent="0.25">
      <c r="B25" s="66" t="s">
        <v>77</v>
      </c>
      <c r="C25" s="113" t="s">
        <v>134</v>
      </c>
      <c r="E25" s="66"/>
    </row>
    <row r="26" spans="2:8" x14ac:dyDescent="0.25">
      <c r="B26" s="66" t="s">
        <v>77</v>
      </c>
      <c r="C26" s="113" t="s">
        <v>133</v>
      </c>
      <c r="E26" s="66"/>
    </row>
    <row r="27" spans="2:8" x14ac:dyDescent="0.25">
      <c r="B27" s="66" t="s">
        <v>77</v>
      </c>
      <c r="C27" s="113" t="s">
        <v>63</v>
      </c>
      <c r="E27" s="66"/>
    </row>
    <row r="28" spans="2:8" x14ac:dyDescent="0.25">
      <c r="B28" s="66" t="s">
        <v>185</v>
      </c>
      <c r="C28" s="113" t="s">
        <v>123</v>
      </c>
      <c r="E28" s="66"/>
      <c r="H28" s="113"/>
    </row>
    <row r="29" spans="2:8" x14ac:dyDescent="0.25">
      <c r="B29" s="66" t="s">
        <v>185</v>
      </c>
      <c r="C29" s="113" t="s">
        <v>124</v>
      </c>
      <c r="E29" s="66"/>
      <c r="H29" s="113"/>
    </row>
    <row r="30" spans="2:8" x14ac:dyDescent="0.25">
      <c r="B30" s="66" t="s">
        <v>185</v>
      </c>
      <c r="C30" s="113" t="s">
        <v>125</v>
      </c>
      <c r="E30" s="66"/>
      <c r="H30" s="113"/>
    </row>
    <row r="31" spans="2:8" x14ac:dyDescent="0.25">
      <c r="B31" s="66" t="s">
        <v>185</v>
      </c>
      <c r="C31" s="113" t="s">
        <v>132</v>
      </c>
      <c r="E31" s="66"/>
      <c r="H31" s="113"/>
    </row>
    <row r="32" spans="2:8" x14ac:dyDescent="0.25">
      <c r="B32" s="66" t="s">
        <v>185</v>
      </c>
      <c r="C32" s="113" t="s">
        <v>122</v>
      </c>
      <c r="E32" s="66"/>
    </row>
    <row r="33" spans="2:7" x14ac:dyDescent="0.25">
      <c r="B33" s="66" t="s">
        <v>185</v>
      </c>
      <c r="C33" s="113" t="s">
        <v>60</v>
      </c>
      <c r="E33" s="66"/>
    </row>
    <row r="34" spans="2:7" x14ac:dyDescent="0.25">
      <c r="B34" s="66" t="s">
        <v>185</v>
      </c>
      <c r="C34" s="113" t="s">
        <v>64</v>
      </c>
      <c r="E34" s="66"/>
    </row>
    <row r="35" spans="2:7" x14ac:dyDescent="0.25">
      <c r="B35" s="66"/>
      <c r="C35" s="113"/>
      <c r="E35" s="66"/>
    </row>
    <row r="36" spans="2:7" x14ac:dyDescent="0.25">
      <c r="B36" s="117" t="s">
        <v>188</v>
      </c>
      <c r="C36" s="113"/>
      <c r="E36" s="67" t="s">
        <v>189</v>
      </c>
      <c r="F36" s="67"/>
      <c r="G36" s="67"/>
    </row>
    <row r="37" spans="2:7" x14ac:dyDescent="0.25">
      <c r="B37" s="66" t="s">
        <v>1</v>
      </c>
      <c r="C37" s="113" t="s">
        <v>154</v>
      </c>
      <c r="E37" s="66" t="s">
        <v>1</v>
      </c>
      <c r="F37" t="s">
        <v>166</v>
      </c>
    </row>
    <row r="38" spans="2:7" x14ac:dyDescent="0.25">
      <c r="B38" s="66" t="s">
        <v>20</v>
      </c>
      <c r="C38" s="113" t="s">
        <v>155</v>
      </c>
      <c r="E38" s="66" t="s">
        <v>20</v>
      </c>
      <c r="F38" t="s">
        <v>165</v>
      </c>
    </row>
    <row r="39" spans="2:7" x14ac:dyDescent="0.25">
      <c r="B39" s="66" t="s">
        <v>21</v>
      </c>
      <c r="C39" s="113" t="s">
        <v>156</v>
      </c>
      <c r="E39" s="66" t="s">
        <v>21</v>
      </c>
      <c r="F39" t="s">
        <v>167</v>
      </c>
    </row>
    <row r="40" spans="2:7" x14ac:dyDescent="0.25">
      <c r="B40" s="66" t="s">
        <v>21</v>
      </c>
      <c r="C40" s="113" t="s">
        <v>175</v>
      </c>
      <c r="E40" s="66"/>
    </row>
    <row r="41" spans="2:7" x14ac:dyDescent="0.25">
      <c r="B41" s="66" t="s">
        <v>46</v>
      </c>
      <c r="C41" s="113" t="s">
        <v>157</v>
      </c>
      <c r="E41" s="66"/>
    </row>
    <row r="42" spans="2:7" x14ac:dyDescent="0.25">
      <c r="B42" s="66" t="s">
        <v>46</v>
      </c>
      <c r="C42" s="113" t="s">
        <v>190</v>
      </c>
      <c r="E42" s="66"/>
    </row>
    <row r="43" spans="2:7" x14ac:dyDescent="0.25">
      <c r="B43" s="66" t="s">
        <v>46</v>
      </c>
      <c r="C43" s="113" t="s">
        <v>159</v>
      </c>
      <c r="E43" s="66"/>
    </row>
    <row r="44" spans="2:7" x14ac:dyDescent="0.25">
      <c r="B44" s="66" t="s">
        <v>46</v>
      </c>
      <c r="C44" s="113" t="s">
        <v>158</v>
      </c>
      <c r="E44" s="66"/>
    </row>
    <row r="45" spans="2:7" x14ac:dyDescent="0.25">
      <c r="B45" s="66" t="s">
        <v>36</v>
      </c>
      <c r="C45" t="s">
        <v>162</v>
      </c>
      <c r="E45" s="66"/>
    </row>
    <row r="46" spans="2:7" x14ac:dyDescent="0.25">
      <c r="B46" s="66"/>
      <c r="E46" s="66"/>
    </row>
    <row r="47" spans="2:7" x14ac:dyDescent="0.25">
      <c r="B47" s="66"/>
      <c r="E47" s="66"/>
    </row>
    <row r="48" spans="2:7" x14ac:dyDescent="0.25">
      <c r="B48" s="67"/>
      <c r="C48" t="s">
        <v>187</v>
      </c>
      <c r="E48" s="66"/>
    </row>
    <row r="49" spans="2:5" x14ac:dyDescent="0.25">
      <c r="E49" s="66"/>
    </row>
    <row r="50" spans="2:5" x14ac:dyDescent="0.25">
      <c r="B50" s="66"/>
    </row>
    <row r="51" spans="2:5" x14ac:dyDescent="0.25">
      <c r="B51" s="66"/>
    </row>
    <row r="52" spans="2:5" x14ac:dyDescent="0.25">
      <c r="B52" s="66"/>
    </row>
    <row r="53" spans="2:5" x14ac:dyDescent="0.25">
      <c r="B53" s="66"/>
    </row>
    <row r="54" spans="2:5" x14ac:dyDescent="0.25">
      <c r="B54" s="66"/>
    </row>
    <row r="55" spans="2:5" x14ac:dyDescent="0.25">
      <c r="B55" s="66"/>
    </row>
    <row r="56" spans="2:5" x14ac:dyDescent="0.25">
      <c r="B56" s="66"/>
    </row>
    <row r="62" spans="2:5" x14ac:dyDescent="0.25">
      <c r="B62" s="66"/>
    </row>
    <row r="63" spans="2:5" x14ac:dyDescent="0.25">
      <c r="B63" s="66"/>
    </row>
    <row r="64" spans="2:5" x14ac:dyDescent="0.25">
      <c r="B64" s="66"/>
    </row>
    <row r="65" spans="2:2" x14ac:dyDescent="0.25">
      <c r="B65" s="66"/>
    </row>
    <row r="66" spans="2:2" x14ac:dyDescent="0.25">
      <c r="B66" s="66"/>
    </row>
    <row r="67" spans="2:2" x14ac:dyDescent="0.25">
      <c r="B67" s="66"/>
    </row>
  </sheetData>
  <mergeCells count="1">
    <mergeCell ref="E14:G14"/>
  </mergeCells>
  <pageMargins left="0.70866141732283472" right="0" top="0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5"/>
  <sheetViews>
    <sheetView workbookViewId="0">
      <selection activeCell="Q91" sqref="Q91"/>
    </sheetView>
  </sheetViews>
  <sheetFormatPr defaultRowHeight="15" x14ac:dyDescent="0.25"/>
  <cols>
    <col min="1" max="1" width="6.7109375" customWidth="1"/>
    <col min="2" max="4" width="8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</v>
      </c>
      <c r="B2" s="135" t="s">
        <v>181</v>
      </c>
      <c r="C2" s="132"/>
      <c r="D2" s="132"/>
      <c r="E2" s="132"/>
      <c r="F2" s="132"/>
      <c r="G2" s="133">
        <v>1</v>
      </c>
      <c r="H2" s="134"/>
      <c r="I2" s="133">
        <v>2</v>
      </c>
      <c r="J2" s="134"/>
      <c r="K2" s="133">
        <v>3</v>
      </c>
      <c r="L2" s="134"/>
      <c r="M2" s="133">
        <v>4</v>
      </c>
      <c r="N2" s="134"/>
      <c r="O2" s="4" t="s">
        <v>2</v>
      </c>
      <c r="P2" s="120" t="s">
        <v>3</v>
      </c>
      <c r="Q2" s="121"/>
      <c r="R2" s="5" t="s">
        <v>4</v>
      </c>
      <c r="S2" s="6" t="s">
        <v>5</v>
      </c>
      <c r="U2" s="46" t="str">
        <f>A2</f>
        <v>1.</v>
      </c>
      <c r="V2" s="46" t="s">
        <v>6</v>
      </c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3" ht="30" customHeight="1" thickBot="1" x14ac:dyDescent="0.4">
      <c r="A3" s="7">
        <v>1</v>
      </c>
      <c r="B3" s="122" t="s">
        <v>80</v>
      </c>
      <c r="C3" s="123"/>
      <c r="D3" s="123"/>
      <c r="E3" s="123"/>
      <c r="F3" s="124"/>
      <c r="G3" s="8"/>
      <c r="H3" s="9"/>
      <c r="I3" s="10">
        <v>3</v>
      </c>
      <c r="J3" s="11">
        <v>0</v>
      </c>
      <c r="K3" s="10">
        <v>3</v>
      </c>
      <c r="L3" s="11">
        <v>0</v>
      </c>
      <c r="M3" s="10"/>
      <c r="N3" s="11"/>
      <c r="O3" s="12">
        <v>6</v>
      </c>
      <c r="P3" s="13">
        <v>6</v>
      </c>
      <c r="Q3" s="14">
        <v>0</v>
      </c>
      <c r="R3" s="15"/>
      <c r="S3" s="16" t="s">
        <v>1</v>
      </c>
      <c r="U3" s="47" t="s">
        <v>7</v>
      </c>
      <c r="V3" s="47" t="s">
        <v>8</v>
      </c>
      <c r="W3" s="47" t="s">
        <v>9</v>
      </c>
      <c r="X3" s="48" t="s">
        <v>10</v>
      </c>
      <c r="Y3" s="49" t="s">
        <v>11</v>
      </c>
      <c r="Z3" s="47" t="s">
        <v>12</v>
      </c>
      <c r="AA3" s="47" t="s">
        <v>13</v>
      </c>
      <c r="AB3" s="47" t="s">
        <v>14</v>
      </c>
      <c r="AC3" s="47" t="s">
        <v>15</v>
      </c>
      <c r="AD3" s="47" t="s">
        <v>16</v>
      </c>
      <c r="AE3" s="47" t="s">
        <v>17</v>
      </c>
      <c r="AF3" s="47" t="s">
        <v>18</v>
      </c>
      <c r="AG3" s="47" t="s">
        <v>19</v>
      </c>
    </row>
    <row r="4" spans="1:33" ht="30" customHeight="1" x14ac:dyDescent="0.35">
      <c r="A4" s="17">
        <v>2</v>
      </c>
      <c r="B4" s="125" t="s">
        <v>92</v>
      </c>
      <c r="C4" s="126"/>
      <c r="D4" s="126"/>
      <c r="E4" s="126"/>
      <c r="F4" s="127"/>
      <c r="G4" s="18">
        <v>0</v>
      </c>
      <c r="H4" s="19">
        <v>3</v>
      </c>
      <c r="I4" s="20"/>
      <c r="J4" s="21"/>
      <c r="K4" s="22">
        <v>1</v>
      </c>
      <c r="L4" s="23">
        <v>3</v>
      </c>
      <c r="M4" s="18"/>
      <c r="N4" s="19"/>
      <c r="O4" s="24">
        <v>2</v>
      </c>
      <c r="P4" s="25">
        <v>1</v>
      </c>
      <c r="Q4" s="26">
        <v>6</v>
      </c>
      <c r="R4" s="27"/>
      <c r="S4" s="28" t="s">
        <v>21</v>
      </c>
      <c r="U4" s="44" t="s">
        <v>1</v>
      </c>
      <c r="V4" s="50" t="str">
        <f>B3</f>
        <v xml:space="preserve">Levora </v>
      </c>
      <c r="W4" s="50">
        <f>B6</f>
        <v>0</v>
      </c>
      <c r="X4" s="54"/>
      <c r="Y4" s="57"/>
      <c r="Z4" s="62"/>
      <c r="AA4" s="60"/>
      <c r="AB4" s="61"/>
      <c r="AC4" s="61"/>
      <c r="AD4" s="61"/>
      <c r="AE4" s="61"/>
      <c r="AF4" s="51" t="str">
        <f>B4</f>
        <v>Šoupal</v>
      </c>
      <c r="AG4" s="65"/>
    </row>
    <row r="5" spans="1:33" ht="30" customHeight="1" x14ac:dyDescent="0.35">
      <c r="A5" s="17">
        <v>3</v>
      </c>
      <c r="B5" s="125" t="s">
        <v>67</v>
      </c>
      <c r="C5" s="126"/>
      <c r="D5" s="126"/>
      <c r="E5" s="126"/>
      <c r="F5" s="127"/>
      <c r="G5" s="22">
        <v>0</v>
      </c>
      <c r="H5" s="23">
        <v>3</v>
      </c>
      <c r="I5" s="18">
        <v>3</v>
      </c>
      <c r="J5" s="19">
        <v>1</v>
      </c>
      <c r="K5" s="20"/>
      <c r="L5" s="21"/>
      <c r="M5" s="18"/>
      <c r="N5" s="19"/>
      <c r="O5" s="24">
        <v>4</v>
      </c>
      <c r="P5" s="29">
        <v>3</v>
      </c>
      <c r="Q5" s="26">
        <v>4</v>
      </c>
      <c r="R5" s="27"/>
      <c r="S5" s="28" t="s">
        <v>20</v>
      </c>
      <c r="U5" s="44" t="s">
        <v>20</v>
      </c>
      <c r="V5" s="50" t="str">
        <f>B4</f>
        <v>Šoupal</v>
      </c>
      <c r="W5" s="50" t="str">
        <f>B5</f>
        <v>Nykl</v>
      </c>
      <c r="X5" s="55">
        <v>1</v>
      </c>
      <c r="Y5" s="58">
        <v>3</v>
      </c>
      <c r="Z5" s="63" t="s">
        <v>67</v>
      </c>
      <c r="AA5" s="60" t="s">
        <v>136</v>
      </c>
      <c r="AB5" s="61" t="s">
        <v>137</v>
      </c>
      <c r="AC5" s="61" t="s">
        <v>138</v>
      </c>
      <c r="AD5" s="61" t="s">
        <v>139</v>
      </c>
      <c r="AE5" s="61"/>
      <c r="AF5" s="51">
        <f>B6</f>
        <v>0</v>
      </c>
      <c r="AG5" s="65"/>
    </row>
    <row r="6" spans="1:33" ht="30" customHeight="1" thickBot="1" x14ac:dyDescent="0.4">
      <c r="A6" s="30">
        <v>4</v>
      </c>
      <c r="B6" s="128"/>
      <c r="C6" s="129"/>
      <c r="D6" s="129"/>
      <c r="E6" s="129"/>
      <c r="F6" s="130"/>
      <c r="G6" s="43"/>
      <c r="H6" s="53"/>
      <c r="I6" s="31"/>
      <c r="J6" s="32"/>
      <c r="K6" s="31"/>
      <c r="L6" s="32"/>
      <c r="M6" s="33"/>
      <c r="N6" s="34"/>
      <c r="O6" s="35"/>
      <c r="P6" s="36"/>
      <c r="Q6" s="37"/>
      <c r="R6" s="38"/>
      <c r="S6" s="39"/>
      <c r="U6" s="44" t="s">
        <v>21</v>
      </c>
      <c r="V6" s="50">
        <f>B6</f>
        <v>0</v>
      </c>
      <c r="W6" s="50" t="str">
        <f>B5</f>
        <v>Nykl</v>
      </c>
      <c r="X6" s="55"/>
      <c r="Y6" s="58"/>
      <c r="Z6" s="63"/>
      <c r="AA6" s="60"/>
      <c r="AB6" s="61"/>
      <c r="AC6" s="61"/>
      <c r="AD6" s="61"/>
      <c r="AE6" s="61"/>
      <c r="AF6" s="51" t="str">
        <f>B4</f>
        <v>Šoupal</v>
      </c>
      <c r="AG6" s="65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4" t="s">
        <v>22</v>
      </c>
      <c r="V7" s="50" t="str">
        <f>B3</f>
        <v xml:space="preserve">Levora </v>
      </c>
      <c r="W7" s="50" t="str">
        <f>B4</f>
        <v>Šoupal</v>
      </c>
      <c r="X7" s="55">
        <v>3</v>
      </c>
      <c r="Y7" s="58">
        <v>0</v>
      </c>
      <c r="Z7" s="63" t="s">
        <v>79</v>
      </c>
      <c r="AA7" s="60" t="s">
        <v>140</v>
      </c>
      <c r="AB7" s="61" t="s">
        <v>24</v>
      </c>
      <c r="AC7" s="61" t="s">
        <v>141</v>
      </c>
      <c r="AD7" s="61"/>
      <c r="AE7" s="61"/>
      <c r="AF7" s="51" t="str">
        <f>B5</f>
        <v>Nykl</v>
      </c>
      <c r="AG7" s="65"/>
    </row>
    <row r="8" spans="1:33" ht="30" customHeight="1" x14ac:dyDescent="0.25">
      <c r="A8" s="2"/>
      <c r="B8" s="40"/>
      <c r="C8" s="111" t="s">
        <v>23</v>
      </c>
      <c r="D8" s="41" t="s">
        <v>24</v>
      </c>
      <c r="E8" s="111" t="s">
        <v>25</v>
      </c>
      <c r="F8" s="41" t="s">
        <v>24</v>
      </c>
      <c r="G8" s="119" t="s">
        <v>26</v>
      </c>
      <c r="H8" s="119"/>
      <c r="I8" s="42">
        <v>1</v>
      </c>
      <c r="J8" s="2"/>
      <c r="K8" s="119"/>
      <c r="L8" s="119"/>
      <c r="M8" s="2"/>
      <c r="N8" s="2"/>
      <c r="O8" s="2"/>
      <c r="P8" s="2"/>
      <c r="Q8" s="2"/>
      <c r="R8" s="2"/>
      <c r="S8" s="2"/>
      <c r="U8" s="44" t="s">
        <v>27</v>
      </c>
      <c r="V8" s="52" t="str">
        <f>B4</f>
        <v>Šoupal</v>
      </c>
      <c r="W8" s="50">
        <f>B6</f>
        <v>0</v>
      </c>
      <c r="X8" s="55"/>
      <c r="Y8" s="58"/>
      <c r="Z8" s="63"/>
      <c r="AA8" s="60"/>
      <c r="AB8" s="61"/>
      <c r="AC8" s="61"/>
      <c r="AD8" s="61"/>
      <c r="AE8" s="61"/>
      <c r="AF8" s="51" t="str">
        <f>B3</f>
        <v xml:space="preserve">Levora </v>
      </c>
      <c r="AG8" s="65"/>
    </row>
    <row r="9" spans="1:33" ht="30" customHeight="1" thickBot="1" x14ac:dyDescent="0.3">
      <c r="A9" s="2"/>
      <c r="B9" s="40"/>
      <c r="C9" s="111" t="s">
        <v>28</v>
      </c>
      <c r="D9" s="41" t="s">
        <v>29</v>
      </c>
      <c r="E9" s="111" t="s">
        <v>30</v>
      </c>
      <c r="F9" s="41" t="s">
        <v>31</v>
      </c>
      <c r="G9" s="119" t="s">
        <v>32</v>
      </c>
      <c r="H9" s="119"/>
      <c r="I9" s="42">
        <v>4</v>
      </c>
      <c r="J9" s="2"/>
      <c r="K9" s="119"/>
      <c r="L9" s="119"/>
      <c r="M9" s="2"/>
      <c r="N9" s="2"/>
      <c r="O9" s="2"/>
      <c r="P9" s="2"/>
      <c r="Q9" s="2"/>
      <c r="R9" s="2"/>
      <c r="S9" s="2"/>
      <c r="U9" s="44" t="s">
        <v>33</v>
      </c>
      <c r="V9" s="52" t="str">
        <f>B5</f>
        <v>Nykl</v>
      </c>
      <c r="W9" s="50" t="str">
        <f>B3</f>
        <v xml:space="preserve">Levora </v>
      </c>
      <c r="X9" s="56">
        <v>0</v>
      </c>
      <c r="Y9" s="59">
        <v>3</v>
      </c>
      <c r="Z9" s="64" t="s">
        <v>144</v>
      </c>
      <c r="AA9" s="60" t="s">
        <v>142</v>
      </c>
      <c r="AB9" s="61" t="s">
        <v>143</v>
      </c>
      <c r="AC9" s="61" t="s">
        <v>139</v>
      </c>
      <c r="AD9" s="61"/>
      <c r="AE9" s="61"/>
      <c r="AF9" s="51">
        <f>B6</f>
        <v>0</v>
      </c>
      <c r="AG9" s="65"/>
    </row>
    <row r="10" spans="1:33" ht="30" customHeight="1" thickBot="1" x14ac:dyDescent="0.3"/>
    <row r="11" spans="1:33" ht="30" customHeight="1" thickBot="1" x14ac:dyDescent="0.3">
      <c r="A11" s="3" t="s">
        <v>20</v>
      </c>
      <c r="B11" s="135" t="s">
        <v>181</v>
      </c>
      <c r="C11" s="132"/>
      <c r="D11" s="132"/>
      <c r="E11" s="132"/>
      <c r="F11" s="132"/>
      <c r="G11" s="133">
        <v>1</v>
      </c>
      <c r="H11" s="134"/>
      <c r="I11" s="133">
        <v>2</v>
      </c>
      <c r="J11" s="134"/>
      <c r="K11" s="133">
        <v>3</v>
      </c>
      <c r="L11" s="134"/>
      <c r="M11" s="133">
        <v>4</v>
      </c>
      <c r="N11" s="134"/>
      <c r="O11" s="4" t="s">
        <v>2</v>
      </c>
      <c r="P11" s="120" t="s">
        <v>3</v>
      </c>
      <c r="Q11" s="121"/>
      <c r="R11" s="5" t="s">
        <v>4</v>
      </c>
      <c r="S11" s="6" t="s">
        <v>5</v>
      </c>
      <c r="U11" s="46" t="str">
        <f>A11</f>
        <v>2.</v>
      </c>
      <c r="V11" s="46" t="s">
        <v>6</v>
      </c>
      <c r="W11" s="45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3" ht="30" customHeight="1" thickBot="1" x14ac:dyDescent="0.4">
      <c r="A12" s="7">
        <v>1</v>
      </c>
      <c r="B12" s="122" t="s">
        <v>81</v>
      </c>
      <c r="C12" s="123"/>
      <c r="D12" s="123"/>
      <c r="E12" s="123"/>
      <c r="F12" s="124"/>
      <c r="G12" s="8"/>
      <c r="H12" s="9"/>
      <c r="I12" s="10">
        <v>3</v>
      </c>
      <c r="J12" s="11">
        <v>0</v>
      </c>
      <c r="K12" s="10">
        <v>3</v>
      </c>
      <c r="L12" s="11">
        <v>0</v>
      </c>
      <c r="M12" s="10">
        <v>3</v>
      </c>
      <c r="N12" s="11">
        <v>0</v>
      </c>
      <c r="O12" s="12">
        <v>9</v>
      </c>
      <c r="P12" s="13">
        <v>9</v>
      </c>
      <c r="Q12" s="14">
        <v>0</v>
      </c>
      <c r="R12" s="15"/>
      <c r="S12" s="16" t="s">
        <v>1</v>
      </c>
      <c r="U12" s="47" t="s">
        <v>7</v>
      </c>
      <c r="V12" s="47" t="s">
        <v>8</v>
      </c>
      <c r="W12" s="47" t="s">
        <v>9</v>
      </c>
      <c r="X12" s="48" t="s">
        <v>10</v>
      </c>
      <c r="Y12" s="49" t="s">
        <v>11</v>
      </c>
      <c r="Z12" s="47" t="s">
        <v>12</v>
      </c>
      <c r="AA12" s="47" t="s">
        <v>13</v>
      </c>
      <c r="AB12" s="47" t="s">
        <v>14</v>
      </c>
      <c r="AC12" s="47" t="s">
        <v>15</v>
      </c>
      <c r="AD12" s="47" t="s">
        <v>16</v>
      </c>
      <c r="AE12" s="47" t="s">
        <v>17</v>
      </c>
      <c r="AF12" s="47" t="s">
        <v>18</v>
      </c>
      <c r="AG12" s="47" t="s">
        <v>19</v>
      </c>
    </row>
    <row r="13" spans="1:33" ht="30" customHeight="1" x14ac:dyDescent="0.35">
      <c r="A13" s="17">
        <v>2</v>
      </c>
      <c r="B13" s="125" t="s">
        <v>88</v>
      </c>
      <c r="C13" s="126"/>
      <c r="D13" s="126"/>
      <c r="E13" s="126"/>
      <c r="F13" s="127"/>
      <c r="G13" s="18">
        <v>0</v>
      </c>
      <c r="H13" s="19">
        <v>3</v>
      </c>
      <c r="I13" s="20"/>
      <c r="J13" s="21"/>
      <c r="K13" s="22">
        <v>2</v>
      </c>
      <c r="L13" s="23">
        <v>3</v>
      </c>
      <c r="M13" s="18">
        <v>3</v>
      </c>
      <c r="N13" s="19">
        <v>0</v>
      </c>
      <c r="O13" s="24">
        <v>5</v>
      </c>
      <c r="P13" s="25">
        <v>5</v>
      </c>
      <c r="Q13" s="26">
        <v>6</v>
      </c>
      <c r="R13" s="27"/>
      <c r="S13" s="28" t="s">
        <v>21</v>
      </c>
      <c r="U13" s="44" t="s">
        <v>1</v>
      </c>
      <c r="V13" s="50" t="str">
        <f>B12</f>
        <v>Kokeš</v>
      </c>
      <c r="W13" s="50" t="str">
        <f>B15</f>
        <v>Smutný</v>
      </c>
      <c r="X13" s="54">
        <v>3</v>
      </c>
      <c r="Y13" s="57">
        <v>0</v>
      </c>
      <c r="Z13" s="62" t="s">
        <v>81</v>
      </c>
      <c r="AA13" s="60" t="s">
        <v>24</v>
      </c>
      <c r="AB13" s="61" t="s">
        <v>29</v>
      </c>
      <c r="AC13" s="61" t="s">
        <v>140</v>
      </c>
      <c r="AD13" s="61"/>
      <c r="AE13" s="61"/>
      <c r="AF13" s="51" t="str">
        <f>B13</f>
        <v>Hanák</v>
      </c>
      <c r="AG13" s="65"/>
    </row>
    <row r="14" spans="1:33" ht="30" customHeight="1" x14ac:dyDescent="0.35">
      <c r="A14" s="17">
        <v>3</v>
      </c>
      <c r="B14" s="125" t="s">
        <v>170</v>
      </c>
      <c r="C14" s="126"/>
      <c r="D14" s="126"/>
      <c r="E14" s="126"/>
      <c r="F14" s="127"/>
      <c r="G14" s="22">
        <v>0</v>
      </c>
      <c r="H14" s="23">
        <v>3</v>
      </c>
      <c r="I14" s="18">
        <v>3</v>
      </c>
      <c r="J14" s="19">
        <v>2</v>
      </c>
      <c r="K14" s="20"/>
      <c r="L14" s="21"/>
      <c r="M14" s="18">
        <v>3</v>
      </c>
      <c r="N14" s="19">
        <v>0</v>
      </c>
      <c r="O14" s="24">
        <v>7</v>
      </c>
      <c r="P14" s="29">
        <v>6</v>
      </c>
      <c r="Q14" s="26">
        <v>5</v>
      </c>
      <c r="R14" s="27"/>
      <c r="S14" s="28" t="s">
        <v>20</v>
      </c>
      <c r="U14" s="44" t="s">
        <v>20</v>
      </c>
      <c r="V14" s="50" t="str">
        <f>B13</f>
        <v>Hanák</v>
      </c>
      <c r="W14" s="50" t="str">
        <f>B14</f>
        <v>Löffler</v>
      </c>
      <c r="X14" s="55">
        <v>2</v>
      </c>
      <c r="Y14" s="58">
        <v>3</v>
      </c>
      <c r="Z14" s="63" t="s">
        <v>170</v>
      </c>
      <c r="AA14" s="60" t="s">
        <v>141</v>
      </c>
      <c r="AB14" s="61" t="s">
        <v>152</v>
      </c>
      <c r="AC14" s="61" t="s">
        <v>171</v>
      </c>
      <c r="AD14" s="61" t="s">
        <v>151</v>
      </c>
      <c r="AE14" s="61" t="s">
        <v>139</v>
      </c>
      <c r="AF14" s="51" t="str">
        <f>B15</f>
        <v>Smutný</v>
      </c>
      <c r="AG14" s="65"/>
    </row>
    <row r="15" spans="1:33" ht="30" customHeight="1" thickBot="1" x14ac:dyDescent="0.4">
      <c r="A15" s="30">
        <v>4</v>
      </c>
      <c r="B15" s="128" t="s">
        <v>91</v>
      </c>
      <c r="C15" s="129"/>
      <c r="D15" s="129"/>
      <c r="E15" s="129"/>
      <c r="F15" s="130"/>
      <c r="G15" s="43">
        <v>0</v>
      </c>
      <c r="H15" s="53">
        <v>3</v>
      </c>
      <c r="I15" s="31">
        <v>0</v>
      </c>
      <c r="J15" s="32">
        <v>3</v>
      </c>
      <c r="K15" s="31">
        <v>0</v>
      </c>
      <c r="L15" s="32">
        <v>3</v>
      </c>
      <c r="M15" s="33"/>
      <c r="N15" s="34"/>
      <c r="O15" s="35">
        <v>3</v>
      </c>
      <c r="P15" s="36">
        <v>0</v>
      </c>
      <c r="Q15" s="37">
        <v>9</v>
      </c>
      <c r="R15" s="38"/>
      <c r="S15" s="39" t="s">
        <v>22</v>
      </c>
      <c r="U15" s="44" t="s">
        <v>21</v>
      </c>
      <c r="V15" s="50" t="str">
        <f>B15</f>
        <v>Smutný</v>
      </c>
      <c r="W15" s="50" t="str">
        <f>B14</f>
        <v>Löffler</v>
      </c>
      <c r="X15" s="55">
        <v>0</v>
      </c>
      <c r="Y15" s="58">
        <v>3</v>
      </c>
      <c r="Z15" s="63" t="s">
        <v>170</v>
      </c>
      <c r="AA15" s="60" t="s">
        <v>143</v>
      </c>
      <c r="AB15" s="61" t="s">
        <v>168</v>
      </c>
      <c r="AC15" s="61" t="s">
        <v>139</v>
      </c>
      <c r="AD15" s="61"/>
      <c r="AE15" s="61"/>
      <c r="AF15" s="51" t="str">
        <f>B13</f>
        <v>Hanák</v>
      </c>
      <c r="AG15" s="65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4" t="s">
        <v>22</v>
      </c>
      <c r="V16" s="50" t="str">
        <f>B12</f>
        <v>Kokeš</v>
      </c>
      <c r="W16" s="50" t="str">
        <f>B13</f>
        <v>Hanák</v>
      </c>
      <c r="X16" s="55">
        <v>3</v>
      </c>
      <c r="Y16" s="58">
        <v>0</v>
      </c>
      <c r="Z16" s="63" t="s">
        <v>81</v>
      </c>
      <c r="AA16" s="60" t="s">
        <v>141</v>
      </c>
      <c r="AB16" s="61" t="s">
        <v>141</v>
      </c>
      <c r="AC16" s="61" t="s">
        <v>169</v>
      </c>
      <c r="AD16" s="61"/>
      <c r="AE16" s="61"/>
      <c r="AF16" s="51" t="str">
        <f>B14</f>
        <v>Löffler</v>
      </c>
      <c r="AG16" s="65"/>
    </row>
    <row r="17" spans="1:33" ht="30" customHeight="1" x14ac:dyDescent="0.25">
      <c r="A17" s="2"/>
      <c r="B17" s="40"/>
      <c r="C17" s="111" t="s">
        <v>23</v>
      </c>
      <c r="D17" s="41" t="s">
        <v>24</v>
      </c>
      <c r="E17" s="111" t="s">
        <v>25</v>
      </c>
      <c r="F17" s="41" t="s">
        <v>24</v>
      </c>
      <c r="G17" s="119" t="s">
        <v>26</v>
      </c>
      <c r="H17" s="119"/>
      <c r="I17" s="42">
        <v>1</v>
      </c>
      <c r="J17" s="2"/>
      <c r="K17" s="119"/>
      <c r="L17" s="119"/>
      <c r="M17" s="2"/>
      <c r="N17" s="2"/>
      <c r="O17" s="2"/>
      <c r="P17" s="2"/>
      <c r="Q17" s="2"/>
      <c r="R17" s="2"/>
      <c r="S17" s="2"/>
      <c r="U17" s="44" t="s">
        <v>27</v>
      </c>
      <c r="V17" s="52" t="str">
        <f>B13</f>
        <v>Hanák</v>
      </c>
      <c r="W17" s="50" t="str">
        <f>B15</f>
        <v>Smutný</v>
      </c>
      <c r="X17" s="55">
        <v>3</v>
      </c>
      <c r="Y17" s="58">
        <v>0</v>
      </c>
      <c r="Z17" s="63" t="s">
        <v>88</v>
      </c>
      <c r="AA17" s="60" t="s">
        <v>24</v>
      </c>
      <c r="AB17" s="61" t="s">
        <v>31</v>
      </c>
      <c r="AC17" s="61" t="s">
        <v>141</v>
      </c>
      <c r="AD17" s="61"/>
      <c r="AE17" s="61"/>
      <c r="AF17" s="51" t="str">
        <f>B12</f>
        <v>Kokeš</v>
      </c>
      <c r="AG17" s="65"/>
    </row>
    <row r="18" spans="1:33" ht="30" customHeight="1" thickBot="1" x14ac:dyDescent="0.3">
      <c r="A18" s="2"/>
      <c r="B18" s="40"/>
      <c r="C18" s="111" t="s">
        <v>28</v>
      </c>
      <c r="D18" s="41" t="s">
        <v>29</v>
      </c>
      <c r="E18" s="111" t="s">
        <v>30</v>
      </c>
      <c r="F18" s="41" t="s">
        <v>31</v>
      </c>
      <c r="G18" s="119" t="s">
        <v>32</v>
      </c>
      <c r="H18" s="119"/>
      <c r="I18" s="42">
        <v>4</v>
      </c>
      <c r="J18" s="2"/>
      <c r="K18" s="119"/>
      <c r="L18" s="119"/>
      <c r="M18" s="2"/>
      <c r="N18" s="2"/>
      <c r="O18" s="2"/>
      <c r="P18" s="2"/>
      <c r="Q18" s="2"/>
      <c r="R18" s="2"/>
      <c r="S18" s="2"/>
      <c r="U18" s="44" t="s">
        <v>33</v>
      </c>
      <c r="V18" s="52" t="str">
        <f>B14</f>
        <v>Löffler</v>
      </c>
      <c r="W18" s="50" t="str">
        <f>B12</f>
        <v>Kokeš</v>
      </c>
      <c r="X18" s="56">
        <v>0</v>
      </c>
      <c r="Y18" s="59">
        <v>3</v>
      </c>
      <c r="Z18" s="64" t="s">
        <v>81</v>
      </c>
      <c r="AA18" s="60" t="s">
        <v>139</v>
      </c>
      <c r="AB18" s="61" t="s">
        <v>139</v>
      </c>
      <c r="AC18" s="61" t="s">
        <v>151</v>
      </c>
      <c r="AD18" s="61"/>
      <c r="AE18" s="61"/>
      <c r="AF18" s="51" t="str">
        <f>B15</f>
        <v>Smutný</v>
      </c>
      <c r="AG18" s="65"/>
    </row>
    <row r="19" spans="1:33" ht="30" customHeight="1" thickBot="1" x14ac:dyDescent="0.3"/>
    <row r="20" spans="1:33" ht="30" customHeight="1" thickBot="1" x14ac:dyDescent="0.3">
      <c r="A20" s="3" t="s">
        <v>21</v>
      </c>
      <c r="B20" s="135" t="s">
        <v>182</v>
      </c>
      <c r="C20" s="132"/>
      <c r="D20" s="132"/>
      <c r="E20" s="132"/>
      <c r="F20" s="132"/>
      <c r="G20" s="133">
        <v>1</v>
      </c>
      <c r="H20" s="134"/>
      <c r="I20" s="133">
        <v>2</v>
      </c>
      <c r="J20" s="134"/>
      <c r="K20" s="133">
        <v>3</v>
      </c>
      <c r="L20" s="134"/>
      <c r="M20" s="133">
        <v>4</v>
      </c>
      <c r="N20" s="134"/>
      <c r="O20" s="4" t="s">
        <v>2</v>
      </c>
      <c r="P20" s="120" t="s">
        <v>3</v>
      </c>
      <c r="Q20" s="121"/>
      <c r="R20" s="5" t="s">
        <v>4</v>
      </c>
      <c r="S20" s="6" t="s">
        <v>5</v>
      </c>
      <c r="U20" s="46" t="str">
        <f>A20</f>
        <v>3.</v>
      </c>
      <c r="V20" s="46" t="s">
        <v>6</v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3" ht="30" customHeight="1" thickBot="1" x14ac:dyDescent="0.4">
      <c r="A21" s="7">
        <v>1</v>
      </c>
      <c r="B21" s="122" t="s">
        <v>82</v>
      </c>
      <c r="C21" s="123"/>
      <c r="D21" s="123"/>
      <c r="E21" s="123"/>
      <c r="F21" s="124"/>
      <c r="G21" s="8"/>
      <c r="H21" s="9"/>
      <c r="I21" s="10">
        <v>3</v>
      </c>
      <c r="J21" s="11">
        <v>0</v>
      </c>
      <c r="K21" s="10">
        <v>0</v>
      </c>
      <c r="L21" s="11">
        <v>3</v>
      </c>
      <c r="M21" s="10"/>
      <c r="N21" s="11"/>
      <c r="O21" s="12">
        <v>4</v>
      </c>
      <c r="P21" s="13">
        <v>3</v>
      </c>
      <c r="Q21" s="14">
        <v>3</v>
      </c>
      <c r="R21" s="15"/>
      <c r="S21" s="16" t="s">
        <v>20</v>
      </c>
      <c r="U21" s="47" t="s">
        <v>7</v>
      </c>
      <c r="V21" s="47" t="s">
        <v>8</v>
      </c>
      <c r="W21" s="47" t="s">
        <v>9</v>
      </c>
      <c r="X21" s="48" t="s">
        <v>10</v>
      </c>
      <c r="Y21" s="49" t="s">
        <v>11</v>
      </c>
      <c r="Z21" s="47" t="s">
        <v>12</v>
      </c>
      <c r="AA21" s="47" t="s">
        <v>13</v>
      </c>
      <c r="AB21" s="47" t="s">
        <v>14</v>
      </c>
      <c r="AC21" s="47" t="s">
        <v>15</v>
      </c>
      <c r="AD21" s="47" t="s">
        <v>16</v>
      </c>
      <c r="AE21" s="47" t="s">
        <v>17</v>
      </c>
      <c r="AF21" s="47" t="s">
        <v>18</v>
      </c>
      <c r="AG21" s="47" t="s">
        <v>19</v>
      </c>
    </row>
    <row r="22" spans="1:33" ht="30" customHeight="1" x14ac:dyDescent="0.35">
      <c r="A22" s="17">
        <v>2</v>
      </c>
      <c r="B22" s="125" t="s">
        <v>89</v>
      </c>
      <c r="C22" s="126"/>
      <c r="D22" s="126"/>
      <c r="E22" s="126"/>
      <c r="F22" s="127"/>
      <c r="G22" s="18">
        <v>0</v>
      </c>
      <c r="H22" s="19">
        <v>3</v>
      </c>
      <c r="I22" s="20"/>
      <c r="J22" s="21"/>
      <c r="K22" s="22">
        <v>0</v>
      </c>
      <c r="L22" s="23">
        <v>3</v>
      </c>
      <c r="M22" s="18"/>
      <c r="N22" s="19"/>
      <c r="O22" s="24">
        <v>2</v>
      </c>
      <c r="P22" s="25">
        <v>0</v>
      </c>
      <c r="Q22" s="26">
        <v>6</v>
      </c>
      <c r="R22" s="27"/>
      <c r="S22" s="28" t="s">
        <v>21</v>
      </c>
      <c r="U22" s="44" t="s">
        <v>1</v>
      </c>
      <c r="V22" s="50" t="str">
        <f>B21</f>
        <v>Veinfurt</v>
      </c>
      <c r="W22" s="50">
        <f>B24</f>
        <v>0</v>
      </c>
      <c r="X22" s="54"/>
      <c r="Y22" s="57"/>
      <c r="Z22" s="62"/>
      <c r="AA22" s="60"/>
      <c r="AB22" s="61"/>
      <c r="AC22" s="61"/>
      <c r="AD22" s="61"/>
      <c r="AE22" s="61"/>
      <c r="AF22" s="51" t="str">
        <f>B22</f>
        <v>Manoch</v>
      </c>
      <c r="AG22" s="65"/>
    </row>
    <row r="23" spans="1:33" ht="30" customHeight="1" x14ac:dyDescent="0.35">
      <c r="A23" s="17">
        <v>3</v>
      </c>
      <c r="B23" s="125" t="s">
        <v>69</v>
      </c>
      <c r="C23" s="126"/>
      <c r="D23" s="126"/>
      <c r="E23" s="126"/>
      <c r="F23" s="127"/>
      <c r="G23" s="22">
        <v>3</v>
      </c>
      <c r="H23" s="23">
        <v>0</v>
      </c>
      <c r="I23" s="18">
        <v>3</v>
      </c>
      <c r="J23" s="19">
        <v>0</v>
      </c>
      <c r="K23" s="20"/>
      <c r="L23" s="21"/>
      <c r="M23" s="18"/>
      <c r="N23" s="19"/>
      <c r="O23" s="24">
        <v>6</v>
      </c>
      <c r="P23" s="29">
        <v>6</v>
      </c>
      <c r="Q23" s="26">
        <v>0</v>
      </c>
      <c r="R23" s="27"/>
      <c r="S23" s="28" t="s">
        <v>1</v>
      </c>
      <c r="U23" s="44" t="s">
        <v>20</v>
      </c>
      <c r="V23" s="50" t="str">
        <f>B22</f>
        <v>Manoch</v>
      </c>
      <c r="W23" s="50" t="str">
        <f>B23</f>
        <v>Ludrovský</v>
      </c>
      <c r="X23" s="55">
        <v>0</v>
      </c>
      <c r="Y23" s="58">
        <v>3</v>
      </c>
      <c r="Z23" s="63" t="s">
        <v>69</v>
      </c>
      <c r="AA23" s="60" t="s">
        <v>142</v>
      </c>
      <c r="AB23" s="61" t="s">
        <v>139</v>
      </c>
      <c r="AC23" s="61" t="s">
        <v>145</v>
      </c>
      <c r="AD23" s="61"/>
      <c r="AE23" s="61"/>
      <c r="AF23" s="51">
        <f>B24</f>
        <v>0</v>
      </c>
      <c r="AG23" s="65"/>
    </row>
    <row r="24" spans="1:33" ht="30" customHeight="1" thickBot="1" x14ac:dyDescent="0.4">
      <c r="A24" s="30">
        <v>4</v>
      </c>
      <c r="B24" s="128"/>
      <c r="C24" s="129"/>
      <c r="D24" s="129"/>
      <c r="E24" s="129"/>
      <c r="F24" s="130"/>
      <c r="G24" s="43"/>
      <c r="H24" s="53"/>
      <c r="I24" s="31"/>
      <c r="J24" s="32"/>
      <c r="K24" s="31"/>
      <c r="L24" s="32"/>
      <c r="M24" s="33"/>
      <c r="N24" s="34"/>
      <c r="O24" s="35"/>
      <c r="P24" s="36"/>
      <c r="Q24" s="37"/>
      <c r="R24" s="38"/>
      <c r="S24" s="39"/>
      <c r="U24" s="44" t="s">
        <v>21</v>
      </c>
      <c r="V24" s="50">
        <f>B24</f>
        <v>0</v>
      </c>
      <c r="W24" s="50" t="str">
        <f>B23</f>
        <v>Ludrovský</v>
      </c>
      <c r="X24" s="55"/>
      <c r="Y24" s="58"/>
      <c r="Z24" s="63"/>
      <c r="AA24" s="60"/>
      <c r="AB24" s="61"/>
      <c r="AC24" s="61"/>
      <c r="AD24" s="61"/>
      <c r="AE24" s="61"/>
      <c r="AF24" s="51" t="str">
        <f>B22</f>
        <v>Manoch</v>
      </c>
      <c r="AG24" s="65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4" t="s">
        <v>22</v>
      </c>
      <c r="V25" s="50" t="str">
        <f>B21</f>
        <v>Veinfurt</v>
      </c>
      <c r="W25" s="50" t="str">
        <f>B22</f>
        <v>Manoch</v>
      </c>
      <c r="X25" s="55">
        <v>3</v>
      </c>
      <c r="Y25" s="58">
        <v>0</v>
      </c>
      <c r="Z25" s="63" t="s">
        <v>82</v>
      </c>
      <c r="AA25" s="60" t="s">
        <v>29</v>
      </c>
      <c r="AB25" s="61" t="s">
        <v>146</v>
      </c>
      <c r="AC25" s="61" t="s">
        <v>140</v>
      </c>
      <c r="AD25" s="61"/>
      <c r="AE25" s="61"/>
      <c r="AF25" s="51" t="str">
        <f>B23</f>
        <v>Ludrovský</v>
      </c>
      <c r="AG25" s="65"/>
    </row>
    <row r="26" spans="1:33" ht="30" customHeight="1" x14ac:dyDescent="0.25">
      <c r="A26" s="2"/>
      <c r="B26" s="40"/>
      <c r="C26" s="111" t="s">
        <v>23</v>
      </c>
      <c r="D26" s="41" t="s">
        <v>24</v>
      </c>
      <c r="E26" s="111" t="s">
        <v>25</v>
      </c>
      <c r="F26" s="41" t="s">
        <v>24</v>
      </c>
      <c r="G26" s="119" t="s">
        <v>26</v>
      </c>
      <c r="H26" s="119"/>
      <c r="I26" s="42">
        <v>1</v>
      </c>
      <c r="J26" s="2"/>
      <c r="K26" s="119"/>
      <c r="L26" s="119"/>
      <c r="M26" s="2"/>
      <c r="N26" s="2"/>
      <c r="O26" s="2"/>
      <c r="P26" s="2"/>
      <c r="Q26" s="2"/>
      <c r="R26" s="2"/>
      <c r="S26" s="2"/>
      <c r="U26" s="44" t="s">
        <v>27</v>
      </c>
      <c r="V26" s="52" t="str">
        <f>B22</f>
        <v>Manoch</v>
      </c>
      <c r="W26" s="50">
        <f>B24</f>
        <v>0</v>
      </c>
      <c r="X26" s="55"/>
      <c r="Y26" s="58"/>
      <c r="Z26" s="63"/>
      <c r="AA26" s="60"/>
      <c r="AB26" s="61"/>
      <c r="AC26" s="61"/>
      <c r="AD26" s="61"/>
      <c r="AE26" s="61"/>
      <c r="AF26" s="51" t="str">
        <f>B21</f>
        <v>Veinfurt</v>
      </c>
      <c r="AG26" s="65"/>
    </row>
    <row r="27" spans="1:33" ht="30" customHeight="1" thickBot="1" x14ac:dyDescent="0.3">
      <c r="A27" s="2"/>
      <c r="B27" s="40"/>
      <c r="C27" s="111" t="s">
        <v>28</v>
      </c>
      <c r="D27" s="41" t="s">
        <v>29</v>
      </c>
      <c r="E27" s="111" t="s">
        <v>30</v>
      </c>
      <c r="F27" s="41" t="s">
        <v>31</v>
      </c>
      <c r="G27" s="119" t="s">
        <v>32</v>
      </c>
      <c r="H27" s="119"/>
      <c r="I27" s="42">
        <v>4</v>
      </c>
      <c r="J27" s="2"/>
      <c r="K27" s="119"/>
      <c r="L27" s="119"/>
      <c r="M27" s="2"/>
      <c r="N27" s="2"/>
      <c r="O27" s="2"/>
      <c r="P27" s="2"/>
      <c r="Q27" s="2"/>
      <c r="R27" s="2"/>
      <c r="S27" s="2"/>
      <c r="U27" s="44" t="s">
        <v>33</v>
      </c>
      <c r="V27" s="52" t="str">
        <f>B23</f>
        <v>Ludrovský</v>
      </c>
      <c r="W27" s="50" t="str">
        <f>B21</f>
        <v>Veinfurt</v>
      </c>
      <c r="X27" s="56">
        <v>3</v>
      </c>
      <c r="Y27" s="59">
        <v>0</v>
      </c>
      <c r="Z27" s="64" t="s">
        <v>69</v>
      </c>
      <c r="AA27" s="60" t="s">
        <v>147</v>
      </c>
      <c r="AB27" s="61" t="s">
        <v>29</v>
      </c>
      <c r="AC27" s="61" t="s">
        <v>147</v>
      </c>
      <c r="AD27" s="61"/>
      <c r="AE27" s="61"/>
      <c r="AF27" s="51">
        <f>B24</f>
        <v>0</v>
      </c>
      <c r="AG27" s="65"/>
    </row>
    <row r="28" spans="1:33" ht="30" customHeight="1" thickBot="1" x14ac:dyDescent="0.3"/>
    <row r="29" spans="1:33" ht="30" customHeight="1" thickBot="1" x14ac:dyDescent="0.3">
      <c r="A29" s="3" t="s">
        <v>22</v>
      </c>
      <c r="B29" s="135" t="s">
        <v>181</v>
      </c>
      <c r="C29" s="132"/>
      <c r="D29" s="132"/>
      <c r="E29" s="132"/>
      <c r="F29" s="132"/>
      <c r="G29" s="133">
        <v>1</v>
      </c>
      <c r="H29" s="134"/>
      <c r="I29" s="133">
        <v>2</v>
      </c>
      <c r="J29" s="134"/>
      <c r="K29" s="133">
        <v>3</v>
      </c>
      <c r="L29" s="134"/>
      <c r="M29" s="133">
        <v>4</v>
      </c>
      <c r="N29" s="134"/>
      <c r="O29" s="4" t="s">
        <v>2</v>
      </c>
      <c r="P29" s="120" t="s">
        <v>3</v>
      </c>
      <c r="Q29" s="121"/>
      <c r="R29" s="5" t="s">
        <v>4</v>
      </c>
      <c r="S29" s="6" t="s">
        <v>5</v>
      </c>
      <c r="U29" s="46" t="str">
        <f>A29</f>
        <v>4.</v>
      </c>
      <c r="V29" s="46" t="s">
        <v>6</v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</row>
    <row r="30" spans="1:33" ht="30" customHeight="1" thickBot="1" x14ac:dyDescent="0.4">
      <c r="A30" s="7">
        <v>1</v>
      </c>
      <c r="B30" s="122" t="s">
        <v>83</v>
      </c>
      <c r="C30" s="123"/>
      <c r="D30" s="123"/>
      <c r="E30" s="123"/>
      <c r="F30" s="124"/>
      <c r="G30" s="8"/>
      <c r="H30" s="9"/>
      <c r="I30" s="10">
        <v>3</v>
      </c>
      <c r="J30" s="11">
        <v>0</v>
      </c>
      <c r="K30" s="10">
        <v>3</v>
      </c>
      <c r="L30" s="11">
        <v>0</v>
      </c>
      <c r="M30" s="10"/>
      <c r="N30" s="11"/>
      <c r="O30" s="12">
        <v>6</v>
      </c>
      <c r="P30" s="13">
        <v>6</v>
      </c>
      <c r="Q30" s="14">
        <v>0</v>
      </c>
      <c r="R30" s="15"/>
      <c r="S30" s="16" t="s">
        <v>1</v>
      </c>
      <c r="U30" s="47" t="s">
        <v>7</v>
      </c>
      <c r="V30" s="47" t="s">
        <v>8</v>
      </c>
      <c r="W30" s="47" t="s">
        <v>9</v>
      </c>
      <c r="X30" s="48" t="s">
        <v>10</v>
      </c>
      <c r="Y30" s="49" t="s">
        <v>11</v>
      </c>
      <c r="Z30" s="47" t="s">
        <v>12</v>
      </c>
      <c r="AA30" s="47" t="s">
        <v>13</v>
      </c>
      <c r="AB30" s="47" t="s">
        <v>14</v>
      </c>
      <c r="AC30" s="47" t="s">
        <v>15</v>
      </c>
      <c r="AD30" s="47" t="s">
        <v>16</v>
      </c>
      <c r="AE30" s="47" t="s">
        <v>17</v>
      </c>
      <c r="AF30" s="47" t="s">
        <v>18</v>
      </c>
      <c r="AG30" s="47" t="s">
        <v>19</v>
      </c>
    </row>
    <row r="31" spans="1:33" ht="30" customHeight="1" x14ac:dyDescent="0.35">
      <c r="A31" s="17">
        <v>2</v>
      </c>
      <c r="B31" s="125" t="s">
        <v>71</v>
      </c>
      <c r="C31" s="126"/>
      <c r="D31" s="126"/>
      <c r="E31" s="126"/>
      <c r="F31" s="127"/>
      <c r="G31" s="18">
        <v>0</v>
      </c>
      <c r="H31" s="19">
        <v>3</v>
      </c>
      <c r="I31" s="20"/>
      <c r="J31" s="21"/>
      <c r="K31" s="22">
        <v>0</v>
      </c>
      <c r="L31" s="23">
        <v>3</v>
      </c>
      <c r="M31" s="18"/>
      <c r="N31" s="19"/>
      <c r="O31" s="24">
        <v>2</v>
      </c>
      <c r="P31" s="25">
        <v>0</v>
      </c>
      <c r="Q31" s="26">
        <v>6</v>
      </c>
      <c r="R31" s="27"/>
      <c r="S31" s="28" t="s">
        <v>21</v>
      </c>
      <c r="U31" s="44" t="s">
        <v>1</v>
      </c>
      <c r="V31" s="50" t="str">
        <f>B30</f>
        <v>Kotál</v>
      </c>
      <c r="W31" s="50">
        <f>B33</f>
        <v>0</v>
      </c>
      <c r="X31" s="54"/>
      <c r="Y31" s="57"/>
      <c r="Z31" s="62"/>
      <c r="AA31" s="60"/>
      <c r="AB31" s="61"/>
      <c r="AC31" s="61"/>
      <c r="AD31" s="61"/>
      <c r="AE31" s="61"/>
      <c r="AF31" s="51" t="str">
        <f>B31</f>
        <v>Vrabec</v>
      </c>
      <c r="AG31" s="65"/>
    </row>
    <row r="32" spans="1:33" ht="30" customHeight="1" x14ac:dyDescent="0.35">
      <c r="A32" s="17">
        <v>3</v>
      </c>
      <c r="B32" s="125" t="s">
        <v>87</v>
      </c>
      <c r="C32" s="126"/>
      <c r="D32" s="126"/>
      <c r="E32" s="126"/>
      <c r="F32" s="127"/>
      <c r="G32" s="22">
        <v>0</v>
      </c>
      <c r="H32" s="23">
        <v>3</v>
      </c>
      <c r="I32" s="18">
        <v>3</v>
      </c>
      <c r="J32" s="19">
        <v>0</v>
      </c>
      <c r="K32" s="20"/>
      <c r="L32" s="21"/>
      <c r="M32" s="18"/>
      <c r="N32" s="19"/>
      <c r="O32" s="24">
        <v>4</v>
      </c>
      <c r="P32" s="29">
        <v>3</v>
      </c>
      <c r="Q32" s="26">
        <v>3</v>
      </c>
      <c r="R32" s="27"/>
      <c r="S32" s="28" t="s">
        <v>20</v>
      </c>
      <c r="U32" s="44" t="s">
        <v>20</v>
      </c>
      <c r="V32" s="50" t="str">
        <f>B31</f>
        <v>Vrabec</v>
      </c>
      <c r="W32" s="50" t="str">
        <f>B32</f>
        <v>Ježek</v>
      </c>
      <c r="X32" s="55">
        <v>0</v>
      </c>
      <c r="Y32" s="58">
        <v>3</v>
      </c>
      <c r="Z32" s="63" t="s">
        <v>87</v>
      </c>
      <c r="AA32" s="60" t="s">
        <v>148</v>
      </c>
      <c r="AB32" s="61" t="s">
        <v>152</v>
      </c>
      <c r="AC32" s="61" t="s">
        <v>164</v>
      </c>
      <c r="AD32" s="61"/>
      <c r="AE32" s="61"/>
      <c r="AF32" s="51">
        <f>B33</f>
        <v>0</v>
      </c>
      <c r="AG32" s="65"/>
    </row>
    <row r="33" spans="1:33" ht="30" customHeight="1" thickBot="1" x14ac:dyDescent="0.4">
      <c r="A33" s="30">
        <v>4</v>
      </c>
      <c r="B33" s="128"/>
      <c r="C33" s="129"/>
      <c r="D33" s="129"/>
      <c r="E33" s="129"/>
      <c r="F33" s="130"/>
      <c r="G33" s="43"/>
      <c r="H33" s="53"/>
      <c r="I33" s="31"/>
      <c r="J33" s="32"/>
      <c r="K33" s="31"/>
      <c r="L33" s="32"/>
      <c r="M33" s="33"/>
      <c r="N33" s="34"/>
      <c r="O33" s="35"/>
      <c r="P33" s="36"/>
      <c r="Q33" s="37"/>
      <c r="R33" s="38"/>
      <c r="S33" s="39"/>
      <c r="U33" s="44" t="s">
        <v>21</v>
      </c>
      <c r="V33" s="50">
        <f>B33</f>
        <v>0</v>
      </c>
      <c r="W33" s="50" t="str">
        <f>B32</f>
        <v>Ježek</v>
      </c>
      <c r="X33" s="55"/>
      <c r="Y33" s="58"/>
      <c r="Z33" s="63"/>
      <c r="AA33" s="60"/>
      <c r="AB33" s="61"/>
      <c r="AC33" s="61"/>
      <c r="AD33" s="61"/>
      <c r="AE33" s="61"/>
      <c r="AF33" s="51" t="str">
        <f>B31</f>
        <v>Vrabec</v>
      </c>
      <c r="AG33" s="65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4" t="s">
        <v>22</v>
      </c>
      <c r="V34" s="50" t="str">
        <f>B30</f>
        <v>Kotál</v>
      </c>
      <c r="W34" s="50" t="str">
        <f>B31</f>
        <v>Vrabec</v>
      </c>
      <c r="X34" s="55">
        <v>3</v>
      </c>
      <c r="Y34" s="58">
        <v>0</v>
      </c>
      <c r="Z34" s="63" t="s">
        <v>83</v>
      </c>
      <c r="AA34" s="60" t="s">
        <v>29</v>
      </c>
      <c r="AB34" s="61" t="s">
        <v>140</v>
      </c>
      <c r="AC34" s="61" t="s">
        <v>31</v>
      </c>
      <c r="AD34" s="61"/>
      <c r="AE34" s="61"/>
      <c r="AF34" s="51" t="str">
        <f>B32</f>
        <v>Ježek</v>
      </c>
      <c r="AG34" s="65"/>
    </row>
    <row r="35" spans="1:33" ht="30" customHeight="1" x14ac:dyDescent="0.25">
      <c r="A35" s="2"/>
      <c r="B35" s="40"/>
      <c r="C35" s="111" t="s">
        <v>23</v>
      </c>
      <c r="D35" s="41" t="s">
        <v>24</v>
      </c>
      <c r="E35" s="111" t="s">
        <v>25</v>
      </c>
      <c r="F35" s="41" t="s">
        <v>24</v>
      </c>
      <c r="G35" s="119" t="s">
        <v>26</v>
      </c>
      <c r="H35" s="119"/>
      <c r="I35" s="42">
        <v>1</v>
      </c>
      <c r="J35" s="2"/>
      <c r="K35" s="119"/>
      <c r="L35" s="119"/>
      <c r="M35" s="2"/>
      <c r="N35" s="2"/>
      <c r="O35" s="2"/>
      <c r="P35" s="2"/>
      <c r="Q35" s="2"/>
      <c r="R35" s="2"/>
      <c r="S35" s="2"/>
      <c r="U35" s="44" t="s">
        <v>27</v>
      </c>
      <c r="V35" s="52" t="str">
        <f>B31</f>
        <v>Vrabec</v>
      </c>
      <c r="W35" s="50">
        <f>B33</f>
        <v>0</v>
      </c>
      <c r="X35" s="55"/>
      <c r="Y35" s="58"/>
      <c r="Z35" s="63"/>
      <c r="AA35" s="60"/>
      <c r="AB35" s="61"/>
      <c r="AC35" s="61"/>
      <c r="AD35" s="61"/>
      <c r="AE35" s="61"/>
      <c r="AF35" s="51" t="str">
        <f>B30</f>
        <v>Kotál</v>
      </c>
      <c r="AG35" s="65"/>
    </row>
    <row r="36" spans="1:33" ht="30" customHeight="1" thickBot="1" x14ac:dyDescent="0.3">
      <c r="A36" s="2"/>
      <c r="B36" s="40"/>
      <c r="C36" s="111" t="s">
        <v>28</v>
      </c>
      <c r="D36" s="41" t="s">
        <v>29</v>
      </c>
      <c r="E36" s="111" t="s">
        <v>30</v>
      </c>
      <c r="F36" s="41" t="s">
        <v>31</v>
      </c>
      <c r="G36" s="119" t="s">
        <v>32</v>
      </c>
      <c r="H36" s="119"/>
      <c r="I36" s="42">
        <v>4</v>
      </c>
      <c r="J36" s="2"/>
      <c r="K36" s="119"/>
      <c r="L36" s="119"/>
      <c r="M36" s="2"/>
      <c r="N36" s="2"/>
      <c r="O36" s="2"/>
      <c r="P36" s="2"/>
      <c r="Q36" s="2"/>
      <c r="R36" s="2"/>
      <c r="S36" s="2"/>
      <c r="U36" s="44" t="s">
        <v>33</v>
      </c>
      <c r="V36" s="52" t="str">
        <f>B32</f>
        <v>Ježek</v>
      </c>
      <c r="W36" s="50" t="str">
        <f>B30</f>
        <v>Kotál</v>
      </c>
      <c r="X36" s="56">
        <v>0</v>
      </c>
      <c r="Y36" s="59">
        <v>3</v>
      </c>
      <c r="Z36" s="64" t="s">
        <v>83</v>
      </c>
      <c r="AA36" s="60" t="s">
        <v>136</v>
      </c>
      <c r="AB36" s="61" t="s">
        <v>139</v>
      </c>
      <c r="AC36" s="61" t="s">
        <v>139</v>
      </c>
      <c r="AD36" s="61"/>
      <c r="AE36" s="61"/>
      <c r="AF36" s="51">
        <f>B33</f>
        <v>0</v>
      </c>
      <c r="AG36" s="65"/>
    </row>
    <row r="37" spans="1:33" ht="30" customHeight="1" thickBot="1" x14ac:dyDescent="0.3"/>
    <row r="38" spans="1:33" ht="30" customHeight="1" thickBot="1" x14ac:dyDescent="0.3">
      <c r="A38" s="3" t="s">
        <v>27</v>
      </c>
      <c r="B38" s="135" t="s">
        <v>181</v>
      </c>
      <c r="C38" s="132"/>
      <c r="D38" s="132"/>
      <c r="E38" s="132"/>
      <c r="F38" s="132"/>
      <c r="G38" s="133">
        <v>1</v>
      </c>
      <c r="H38" s="134"/>
      <c r="I38" s="133">
        <v>2</v>
      </c>
      <c r="J38" s="134"/>
      <c r="K38" s="133">
        <v>3</v>
      </c>
      <c r="L38" s="134"/>
      <c r="M38" s="133">
        <v>4</v>
      </c>
      <c r="N38" s="134"/>
      <c r="O38" s="4" t="s">
        <v>2</v>
      </c>
      <c r="P38" s="120" t="s">
        <v>3</v>
      </c>
      <c r="Q38" s="121"/>
      <c r="R38" s="5" t="s">
        <v>4</v>
      </c>
      <c r="S38" s="6" t="s">
        <v>5</v>
      </c>
      <c r="U38" s="46" t="str">
        <f>A38</f>
        <v>5.</v>
      </c>
      <c r="V38" s="46" t="s">
        <v>6</v>
      </c>
      <c r="W38" s="45"/>
      <c r="X38" s="45"/>
      <c r="Y38" s="45"/>
      <c r="Z38" s="45"/>
      <c r="AA38" s="45"/>
      <c r="AB38" s="45"/>
      <c r="AC38" s="45"/>
      <c r="AD38" s="45"/>
      <c r="AE38" s="45"/>
      <c r="AF38" s="45"/>
    </row>
    <row r="39" spans="1:33" ht="30" customHeight="1" thickBot="1" x14ac:dyDescent="0.4">
      <c r="A39" s="7">
        <v>1</v>
      </c>
      <c r="B39" s="122" t="s">
        <v>68</v>
      </c>
      <c r="C39" s="123"/>
      <c r="D39" s="123"/>
      <c r="E39" s="123"/>
      <c r="F39" s="124"/>
      <c r="G39" s="8"/>
      <c r="H39" s="9"/>
      <c r="I39" s="10">
        <v>3</v>
      </c>
      <c r="J39" s="11">
        <v>0</v>
      </c>
      <c r="K39" s="10">
        <v>0</v>
      </c>
      <c r="L39" s="11">
        <v>3</v>
      </c>
      <c r="M39" s="10"/>
      <c r="N39" s="11"/>
      <c r="O39" s="12">
        <v>4</v>
      </c>
      <c r="P39" s="13">
        <v>3</v>
      </c>
      <c r="Q39" s="14">
        <v>3</v>
      </c>
      <c r="R39" s="15"/>
      <c r="S39" s="16" t="s">
        <v>20</v>
      </c>
      <c r="U39" s="47" t="s">
        <v>7</v>
      </c>
      <c r="V39" s="47" t="s">
        <v>8</v>
      </c>
      <c r="W39" s="47" t="s">
        <v>9</v>
      </c>
      <c r="X39" s="48" t="s">
        <v>10</v>
      </c>
      <c r="Y39" s="49" t="s">
        <v>11</v>
      </c>
      <c r="Z39" s="47" t="s">
        <v>12</v>
      </c>
      <c r="AA39" s="47" t="s">
        <v>13</v>
      </c>
      <c r="AB39" s="47" t="s">
        <v>14</v>
      </c>
      <c r="AC39" s="47" t="s">
        <v>15</v>
      </c>
      <c r="AD39" s="47" t="s">
        <v>16</v>
      </c>
      <c r="AE39" s="47" t="s">
        <v>17</v>
      </c>
      <c r="AF39" s="47" t="s">
        <v>18</v>
      </c>
      <c r="AG39" s="47" t="s">
        <v>19</v>
      </c>
    </row>
    <row r="40" spans="1:33" ht="30" customHeight="1" x14ac:dyDescent="0.35">
      <c r="A40" s="17">
        <v>2</v>
      </c>
      <c r="B40" s="125" t="s">
        <v>70</v>
      </c>
      <c r="C40" s="126"/>
      <c r="D40" s="126"/>
      <c r="E40" s="126"/>
      <c r="F40" s="127"/>
      <c r="G40" s="18">
        <v>0</v>
      </c>
      <c r="H40" s="19">
        <v>3</v>
      </c>
      <c r="I40" s="20"/>
      <c r="J40" s="21"/>
      <c r="K40" s="22">
        <v>0</v>
      </c>
      <c r="L40" s="23">
        <v>3</v>
      </c>
      <c r="M40" s="18"/>
      <c r="N40" s="19"/>
      <c r="O40" s="24">
        <v>2</v>
      </c>
      <c r="P40" s="25">
        <v>0</v>
      </c>
      <c r="Q40" s="26">
        <v>6</v>
      </c>
      <c r="R40" s="27"/>
      <c r="S40" s="28" t="s">
        <v>21</v>
      </c>
      <c r="U40" s="44" t="s">
        <v>1</v>
      </c>
      <c r="V40" s="50" t="str">
        <f>B39</f>
        <v>Brož</v>
      </c>
      <c r="W40" s="50">
        <f>B42</f>
        <v>0</v>
      </c>
      <c r="X40" s="54"/>
      <c r="Y40" s="57"/>
      <c r="Z40" s="62"/>
      <c r="AA40" s="60"/>
      <c r="AB40" s="61"/>
      <c r="AC40" s="61"/>
      <c r="AD40" s="61"/>
      <c r="AE40" s="61"/>
      <c r="AF40" s="51" t="str">
        <f>B40</f>
        <v>Stellner</v>
      </c>
      <c r="AG40" s="65"/>
    </row>
    <row r="41" spans="1:33" ht="30" customHeight="1" x14ac:dyDescent="0.35">
      <c r="A41" s="17">
        <v>3</v>
      </c>
      <c r="B41" s="125" t="s">
        <v>84</v>
      </c>
      <c r="C41" s="126"/>
      <c r="D41" s="126"/>
      <c r="E41" s="126"/>
      <c r="F41" s="127"/>
      <c r="G41" s="22">
        <v>3</v>
      </c>
      <c r="H41" s="23">
        <v>0</v>
      </c>
      <c r="I41" s="18">
        <v>3</v>
      </c>
      <c r="J41" s="19">
        <v>0</v>
      </c>
      <c r="K41" s="20"/>
      <c r="L41" s="21"/>
      <c r="M41" s="18"/>
      <c r="N41" s="19"/>
      <c r="O41" s="24">
        <v>6</v>
      </c>
      <c r="P41" s="29">
        <v>6</v>
      </c>
      <c r="Q41" s="26">
        <v>0</v>
      </c>
      <c r="R41" s="27"/>
      <c r="S41" s="28" t="s">
        <v>1</v>
      </c>
      <c r="U41" s="44" t="s">
        <v>20</v>
      </c>
      <c r="V41" s="50" t="str">
        <f>B40</f>
        <v>Stellner</v>
      </c>
      <c r="W41" s="50" t="str">
        <f>B41</f>
        <v>Špalek</v>
      </c>
      <c r="X41" s="55">
        <v>0</v>
      </c>
      <c r="Y41" s="58">
        <v>3</v>
      </c>
      <c r="Z41" s="63" t="s">
        <v>84</v>
      </c>
      <c r="AA41" s="60" t="s">
        <v>148</v>
      </c>
      <c r="AB41" s="61" t="s">
        <v>136</v>
      </c>
      <c r="AC41" s="61" t="s">
        <v>148</v>
      </c>
      <c r="AD41" s="61"/>
      <c r="AE41" s="61"/>
      <c r="AF41" s="51">
        <f>B42</f>
        <v>0</v>
      </c>
      <c r="AG41" s="65"/>
    </row>
    <row r="42" spans="1:33" ht="30" customHeight="1" thickBot="1" x14ac:dyDescent="0.4">
      <c r="A42" s="30">
        <v>4</v>
      </c>
      <c r="B42" s="128"/>
      <c r="C42" s="129"/>
      <c r="D42" s="129"/>
      <c r="E42" s="129"/>
      <c r="F42" s="130"/>
      <c r="G42" s="43"/>
      <c r="H42" s="53"/>
      <c r="I42" s="31"/>
      <c r="J42" s="32"/>
      <c r="K42" s="31"/>
      <c r="L42" s="32"/>
      <c r="M42" s="33"/>
      <c r="N42" s="34"/>
      <c r="O42" s="35"/>
      <c r="P42" s="36"/>
      <c r="Q42" s="37"/>
      <c r="R42" s="38"/>
      <c r="S42" s="39"/>
      <c r="U42" s="44" t="s">
        <v>21</v>
      </c>
      <c r="V42" s="50">
        <f>B42</f>
        <v>0</v>
      </c>
      <c r="W42" s="50" t="str">
        <f>B41</f>
        <v>Špalek</v>
      </c>
      <c r="X42" s="55"/>
      <c r="Y42" s="58"/>
      <c r="Z42" s="63"/>
      <c r="AA42" s="60"/>
      <c r="AB42" s="61"/>
      <c r="AC42" s="61"/>
      <c r="AD42" s="61"/>
      <c r="AE42" s="61"/>
      <c r="AF42" s="51" t="str">
        <f>B40</f>
        <v>Stellner</v>
      </c>
      <c r="AG42" s="65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4" t="s">
        <v>22</v>
      </c>
      <c r="V43" s="50" t="str">
        <f>B39</f>
        <v>Brož</v>
      </c>
      <c r="W43" s="50" t="str">
        <f>B40</f>
        <v>Stellner</v>
      </c>
      <c r="X43" s="55">
        <v>3</v>
      </c>
      <c r="Y43" s="58">
        <v>0</v>
      </c>
      <c r="Z43" s="63" t="s">
        <v>68</v>
      </c>
      <c r="AA43" s="60" t="s">
        <v>149</v>
      </c>
      <c r="AB43" s="61" t="s">
        <v>149</v>
      </c>
      <c r="AC43" s="61" t="s">
        <v>141</v>
      </c>
      <c r="AD43" s="61"/>
      <c r="AE43" s="61"/>
      <c r="AF43" s="51" t="str">
        <f>B41</f>
        <v>Špalek</v>
      </c>
      <c r="AG43" s="65"/>
    </row>
    <row r="44" spans="1:33" ht="30" customHeight="1" x14ac:dyDescent="0.25">
      <c r="A44" s="2"/>
      <c r="B44" s="40"/>
      <c r="C44" s="111" t="s">
        <v>23</v>
      </c>
      <c r="D44" s="41" t="s">
        <v>24</v>
      </c>
      <c r="E44" s="111" t="s">
        <v>25</v>
      </c>
      <c r="F44" s="41" t="s">
        <v>24</v>
      </c>
      <c r="G44" s="119" t="s">
        <v>26</v>
      </c>
      <c r="H44" s="119"/>
      <c r="I44" s="42">
        <v>1</v>
      </c>
      <c r="J44" s="2"/>
      <c r="K44" s="119"/>
      <c r="L44" s="119"/>
      <c r="M44" s="2"/>
      <c r="N44" s="2"/>
      <c r="O44" s="2"/>
      <c r="P44" s="2"/>
      <c r="Q44" s="2"/>
      <c r="R44" s="2"/>
      <c r="S44" s="2"/>
      <c r="U44" s="44" t="s">
        <v>27</v>
      </c>
      <c r="V44" s="52" t="str">
        <f>B40</f>
        <v>Stellner</v>
      </c>
      <c r="W44" s="50">
        <f>B42</f>
        <v>0</v>
      </c>
      <c r="X44" s="55"/>
      <c r="Y44" s="58"/>
      <c r="Z44" s="63"/>
      <c r="AA44" s="60"/>
      <c r="AB44" s="61"/>
      <c r="AC44" s="61"/>
      <c r="AD44" s="61"/>
      <c r="AE44" s="61"/>
      <c r="AF44" s="51" t="str">
        <f>B39</f>
        <v>Brož</v>
      </c>
      <c r="AG44" s="65"/>
    </row>
    <row r="45" spans="1:33" ht="30" customHeight="1" thickBot="1" x14ac:dyDescent="0.3">
      <c r="A45" s="2"/>
      <c r="B45" s="40"/>
      <c r="C45" s="111" t="s">
        <v>28</v>
      </c>
      <c r="D45" s="41" t="s">
        <v>29</v>
      </c>
      <c r="E45" s="111" t="s">
        <v>30</v>
      </c>
      <c r="F45" s="41" t="s">
        <v>31</v>
      </c>
      <c r="G45" s="119" t="s">
        <v>32</v>
      </c>
      <c r="H45" s="119"/>
      <c r="I45" s="42">
        <v>4</v>
      </c>
      <c r="J45" s="2"/>
      <c r="K45" s="119"/>
      <c r="L45" s="119"/>
      <c r="M45" s="2"/>
      <c r="N45" s="2"/>
      <c r="O45" s="2"/>
      <c r="P45" s="2"/>
      <c r="Q45" s="2"/>
      <c r="R45" s="2"/>
      <c r="S45" s="2"/>
      <c r="U45" s="44" t="s">
        <v>33</v>
      </c>
      <c r="V45" s="52" t="str">
        <f>B41</f>
        <v>Špalek</v>
      </c>
      <c r="W45" s="50" t="str">
        <f>B39</f>
        <v>Brož</v>
      </c>
      <c r="X45" s="56">
        <v>3</v>
      </c>
      <c r="Y45" s="59">
        <v>0</v>
      </c>
      <c r="Z45" s="64" t="s">
        <v>84</v>
      </c>
      <c r="AA45" s="60" t="s">
        <v>147</v>
      </c>
      <c r="AB45" s="61" t="s">
        <v>150</v>
      </c>
      <c r="AC45" s="61" t="s">
        <v>141</v>
      </c>
      <c r="AD45" s="61"/>
      <c r="AE45" s="61"/>
      <c r="AF45" s="51">
        <f>B42</f>
        <v>0</v>
      </c>
      <c r="AG45" s="65"/>
    </row>
    <row r="46" spans="1:33" ht="30" customHeight="1" x14ac:dyDescent="0.25"/>
    <row r="47" spans="1:33" ht="30" customHeight="1" thickBot="1" x14ac:dyDescent="0.3"/>
    <row r="48" spans="1:33" ht="30" customHeight="1" thickBot="1" x14ac:dyDescent="0.3">
      <c r="A48" s="3" t="s">
        <v>33</v>
      </c>
      <c r="B48" s="135" t="s">
        <v>181</v>
      </c>
      <c r="C48" s="132"/>
      <c r="D48" s="132"/>
      <c r="E48" s="132"/>
      <c r="F48" s="132"/>
      <c r="G48" s="133">
        <v>1</v>
      </c>
      <c r="H48" s="134"/>
      <c r="I48" s="133">
        <v>2</v>
      </c>
      <c r="J48" s="134"/>
      <c r="K48" s="133">
        <v>3</v>
      </c>
      <c r="L48" s="134"/>
      <c r="M48" s="133">
        <v>4</v>
      </c>
      <c r="N48" s="134"/>
      <c r="O48" s="4" t="s">
        <v>2</v>
      </c>
      <c r="P48" s="120" t="s">
        <v>3</v>
      </c>
      <c r="Q48" s="121"/>
      <c r="R48" s="5" t="s">
        <v>4</v>
      </c>
      <c r="S48" s="6" t="s">
        <v>5</v>
      </c>
      <c r="U48" s="46" t="str">
        <f>A48</f>
        <v>6.</v>
      </c>
      <c r="V48" s="46" t="s">
        <v>6</v>
      </c>
      <c r="W48" s="45"/>
      <c r="X48" s="45"/>
      <c r="Y48" s="45"/>
      <c r="Z48" s="45"/>
      <c r="AA48" s="45"/>
      <c r="AB48" s="45"/>
      <c r="AC48" s="45"/>
      <c r="AD48" s="45"/>
      <c r="AE48" s="45"/>
      <c r="AF48" s="45"/>
    </row>
    <row r="49" spans="1:33" ht="30" customHeight="1" thickBot="1" x14ac:dyDescent="0.4">
      <c r="A49" s="7">
        <v>1</v>
      </c>
      <c r="B49" s="122" t="s">
        <v>73</v>
      </c>
      <c r="C49" s="123"/>
      <c r="D49" s="123"/>
      <c r="E49" s="123"/>
      <c r="F49" s="124"/>
      <c r="G49" s="8"/>
      <c r="H49" s="9"/>
      <c r="I49" s="10">
        <f>X53</f>
        <v>3</v>
      </c>
      <c r="J49" s="11">
        <f>Y53</f>
        <v>0</v>
      </c>
      <c r="K49" s="10">
        <f>Y55</f>
        <v>1</v>
      </c>
      <c r="L49" s="11">
        <f>X55</f>
        <v>3</v>
      </c>
      <c r="M49" s="10"/>
      <c r="N49" s="11"/>
      <c r="O49" s="12">
        <v>4</v>
      </c>
      <c r="P49" s="13">
        <f>SUM(I49,K49,M49)</f>
        <v>4</v>
      </c>
      <c r="Q49" s="14">
        <f>SUM(J49,L49,N49)</f>
        <v>3</v>
      </c>
      <c r="R49" s="15"/>
      <c r="S49" s="16" t="s">
        <v>20</v>
      </c>
      <c r="U49" s="47" t="s">
        <v>7</v>
      </c>
      <c r="V49" s="47" t="s">
        <v>8</v>
      </c>
      <c r="W49" s="47" t="s">
        <v>9</v>
      </c>
      <c r="X49" s="48" t="s">
        <v>10</v>
      </c>
      <c r="Y49" s="49" t="s">
        <v>11</v>
      </c>
      <c r="Z49" s="47" t="s">
        <v>12</v>
      </c>
      <c r="AA49" s="47" t="s">
        <v>13</v>
      </c>
      <c r="AB49" s="47" t="s">
        <v>14</v>
      </c>
      <c r="AC49" s="47" t="s">
        <v>15</v>
      </c>
      <c r="AD49" s="47" t="s">
        <v>16</v>
      </c>
      <c r="AE49" s="47" t="s">
        <v>17</v>
      </c>
      <c r="AF49" s="47" t="s">
        <v>18</v>
      </c>
      <c r="AG49" s="47" t="s">
        <v>19</v>
      </c>
    </row>
    <row r="50" spans="1:33" ht="30" customHeight="1" x14ac:dyDescent="0.35">
      <c r="A50" s="17">
        <v>2</v>
      </c>
      <c r="B50" s="125" t="s">
        <v>90</v>
      </c>
      <c r="C50" s="126"/>
      <c r="D50" s="126"/>
      <c r="E50" s="126"/>
      <c r="F50" s="127"/>
      <c r="G50" s="18">
        <f>SUM(J49)</f>
        <v>0</v>
      </c>
      <c r="H50" s="19">
        <f>SUM(I49)</f>
        <v>3</v>
      </c>
      <c r="I50" s="20"/>
      <c r="J50" s="21"/>
      <c r="K50" s="22">
        <f>X51</f>
        <v>0</v>
      </c>
      <c r="L50" s="23">
        <f>Y51</f>
        <v>3</v>
      </c>
      <c r="M50" s="18"/>
      <c r="N50" s="19"/>
      <c r="O50" s="24">
        <v>2</v>
      </c>
      <c r="P50" s="25">
        <f>SUM(G50,K50,M50)</f>
        <v>0</v>
      </c>
      <c r="Q50" s="26">
        <f>SUM(H50,L50,N50)</f>
        <v>6</v>
      </c>
      <c r="R50" s="27"/>
      <c r="S50" s="28" t="s">
        <v>21</v>
      </c>
      <c r="U50" s="44" t="s">
        <v>1</v>
      </c>
      <c r="V50" s="50" t="str">
        <f>B49</f>
        <v>Špecián</v>
      </c>
      <c r="W50" s="50">
        <f>B52</f>
        <v>0</v>
      </c>
      <c r="X50" s="54"/>
      <c r="Y50" s="57"/>
      <c r="Z50" s="62"/>
      <c r="AA50" s="60"/>
      <c r="AB50" s="61"/>
      <c r="AC50" s="61"/>
      <c r="AD50" s="61"/>
      <c r="AE50" s="61"/>
      <c r="AF50" s="51" t="str">
        <f>B50</f>
        <v>Heyer</v>
      </c>
      <c r="AG50" s="65"/>
    </row>
    <row r="51" spans="1:33" ht="30" customHeight="1" x14ac:dyDescent="0.35">
      <c r="A51" s="17">
        <v>3</v>
      </c>
      <c r="B51" s="125" t="s">
        <v>85</v>
      </c>
      <c r="C51" s="126"/>
      <c r="D51" s="126"/>
      <c r="E51" s="126"/>
      <c r="F51" s="127"/>
      <c r="G51" s="22">
        <f>SUM(L49)</f>
        <v>3</v>
      </c>
      <c r="H51" s="23">
        <f>SUM(K49)</f>
        <v>1</v>
      </c>
      <c r="I51" s="18">
        <f>SUM(L50)</f>
        <v>3</v>
      </c>
      <c r="J51" s="19">
        <f>SUM(K50)</f>
        <v>0</v>
      </c>
      <c r="K51" s="20"/>
      <c r="L51" s="21"/>
      <c r="M51" s="18"/>
      <c r="N51" s="19"/>
      <c r="O51" s="24">
        <v>6</v>
      </c>
      <c r="P51" s="29">
        <f>SUM(G51,I51,M51)</f>
        <v>6</v>
      </c>
      <c r="Q51" s="26">
        <f>SUM(H51,J51,N51)</f>
        <v>1</v>
      </c>
      <c r="R51" s="27"/>
      <c r="S51" s="28" t="s">
        <v>1</v>
      </c>
      <c r="U51" s="44" t="s">
        <v>20</v>
      </c>
      <c r="V51" s="50" t="str">
        <f>B50</f>
        <v>Heyer</v>
      </c>
      <c r="W51" s="50" t="str">
        <f>B51</f>
        <v>Šindelář</v>
      </c>
      <c r="X51" s="55">
        <v>0</v>
      </c>
      <c r="Y51" s="58">
        <v>3</v>
      </c>
      <c r="Z51" s="63" t="s">
        <v>85</v>
      </c>
      <c r="AA51" s="60" t="s">
        <v>151</v>
      </c>
      <c r="AB51" s="61" t="s">
        <v>136</v>
      </c>
      <c r="AC51" s="61" t="s">
        <v>143</v>
      </c>
      <c r="AD51" s="61"/>
      <c r="AE51" s="61"/>
      <c r="AF51" s="51">
        <f>B52</f>
        <v>0</v>
      </c>
      <c r="AG51" s="65"/>
    </row>
    <row r="52" spans="1:33" ht="30" customHeight="1" thickBot="1" x14ac:dyDescent="0.4">
      <c r="A52" s="30">
        <v>4</v>
      </c>
      <c r="B52" s="128"/>
      <c r="C52" s="129"/>
      <c r="D52" s="129"/>
      <c r="E52" s="129"/>
      <c r="F52" s="130"/>
      <c r="G52" s="43"/>
      <c r="H52" s="53"/>
      <c r="I52" s="31"/>
      <c r="J52" s="32"/>
      <c r="K52" s="31"/>
      <c r="L52" s="32"/>
      <c r="M52" s="33"/>
      <c r="N52" s="34"/>
      <c r="O52" s="35"/>
      <c r="P52" s="36"/>
      <c r="Q52" s="37"/>
      <c r="R52" s="38"/>
      <c r="S52" s="39"/>
      <c r="U52" s="44" t="s">
        <v>21</v>
      </c>
      <c r="V52" s="50">
        <f>B52</f>
        <v>0</v>
      </c>
      <c r="W52" s="50" t="str">
        <f>B51</f>
        <v>Šindelář</v>
      </c>
      <c r="X52" s="55"/>
      <c r="Y52" s="58"/>
      <c r="Z52" s="63"/>
      <c r="AA52" s="60"/>
      <c r="AB52" s="61"/>
      <c r="AC52" s="61"/>
      <c r="AD52" s="61"/>
      <c r="AE52" s="61"/>
      <c r="AF52" s="51" t="str">
        <f>B50</f>
        <v>Heyer</v>
      </c>
      <c r="AG52" s="65"/>
    </row>
    <row r="53" spans="1:33" ht="30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U53" s="44" t="s">
        <v>22</v>
      </c>
      <c r="V53" s="50" t="str">
        <f>B49</f>
        <v>Špecián</v>
      </c>
      <c r="W53" s="50" t="str">
        <f>B50</f>
        <v>Heyer</v>
      </c>
      <c r="X53" s="55">
        <v>3</v>
      </c>
      <c r="Y53" s="58">
        <v>0</v>
      </c>
      <c r="Z53" s="63" t="s">
        <v>73</v>
      </c>
      <c r="AA53" s="60" t="s">
        <v>152</v>
      </c>
      <c r="AB53" s="61" t="s">
        <v>139</v>
      </c>
      <c r="AC53" s="61" t="s">
        <v>148</v>
      </c>
      <c r="AD53" s="61"/>
      <c r="AE53" s="61"/>
      <c r="AF53" s="51" t="str">
        <f>B51</f>
        <v>Šindelář</v>
      </c>
      <c r="AG53" s="65"/>
    </row>
    <row r="54" spans="1:33" ht="30" customHeight="1" x14ac:dyDescent="0.25">
      <c r="A54" s="2"/>
      <c r="B54" s="40"/>
      <c r="C54" s="111" t="s">
        <v>23</v>
      </c>
      <c r="D54" s="41" t="s">
        <v>24</v>
      </c>
      <c r="E54" s="111" t="s">
        <v>25</v>
      </c>
      <c r="F54" s="41" t="s">
        <v>24</v>
      </c>
      <c r="G54" s="119" t="s">
        <v>26</v>
      </c>
      <c r="H54" s="119"/>
      <c r="I54" s="42">
        <v>1</v>
      </c>
      <c r="J54" s="2"/>
      <c r="K54" s="119"/>
      <c r="L54" s="119"/>
      <c r="M54" s="2"/>
      <c r="N54" s="2"/>
      <c r="O54" s="2"/>
      <c r="P54" s="2"/>
      <c r="Q54" s="2"/>
      <c r="R54" s="2"/>
      <c r="S54" s="2"/>
      <c r="U54" s="44" t="s">
        <v>27</v>
      </c>
      <c r="V54" s="52" t="str">
        <f>B50</f>
        <v>Heyer</v>
      </c>
      <c r="W54" s="50">
        <f>B52</f>
        <v>0</v>
      </c>
      <c r="X54" s="55"/>
      <c r="Y54" s="58"/>
      <c r="Z54" s="63"/>
      <c r="AA54" s="60"/>
      <c r="AB54" s="61"/>
      <c r="AC54" s="61"/>
      <c r="AD54" s="61"/>
      <c r="AE54" s="61"/>
      <c r="AF54" s="51" t="str">
        <f>B49</f>
        <v>Špecián</v>
      </c>
      <c r="AG54" s="65"/>
    </row>
    <row r="55" spans="1:33" ht="30" customHeight="1" thickBot="1" x14ac:dyDescent="0.3">
      <c r="A55" s="2"/>
      <c r="B55" s="40"/>
      <c r="C55" s="111" t="s">
        <v>28</v>
      </c>
      <c r="D55" s="41" t="s">
        <v>29</v>
      </c>
      <c r="E55" s="111" t="s">
        <v>30</v>
      </c>
      <c r="F55" s="41" t="s">
        <v>31</v>
      </c>
      <c r="G55" s="119" t="s">
        <v>32</v>
      </c>
      <c r="H55" s="119"/>
      <c r="I55" s="42">
        <v>4</v>
      </c>
      <c r="J55" s="2"/>
      <c r="K55" s="119"/>
      <c r="L55" s="119"/>
      <c r="M55" s="2"/>
      <c r="N55" s="2"/>
      <c r="O55" s="2"/>
      <c r="P55" s="2"/>
      <c r="Q55" s="2"/>
      <c r="R55" s="2"/>
      <c r="S55" s="2"/>
      <c r="U55" s="44" t="s">
        <v>33</v>
      </c>
      <c r="V55" s="52" t="str">
        <f>B51</f>
        <v>Šindelář</v>
      </c>
      <c r="W55" s="50" t="str">
        <f>B49</f>
        <v>Špecián</v>
      </c>
      <c r="X55" s="56">
        <v>3</v>
      </c>
      <c r="Y55" s="59">
        <v>1</v>
      </c>
      <c r="Z55" s="64" t="s">
        <v>85</v>
      </c>
      <c r="AA55" s="60" t="s">
        <v>153</v>
      </c>
      <c r="AB55" s="61" t="s">
        <v>147</v>
      </c>
      <c r="AC55" s="61" t="s">
        <v>139</v>
      </c>
      <c r="AD55" s="61" t="s">
        <v>137</v>
      </c>
      <c r="AE55" s="61"/>
      <c r="AF55" s="51">
        <f>B52</f>
        <v>0</v>
      </c>
      <c r="AG55" s="65"/>
    </row>
    <row r="56" spans="1:33" ht="30" customHeight="1" thickBot="1" x14ac:dyDescent="0.3"/>
    <row r="57" spans="1:33" ht="30" customHeight="1" thickBot="1" x14ac:dyDescent="0.3">
      <c r="A57" s="3" t="s">
        <v>1</v>
      </c>
      <c r="B57" s="135" t="s">
        <v>183</v>
      </c>
      <c r="C57" s="132"/>
      <c r="D57" s="132"/>
      <c r="E57" s="132"/>
      <c r="F57" s="132"/>
      <c r="G57" s="133">
        <v>1</v>
      </c>
      <c r="H57" s="134"/>
      <c r="I57" s="133">
        <v>2</v>
      </c>
      <c r="J57" s="134"/>
      <c r="K57" s="133">
        <v>3</v>
      </c>
      <c r="L57" s="134"/>
      <c r="M57" s="133">
        <v>4</v>
      </c>
      <c r="N57" s="134"/>
      <c r="O57" s="4" t="s">
        <v>2</v>
      </c>
      <c r="P57" s="120" t="s">
        <v>3</v>
      </c>
      <c r="Q57" s="121"/>
      <c r="R57" s="5" t="s">
        <v>4</v>
      </c>
      <c r="S57" s="6" t="s">
        <v>5</v>
      </c>
      <c r="U57" s="46" t="str">
        <f>A57</f>
        <v>1.</v>
      </c>
      <c r="V57" s="46" t="s">
        <v>6</v>
      </c>
      <c r="W57" s="45"/>
      <c r="X57" s="45"/>
      <c r="Y57" s="45"/>
      <c r="Z57" s="45"/>
      <c r="AA57" s="45"/>
      <c r="AB57" s="45"/>
      <c r="AC57" s="45"/>
      <c r="AD57" s="45"/>
      <c r="AE57" s="45"/>
      <c r="AF57" s="45"/>
    </row>
    <row r="58" spans="1:33" ht="30" customHeight="1" thickBot="1" x14ac:dyDescent="0.4">
      <c r="A58" s="7">
        <v>1</v>
      </c>
      <c r="B58" s="122" t="s">
        <v>93</v>
      </c>
      <c r="C58" s="123"/>
      <c r="D58" s="123"/>
      <c r="E58" s="123"/>
      <c r="F58" s="124"/>
      <c r="G58" s="8"/>
      <c r="H58" s="9"/>
      <c r="I58" s="10">
        <f>X62</f>
        <v>3</v>
      </c>
      <c r="J58" s="11">
        <f>Y62</f>
        <v>0</v>
      </c>
      <c r="K58" s="10">
        <f>Y64</f>
        <v>3</v>
      </c>
      <c r="L58" s="11">
        <f>X64</f>
        <v>2</v>
      </c>
      <c r="M58" s="10"/>
      <c r="N58" s="11"/>
      <c r="O58" s="12">
        <f>IF(I58&gt;J58,2,1)+IF(K58&gt;L58,2,1)+IF(M58&gt;N58,2,1)</f>
        <v>5</v>
      </c>
      <c r="P58" s="13">
        <f>SUM(I58,K58,M58)</f>
        <v>6</v>
      </c>
      <c r="Q58" s="14">
        <f>SUM(J58,L58,N58)</f>
        <v>2</v>
      </c>
      <c r="R58" s="15"/>
      <c r="S58" s="16" t="s">
        <v>1</v>
      </c>
      <c r="U58" s="47" t="s">
        <v>7</v>
      </c>
      <c r="V58" s="47" t="s">
        <v>8</v>
      </c>
      <c r="W58" s="47" t="s">
        <v>9</v>
      </c>
      <c r="X58" s="48" t="s">
        <v>10</v>
      </c>
      <c r="Y58" s="49" t="s">
        <v>11</v>
      </c>
      <c r="Z58" s="47" t="s">
        <v>12</v>
      </c>
      <c r="AA58" s="47" t="s">
        <v>13</v>
      </c>
      <c r="AB58" s="47" t="s">
        <v>14</v>
      </c>
      <c r="AC58" s="47" t="s">
        <v>15</v>
      </c>
      <c r="AD58" s="47" t="s">
        <v>16</v>
      </c>
      <c r="AE58" s="47" t="s">
        <v>17</v>
      </c>
      <c r="AF58" s="47" t="s">
        <v>18</v>
      </c>
      <c r="AG58" s="47" t="s">
        <v>19</v>
      </c>
    </row>
    <row r="59" spans="1:33" ht="30" customHeight="1" x14ac:dyDescent="0.35">
      <c r="A59" s="17">
        <v>2</v>
      </c>
      <c r="B59" s="125" t="s">
        <v>99</v>
      </c>
      <c r="C59" s="126"/>
      <c r="D59" s="126"/>
      <c r="E59" s="126"/>
      <c r="F59" s="127"/>
      <c r="G59" s="18">
        <f>SUM(J58)</f>
        <v>0</v>
      </c>
      <c r="H59" s="19">
        <f>SUM(I58)</f>
        <v>3</v>
      </c>
      <c r="I59" s="20"/>
      <c r="J59" s="21"/>
      <c r="K59" s="22">
        <f>X60</f>
        <v>0</v>
      </c>
      <c r="L59" s="23">
        <f>Y60</f>
        <v>3</v>
      </c>
      <c r="M59" s="18"/>
      <c r="N59" s="19"/>
      <c r="O59" s="24">
        <f>IF(G59&gt;H59,2,1)+IF(K59&gt;L59,2,1)+IF(M59&gt;N59,2,1)</f>
        <v>3</v>
      </c>
      <c r="P59" s="25">
        <f>SUM(G59,K59,M59)</f>
        <v>0</v>
      </c>
      <c r="Q59" s="26">
        <f>SUM(H59,L59,N59)</f>
        <v>6</v>
      </c>
      <c r="R59" s="27"/>
      <c r="S59" s="28" t="s">
        <v>21</v>
      </c>
      <c r="U59" s="44" t="s">
        <v>1</v>
      </c>
      <c r="V59" s="50" t="str">
        <f>B58</f>
        <v>Janků</v>
      </c>
      <c r="W59" s="50">
        <f>B61</f>
        <v>0</v>
      </c>
      <c r="X59" s="54"/>
      <c r="Y59" s="57"/>
      <c r="Z59" s="62"/>
      <c r="AA59" s="60"/>
      <c r="AB59" s="61"/>
      <c r="AC59" s="61"/>
      <c r="AD59" s="61"/>
      <c r="AE59" s="61"/>
      <c r="AF59" s="51" t="str">
        <f>B59</f>
        <v>Slaná</v>
      </c>
      <c r="AG59" s="65"/>
    </row>
    <row r="60" spans="1:33" ht="30" customHeight="1" x14ac:dyDescent="0.35">
      <c r="A60" s="17">
        <v>3</v>
      </c>
      <c r="B60" s="125" t="s">
        <v>95</v>
      </c>
      <c r="C60" s="126"/>
      <c r="D60" s="126"/>
      <c r="E60" s="126"/>
      <c r="F60" s="127"/>
      <c r="G60" s="22">
        <f>SUM(L58)</f>
        <v>2</v>
      </c>
      <c r="H60" s="23">
        <f>SUM(K58)</f>
        <v>3</v>
      </c>
      <c r="I60" s="18">
        <f>SUM(L59)</f>
        <v>3</v>
      </c>
      <c r="J60" s="19">
        <f>SUM(K59)</f>
        <v>0</v>
      </c>
      <c r="K60" s="20"/>
      <c r="L60" s="21"/>
      <c r="M60" s="18"/>
      <c r="N60" s="19"/>
      <c r="O60" s="24">
        <f>IF(G60&gt;H60,2,1)+IF(I60&gt;J60,2,1)+IF(M60&gt;N60,2,1)</f>
        <v>4</v>
      </c>
      <c r="P60" s="29">
        <f>SUM(G60,I60,M60)</f>
        <v>5</v>
      </c>
      <c r="Q60" s="26">
        <f>SUM(H60,J60,N60)</f>
        <v>3</v>
      </c>
      <c r="R60" s="27"/>
      <c r="S60" s="28" t="s">
        <v>20</v>
      </c>
      <c r="U60" s="44" t="s">
        <v>20</v>
      </c>
      <c r="V60" s="50" t="str">
        <f>B59</f>
        <v>Slaná</v>
      </c>
      <c r="W60" s="50" t="str">
        <f>B60</f>
        <v>Sankotová</v>
      </c>
      <c r="X60" s="55">
        <v>0</v>
      </c>
      <c r="Y60" s="58">
        <v>3</v>
      </c>
      <c r="Z60" s="63" t="s">
        <v>95</v>
      </c>
      <c r="AA60" s="60" t="s">
        <v>145</v>
      </c>
      <c r="AB60" s="61" t="s">
        <v>142</v>
      </c>
      <c r="AC60" s="61" t="s">
        <v>168</v>
      </c>
      <c r="AD60" s="61"/>
      <c r="AE60" s="61"/>
      <c r="AF60" s="51">
        <f>B61</f>
        <v>0</v>
      </c>
      <c r="AG60" s="65"/>
    </row>
    <row r="61" spans="1:33" ht="30" customHeight="1" thickBot="1" x14ac:dyDescent="0.4">
      <c r="A61" s="30">
        <v>4</v>
      </c>
      <c r="B61" s="128"/>
      <c r="C61" s="129"/>
      <c r="D61" s="129"/>
      <c r="E61" s="129"/>
      <c r="F61" s="130"/>
      <c r="G61" s="43"/>
      <c r="H61" s="53"/>
      <c r="I61" s="31"/>
      <c r="J61" s="32"/>
      <c r="K61" s="31"/>
      <c r="L61" s="32"/>
      <c r="M61" s="33"/>
      <c r="N61" s="34"/>
      <c r="O61" s="35"/>
      <c r="P61" s="36"/>
      <c r="Q61" s="37"/>
      <c r="R61" s="38"/>
      <c r="S61" s="39"/>
      <c r="U61" s="44" t="s">
        <v>21</v>
      </c>
      <c r="V61" s="50">
        <f>B61</f>
        <v>0</v>
      </c>
      <c r="W61" s="50" t="str">
        <f>B60</f>
        <v>Sankotová</v>
      </c>
      <c r="X61" s="55"/>
      <c r="Y61" s="58"/>
      <c r="Z61" s="63"/>
      <c r="AA61" s="60"/>
      <c r="AB61" s="61"/>
      <c r="AC61" s="61"/>
      <c r="AD61" s="61"/>
      <c r="AE61" s="61"/>
      <c r="AF61" s="51" t="str">
        <f>B59</f>
        <v>Slaná</v>
      </c>
      <c r="AG61" s="65"/>
    </row>
    <row r="62" spans="1:33" ht="30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U62" s="44" t="s">
        <v>22</v>
      </c>
      <c r="V62" s="50" t="str">
        <f>B58</f>
        <v>Janků</v>
      </c>
      <c r="W62" s="50" t="str">
        <f>B59</f>
        <v>Slaná</v>
      </c>
      <c r="X62" s="55">
        <v>3</v>
      </c>
      <c r="Y62" s="58">
        <v>0</v>
      </c>
      <c r="Z62" s="63" t="s">
        <v>93</v>
      </c>
      <c r="AA62" s="60" t="s">
        <v>24</v>
      </c>
      <c r="AB62" s="61" t="s">
        <v>169</v>
      </c>
      <c r="AC62" s="61" t="s">
        <v>31</v>
      </c>
      <c r="AD62" s="61"/>
      <c r="AE62" s="61"/>
      <c r="AF62" s="51" t="str">
        <f>B60</f>
        <v>Sankotová</v>
      </c>
      <c r="AG62" s="65"/>
    </row>
    <row r="63" spans="1:33" ht="30" customHeight="1" x14ac:dyDescent="0.25">
      <c r="A63" s="2"/>
      <c r="B63" s="40"/>
      <c r="C63" s="111" t="s">
        <v>23</v>
      </c>
      <c r="D63" s="41" t="s">
        <v>24</v>
      </c>
      <c r="E63" s="111" t="s">
        <v>25</v>
      </c>
      <c r="F63" s="41" t="s">
        <v>24</v>
      </c>
      <c r="G63" s="119" t="s">
        <v>26</v>
      </c>
      <c r="H63" s="119"/>
      <c r="I63" s="42">
        <v>1</v>
      </c>
      <c r="J63" s="2"/>
      <c r="K63" s="119"/>
      <c r="L63" s="119"/>
      <c r="M63" s="2"/>
      <c r="N63" s="2"/>
      <c r="O63" s="2"/>
      <c r="P63" s="2"/>
      <c r="Q63" s="2"/>
      <c r="R63" s="2"/>
      <c r="S63" s="2"/>
      <c r="U63" s="44" t="s">
        <v>27</v>
      </c>
      <c r="V63" s="52" t="str">
        <f>B59</f>
        <v>Slaná</v>
      </c>
      <c r="W63" s="50">
        <f>B61</f>
        <v>0</v>
      </c>
      <c r="X63" s="55"/>
      <c r="Y63" s="58"/>
      <c r="Z63" s="63"/>
      <c r="AA63" s="60"/>
      <c r="AB63" s="61"/>
      <c r="AC63" s="61"/>
      <c r="AD63" s="61"/>
      <c r="AE63" s="61"/>
      <c r="AF63" s="51" t="str">
        <f>B58</f>
        <v>Janků</v>
      </c>
      <c r="AG63" s="65"/>
    </row>
    <row r="64" spans="1:33" ht="30" customHeight="1" thickBot="1" x14ac:dyDescent="0.3">
      <c r="A64" s="2"/>
      <c r="B64" s="40"/>
      <c r="C64" s="111" t="s">
        <v>28</v>
      </c>
      <c r="D64" s="41" t="s">
        <v>29</v>
      </c>
      <c r="E64" s="111" t="s">
        <v>30</v>
      </c>
      <c r="F64" s="41" t="s">
        <v>31</v>
      </c>
      <c r="G64" s="119" t="s">
        <v>32</v>
      </c>
      <c r="H64" s="119"/>
      <c r="I64" s="42">
        <v>4</v>
      </c>
      <c r="J64" s="2"/>
      <c r="K64" s="119"/>
      <c r="L64" s="119"/>
      <c r="M64" s="2"/>
      <c r="N64" s="2"/>
      <c r="O64" s="2"/>
      <c r="P64" s="2"/>
      <c r="Q64" s="2"/>
      <c r="R64" s="2"/>
      <c r="S64" s="2"/>
      <c r="U64" s="44" t="s">
        <v>33</v>
      </c>
      <c r="V64" s="52" t="str">
        <f>B60</f>
        <v>Sankotová</v>
      </c>
      <c r="W64" s="50" t="str">
        <f>B58</f>
        <v>Janků</v>
      </c>
      <c r="X64" s="56">
        <v>2</v>
      </c>
      <c r="Y64" s="59">
        <v>3</v>
      </c>
      <c r="Z64" s="64" t="s">
        <v>93</v>
      </c>
      <c r="AA64" s="60" t="s">
        <v>141</v>
      </c>
      <c r="AB64" s="61" t="s">
        <v>149</v>
      </c>
      <c r="AC64" s="61" t="s">
        <v>152</v>
      </c>
      <c r="AD64" s="61" t="s">
        <v>152</v>
      </c>
      <c r="AE64" s="61" t="s">
        <v>148</v>
      </c>
      <c r="AF64" s="51">
        <f>B61</f>
        <v>0</v>
      </c>
      <c r="AG64" s="65"/>
    </row>
    <row r="65" spans="1:33" ht="30" customHeight="1" thickBot="1" x14ac:dyDescent="0.3"/>
    <row r="66" spans="1:33" ht="30" customHeight="1" thickBot="1" x14ac:dyDescent="0.3">
      <c r="A66" s="3" t="s">
        <v>20</v>
      </c>
      <c r="B66" s="135" t="s">
        <v>183</v>
      </c>
      <c r="C66" s="132"/>
      <c r="D66" s="132"/>
      <c r="E66" s="132"/>
      <c r="F66" s="132"/>
      <c r="G66" s="133">
        <v>1</v>
      </c>
      <c r="H66" s="134"/>
      <c r="I66" s="133">
        <v>2</v>
      </c>
      <c r="J66" s="134"/>
      <c r="K66" s="133">
        <v>3</v>
      </c>
      <c r="L66" s="134"/>
      <c r="M66" s="133">
        <v>4</v>
      </c>
      <c r="N66" s="134"/>
      <c r="O66" s="4" t="s">
        <v>2</v>
      </c>
      <c r="P66" s="120" t="s">
        <v>3</v>
      </c>
      <c r="Q66" s="121"/>
      <c r="R66" s="5" t="s">
        <v>4</v>
      </c>
      <c r="S66" s="6" t="s">
        <v>5</v>
      </c>
      <c r="U66" s="46" t="str">
        <f>A66</f>
        <v>2.</v>
      </c>
      <c r="V66" s="46" t="s">
        <v>6</v>
      </c>
      <c r="W66" s="45"/>
      <c r="X66" s="45"/>
      <c r="Y66" s="45"/>
      <c r="Z66" s="45"/>
      <c r="AA66" s="45"/>
      <c r="AB66" s="45"/>
      <c r="AC66" s="45"/>
      <c r="AD66" s="45"/>
      <c r="AE66" s="45"/>
      <c r="AF66" s="45"/>
    </row>
    <row r="67" spans="1:33" ht="30" customHeight="1" thickBot="1" x14ac:dyDescent="0.4">
      <c r="A67" s="7">
        <v>1</v>
      </c>
      <c r="B67" s="122" t="s">
        <v>94</v>
      </c>
      <c r="C67" s="123"/>
      <c r="D67" s="123"/>
      <c r="E67" s="123"/>
      <c r="F67" s="124"/>
      <c r="G67" s="8"/>
      <c r="H67" s="9"/>
      <c r="I67" s="10">
        <f>X71</f>
        <v>3</v>
      </c>
      <c r="J67" s="11">
        <f>Y71</f>
        <v>0</v>
      </c>
      <c r="K67" s="10">
        <f>Y73</f>
        <v>3</v>
      </c>
      <c r="L67" s="11">
        <f>X73</f>
        <v>0</v>
      </c>
      <c r="M67" s="10">
        <f>X68</f>
        <v>3</v>
      </c>
      <c r="N67" s="11">
        <f>Y68</f>
        <v>0</v>
      </c>
      <c r="O67" s="12">
        <f>IF(I67&gt;J67,2,1)+IF(K67&gt;L67,2,1)+IF(M67&gt;N67,2,1)</f>
        <v>6</v>
      </c>
      <c r="P67" s="13">
        <f>SUM(I67,K67,M67)</f>
        <v>9</v>
      </c>
      <c r="Q67" s="14">
        <f>SUM(J67,L67,N67)</f>
        <v>0</v>
      </c>
      <c r="R67" s="15"/>
      <c r="S67" s="16" t="s">
        <v>1</v>
      </c>
      <c r="U67" s="47" t="s">
        <v>7</v>
      </c>
      <c r="V67" s="47" t="s">
        <v>8</v>
      </c>
      <c r="W67" s="47" t="s">
        <v>9</v>
      </c>
      <c r="X67" s="48" t="s">
        <v>10</v>
      </c>
      <c r="Y67" s="49" t="s">
        <v>11</v>
      </c>
      <c r="Z67" s="47" t="s">
        <v>12</v>
      </c>
      <c r="AA67" s="47" t="s">
        <v>13</v>
      </c>
      <c r="AB67" s="47" t="s">
        <v>14</v>
      </c>
      <c r="AC67" s="47" t="s">
        <v>15</v>
      </c>
      <c r="AD67" s="47" t="s">
        <v>16</v>
      </c>
      <c r="AE67" s="47" t="s">
        <v>17</v>
      </c>
      <c r="AF67" s="47" t="s">
        <v>18</v>
      </c>
      <c r="AG67" s="47" t="s">
        <v>19</v>
      </c>
    </row>
    <row r="68" spans="1:33" ht="30" customHeight="1" x14ac:dyDescent="0.35">
      <c r="A68" s="17">
        <v>2</v>
      </c>
      <c r="B68" s="125" t="s">
        <v>97</v>
      </c>
      <c r="C68" s="126"/>
      <c r="D68" s="126"/>
      <c r="E68" s="126"/>
      <c r="F68" s="127"/>
      <c r="G68" s="18">
        <f>SUM(J67)</f>
        <v>0</v>
      </c>
      <c r="H68" s="19">
        <f>SUM(I67)</f>
        <v>3</v>
      </c>
      <c r="I68" s="20"/>
      <c r="J68" s="21"/>
      <c r="K68" s="22">
        <f>X69</f>
        <v>0</v>
      </c>
      <c r="L68" s="23">
        <f>Y69</f>
        <v>3</v>
      </c>
      <c r="M68" s="18">
        <f>X72</f>
        <v>3</v>
      </c>
      <c r="N68" s="19">
        <f>Y72</f>
        <v>1</v>
      </c>
      <c r="O68" s="24">
        <f>IF(G68&gt;H68,2,1)+IF(K68&gt;L68,2,1)+IF(M68&gt;N68,2,1)</f>
        <v>4</v>
      </c>
      <c r="P68" s="25">
        <f>SUM(G68,K68,M68)</f>
        <v>3</v>
      </c>
      <c r="Q68" s="26">
        <f>SUM(H68,L68,N68)</f>
        <v>7</v>
      </c>
      <c r="R68" s="27"/>
      <c r="S68" s="28" t="s">
        <v>21</v>
      </c>
      <c r="U68" s="44" t="s">
        <v>1</v>
      </c>
      <c r="V68" s="50" t="str">
        <f>B67</f>
        <v>Čáchová</v>
      </c>
      <c r="W68" s="50" t="str">
        <f>B70</f>
        <v>Bednáriková</v>
      </c>
      <c r="X68" s="54">
        <v>3</v>
      </c>
      <c r="Y68" s="57">
        <v>0</v>
      </c>
      <c r="Z68" s="62" t="s">
        <v>94</v>
      </c>
      <c r="AA68" s="60" t="s">
        <v>24</v>
      </c>
      <c r="AB68" s="61" t="s">
        <v>31</v>
      </c>
      <c r="AC68" s="61" t="s">
        <v>31</v>
      </c>
      <c r="AD68" s="61"/>
      <c r="AE68" s="61"/>
      <c r="AF68" s="51" t="str">
        <f>B68</f>
        <v xml:space="preserve">Říhová </v>
      </c>
      <c r="AG68" s="65"/>
    </row>
    <row r="69" spans="1:33" ht="30" customHeight="1" x14ac:dyDescent="0.35">
      <c r="A69" s="17">
        <v>3</v>
      </c>
      <c r="B69" s="125" t="s">
        <v>96</v>
      </c>
      <c r="C69" s="126"/>
      <c r="D69" s="126"/>
      <c r="E69" s="126"/>
      <c r="F69" s="127"/>
      <c r="G69" s="22">
        <f>SUM(L67)</f>
        <v>0</v>
      </c>
      <c r="H69" s="23">
        <f>SUM(K67)</f>
        <v>3</v>
      </c>
      <c r="I69" s="18">
        <f>SUM(L68)</f>
        <v>3</v>
      </c>
      <c r="J69" s="19">
        <f>SUM(K68)</f>
        <v>0</v>
      </c>
      <c r="K69" s="20"/>
      <c r="L69" s="21"/>
      <c r="M69" s="18">
        <f>Y70</f>
        <v>3</v>
      </c>
      <c r="N69" s="19">
        <f>X70</f>
        <v>0</v>
      </c>
      <c r="O69" s="24">
        <f>IF(G69&gt;H69,2,1)+IF(I69&gt;J69,2,1)+IF(M69&gt;N69,2,1)</f>
        <v>5</v>
      </c>
      <c r="P69" s="29">
        <f>SUM(G69,I69,M69)</f>
        <v>6</v>
      </c>
      <c r="Q69" s="26">
        <f>SUM(H69,J69,N69)</f>
        <v>3</v>
      </c>
      <c r="R69" s="27"/>
      <c r="S69" s="28" t="s">
        <v>20</v>
      </c>
      <c r="U69" s="44" t="s">
        <v>20</v>
      </c>
      <c r="V69" s="50" t="str">
        <f>B68</f>
        <v xml:space="preserve">Říhová </v>
      </c>
      <c r="W69" s="50" t="str">
        <f>B69</f>
        <v>Kořínková</v>
      </c>
      <c r="X69" s="55">
        <v>0</v>
      </c>
      <c r="Y69" s="58">
        <v>3</v>
      </c>
      <c r="Z69" s="63" t="s">
        <v>96</v>
      </c>
      <c r="AA69" s="60" t="s">
        <v>145</v>
      </c>
      <c r="AB69" s="61" t="s">
        <v>172</v>
      </c>
      <c r="AC69" s="61" t="s">
        <v>151</v>
      </c>
      <c r="AD69" s="61"/>
      <c r="AE69" s="61"/>
      <c r="AF69" s="51" t="str">
        <f>B70</f>
        <v>Bednáriková</v>
      </c>
      <c r="AG69" s="65"/>
    </row>
    <row r="70" spans="1:33" ht="30" customHeight="1" thickBot="1" x14ac:dyDescent="0.4">
      <c r="A70" s="30">
        <v>4</v>
      </c>
      <c r="B70" s="128" t="s">
        <v>98</v>
      </c>
      <c r="C70" s="129"/>
      <c r="D70" s="129"/>
      <c r="E70" s="129"/>
      <c r="F70" s="130"/>
      <c r="G70" s="43">
        <f>SUM(N67)</f>
        <v>0</v>
      </c>
      <c r="H70" s="53">
        <f>SUM(M67)</f>
        <v>3</v>
      </c>
      <c r="I70" s="31">
        <f>SUM(N68)</f>
        <v>1</v>
      </c>
      <c r="J70" s="32">
        <f>SUM(M68)</f>
        <v>3</v>
      </c>
      <c r="K70" s="31">
        <f>SUM(N69)</f>
        <v>0</v>
      </c>
      <c r="L70" s="32">
        <f>SUM(M69)</f>
        <v>3</v>
      </c>
      <c r="M70" s="33"/>
      <c r="N70" s="34"/>
      <c r="O70" s="35">
        <f>IF(G70&gt;H70,2,1)+IF(I70&gt;J70,2,1)+IF(K70&gt;L70,2,1)</f>
        <v>3</v>
      </c>
      <c r="P70" s="36">
        <f>SUM(G70,I70,K70)</f>
        <v>1</v>
      </c>
      <c r="Q70" s="37">
        <f>SUM(H70,J70,L70)</f>
        <v>9</v>
      </c>
      <c r="R70" s="38"/>
      <c r="S70" s="39" t="s">
        <v>22</v>
      </c>
      <c r="U70" s="44" t="s">
        <v>21</v>
      </c>
      <c r="V70" s="50" t="str">
        <f>B70</f>
        <v>Bednáriková</v>
      </c>
      <c r="W70" s="50" t="str">
        <f>B69</f>
        <v>Kořínková</v>
      </c>
      <c r="X70" s="55">
        <v>0</v>
      </c>
      <c r="Y70" s="58">
        <v>3</v>
      </c>
      <c r="Z70" s="63" t="s">
        <v>96</v>
      </c>
      <c r="AA70" s="60" t="s">
        <v>145</v>
      </c>
      <c r="AB70" s="61" t="s">
        <v>136</v>
      </c>
      <c r="AC70" s="61" t="s">
        <v>151</v>
      </c>
      <c r="AD70" s="61"/>
      <c r="AE70" s="61"/>
      <c r="AF70" s="51" t="str">
        <f>B68</f>
        <v xml:space="preserve">Říhová </v>
      </c>
      <c r="AG70" s="65"/>
    </row>
    <row r="71" spans="1:33" ht="30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U71" s="44" t="s">
        <v>22</v>
      </c>
      <c r="V71" s="50" t="str">
        <f>B67</f>
        <v>Čáchová</v>
      </c>
      <c r="W71" s="50" t="str">
        <f>B68</f>
        <v xml:space="preserve">Říhová </v>
      </c>
      <c r="X71" s="55">
        <v>3</v>
      </c>
      <c r="Y71" s="58">
        <v>0</v>
      </c>
      <c r="Z71" s="63" t="s">
        <v>94</v>
      </c>
      <c r="AA71" s="60" t="s">
        <v>29</v>
      </c>
      <c r="AB71" s="61" t="s">
        <v>149</v>
      </c>
      <c r="AC71" s="61" t="s">
        <v>31</v>
      </c>
      <c r="AD71" s="61"/>
      <c r="AE71" s="61"/>
      <c r="AF71" s="51" t="str">
        <f>B69</f>
        <v>Kořínková</v>
      </c>
      <c r="AG71" s="65"/>
    </row>
    <row r="72" spans="1:33" ht="30" customHeight="1" x14ac:dyDescent="0.25">
      <c r="A72" s="2"/>
      <c r="B72" s="40"/>
      <c r="C72" s="111" t="s">
        <v>23</v>
      </c>
      <c r="D72" s="41" t="s">
        <v>24</v>
      </c>
      <c r="E72" s="111" t="s">
        <v>25</v>
      </c>
      <c r="F72" s="41" t="s">
        <v>24</v>
      </c>
      <c r="G72" s="119" t="s">
        <v>26</v>
      </c>
      <c r="H72" s="119"/>
      <c r="I72" s="42">
        <v>1</v>
      </c>
      <c r="J72" s="2"/>
      <c r="K72" s="119"/>
      <c r="L72" s="119"/>
      <c r="M72" s="2"/>
      <c r="N72" s="2"/>
      <c r="O72" s="2"/>
      <c r="P72" s="2"/>
      <c r="Q72" s="2"/>
      <c r="R72" s="2"/>
      <c r="S72" s="2"/>
      <c r="U72" s="44" t="s">
        <v>27</v>
      </c>
      <c r="V72" s="52" t="str">
        <f>B68</f>
        <v xml:space="preserve">Říhová </v>
      </c>
      <c r="W72" s="50" t="str">
        <f>B70</f>
        <v>Bednáriková</v>
      </c>
      <c r="X72" s="55">
        <v>3</v>
      </c>
      <c r="Y72" s="58">
        <v>1</v>
      </c>
      <c r="Z72" s="63" t="s">
        <v>101</v>
      </c>
      <c r="AA72" s="60" t="s">
        <v>140</v>
      </c>
      <c r="AB72" s="61" t="s">
        <v>171</v>
      </c>
      <c r="AC72" s="61" t="s">
        <v>151</v>
      </c>
      <c r="AD72" s="61" t="s">
        <v>29</v>
      </c>
      <c r="AE72" s="61"/>
      <c r="AF72" s="51" t="str">
        <f>B67</f>
        <v>Čáchová</v>
      </c>
      <c r="AG72" s="65"/>
    </row>
    <row r="73" spans="1:33" ht="30" customHeight="1" thickBot="1" x14ac:dyDescent="0.3">
      <c r="A73" s="2"/>
      <c r="B73" s="40"/>
      <c r="C73" s="111" t="s">
        <v>28</v>
      </c>
      <c r="D73" s="41" t="s">
        <v>29</v>
      </c>
      <c r="E73" s="111" t="s">
        <v>30</v>
      </c>
      <c r="F73" s="41" t="s">
        <v>31</v>
      </c>
      <c r="G73" s="119" t="s">
        <v>32</v>
      </c>
      <c r="H73" s="119"/>
      <c r="I73" s="42">
        <v>4</v>
      </c>
      <c r="J73" s="2"/>
      <c r="K73" s="119"/>
      <c r="L73" s="119"/>
      <c r="M73" s="2"/>
      <c r="N73" s="2"/>
      <c r="O73" s="2"/>
      <c r="P73" s="2"/>
      <c r="Q73" s="2"/>
      <c r="R73" s="2"/>
      <c r="S73" s="2"/>
      <c r="U73" s="44" t="s">
        <v>33</v>
      </c>
      <c r="V73" s="52" t="str">
        <f>B69</f>
        <v>Kořínková</v>
      </c>
      <c r="W73" s="50" t="str">
        <f>B67</f>
        <v>Čáchová</v>
      </c>
      <c r="X73" s="56">
        <v>0</v>
      </c>
      <c r="Y73" s="59">
        <v>3</v>
      </c>
      <c r="Z73" s="64" t="s">
        <v>94</v>
      </c>
      <c r="AA73" s="60" t="s">
        <v>151</v>
      </c>
      <c r="AB73" s="61" t="s">
        <v>148</v>
      </c>
      <c r="AC73" s="61" t="s">
        <v>152</v>
      </c>
      <c r="AD73" s="61"/>
      <c r="AE73" s="61"/>
      <c r="AF73" s="51" t="str">
        <f>B70</f>
        <v>Bednáriková</v>
      </c>
      <c r="AG73" s="65"/>
    </row>
    <row r="74" spans="1:33" ht="30" customHeight="1" thickBot="1" x14ac:dyDescent="0.3"/>
    <row r="75" spans="1:33" ht="30" customHeight="1" thickBot="1" x14ac:dyDescent="0.3">
      <c r="A75" s="3" t="s">
        <v>1</v>
      </c>
      <c r="B75" s="135" t="s">
        <v>163</v>
      </c>
      <c r="C75" s="132"/>
      <c r="D75" s="132"/>
      <c r="E75" s="132"/>
      <c r="F75" s="132"/>
      <c r="G75" s="133">
        <v>1</v>
      </c>
      <c r="H75" s="134"/>
      <c r="I75" s="133">
        <v>2</v>
      </c>
      <c r="J75" s="134"/>
      <c r="K75" s="133">
        <v>3</v>
      </c>
      <c r="L75" s="134"/>
      <c r="M75" s="133">
        <v>4</v>
      </c>
      <c r="N75" s="134"/>
      <c r="O75" s="4" t="s">
        <v>2</v>
      </c>
      <c r="P75" s="120" t="s">
        <v>3</v>
      </c>
      <c r="Q75" s="121"/>
      <c r="R75" s="5" t="s">
        <v>4</v>
      </c>
      <c r="S75" s="6" t="s">
        <v>5</v>
      </c>
      <c r="U75" s="46" t="str">
        <f>A75</f>
        <v>1.</v>
      </c>
      <c r="V75" s="46" t="s">
        <v>6</v>
      </c>
      <c r="W75" s="45"/>
      <c r="X75" s="45"/>
      <c r="Y75" s="45"/>
      <c r="Z75" s="45"/>
      <c r="AA75" s="45"/>
      <c r="AB75" s="45"/>
      <c r="AC75" s="45"/>
      <c r="AD75" s="45"/>
      <c r="AE75" s="45"/>
      <c r="AF75" s="45"/>
    </row>
    <row r="76" spans="1:33" ht="30" customHeight="1" thickBot="1" x14ac:dyDescent="0.4">
      <c r="A76" s="7">
        <v>1</v>
      </c>
      <c r="B76" s="122" t="s">
        <v>165</v>
      </c>
      <c r="C76" s="123"/>
      <c r="D76" s="123"/>
      <c r="E76" s="123"/>
      <c r="F76" s="124"/>
      <c r="G76" s="8"/>
      <c r="H76" s="9"/>
      <c r="I76" s="10">
        <v>3</v>
      </c>
      <c r="J76" s="11">
        <v>0</v>
      </c>
      <c r="K76" s="10">
        <v>0</v>
      </c>
      <c r="L76" s="11">
        <v>3</v>
      </c>
      <c r="M76" s="10"/>
      <c r="N76" s="11"/>
      <c r="O76" s="12">
        <v>4</v>
      </c>
      <c r="P76" s="13"/>
      <c r="Q76" s="14"/>
      <c r="R76" s="15"/>
      <c r="S76" s="16" t="s">
        <v>20</v>
      </c>
      <c r="U76" s="47" t="s">
        <v>7</v>
      </c>
      <c r="V76" s="47" t="s">
        <v>8</v>
      </c>
      <c r="W76" s="47" t="s">
        <v>9</v>
      </c>
      <c r="X76" s="48" t="s">
        <v>10</v>
      </c>
      <c r="Y76" s="49" t="s">
        <v>11</v>
      </c>
      <c r="Z76" s="47" t="s">
        <v>12</v>
      </c>
      <c r="AA76" s="47" t="s">
        <v>13</v>
      </c>
      <c r="AB76" s="47" t="s">
        <v>14</v>
      </c>
      <c r="AC76" s="47" t="s">
        <v>15</v>
      </c>
      <c r="AD76" s="47" t="s">
        <v>16</v>
      </c>
      <c r="AE76" s="47" t="s">
        <v>17</v>
      </c>
      <c r="AF76" s="47" t="s">
        <v>18</v>
      </c>
      <c r="AG76" s="47" t="s">
        <v>19</v>
      </c>
    </row>
    <row r="77" spans="1:33" ht="30" customHeight="1" x14ac:dyDescent="0.35">
      <c r="A77" s="17">
        <v>2</v>
      </c>
      <c r="B77" s="125" t="s">
        <v>167</v>
      </c>
      <c r="C77" s="126"/>
      <c r="D77" s="126"/>
      <c r="E77" s="126"/>
      <c r="F77" s="127"/>
      <c r="G77" s="18">
        <v>0</v>
      </c>
      <c r="H77" s="19">
        <v>3</v>
      </c>
      <c r="I77" s="20"/>
      <c r="J77" s="21"/>
      <c r="K77" s="22">
        <v>0</v>
      </c>
      <c r="L77" s="23">
        <v>3</v>
      </c>
      <c r="M77" s="18"/>
      <c r="N77" s="19"/>
      <c r="O77" s="24">
        <v>2</v>
      </c>
      <c r="P77" s="25"/>
      <c r="Q77" s="26"/>
      <c r="R77" s="27"/>
      <c r="S77" s="28" t="s">
        <v>21</v>
      </c>
      <c r="U77" s="44" t="s">
        <v>1</v>
      </c>
      <c r="V77" s="50" t="str">
        <f>B76</f>
        <v>Čáchová-Říhová</v>
      </c>
      <c r="W77" s="50">
        <f>B79</f>
        <v>0</v>
      </c>
      <c r="X77" s="54"/>
      <c r="Y77" s="57"/>
      <c r="Z77" s="62"/>
      <c r="AA77" s="60"/>
      <c r="AB77" s="61"/>
      <c r="AC77" s="61"/>
      <c r="AD77" s="61"/>
      <c r="AE77" s="61"/>
      <c r="AF77" s="51" t="str">
        <f>B77</f>
        <v>Bednáriková-Slaná</v>
      </c>
      <c r="AG77" s="65"/>
    </row>
    <row r="78" spans="1:33" ht="30" customHeight="1" x14ac:dyDescent="0.35">
      <c r="A78" s="17">
        <v>3</v>
      </c>
      <c r="B78" s="125" t="s">
        <v>166</v>
      </c>
      <c r="C78" s="126"/>
      <c r="D78" s="126"/>
      <c r="E78" s="126"/>
      <c r="F78" s="127"/>
      <c r="G78" s="22">
        <v>3</v>
      </c>
      <c r="H78" s="23">
        <v>0</v>
      </c>
      <c r="I78" s="18">
        <v>3</v>
      </c>
      <c r="J78" s="19">
        <v>0</v>
      </c>
      <c r="K78" s="20"/>
      <c r="L78" s="21"/>
      <c r="M78" s="18"/>
      <c r="N78" s="19"/>
      <c r="O78" s="24">
        <v>6</v>
      </c>
      <c r="P78" s="29"/>
      <c r="Q78" s="26"/>
      <c r="R78" s="27"/>
      <c r="S78" s="28" t="s">
        <v>1</v>
      </c>
      <c r="U78" s="44" t="s">
        <v>20</v>
      </c>
      <c r="V78" s="50" t="str">
        <f>B77</f>
        <v>Bednáriková-Slaná</v>
      </c>
      <c r="W78" s="50" t="str">
        <f>B78</f>
        <v>Sankotová-Kořínková</v>
      </c>
      <c r="X78" s="55"/>
      <c r="Y78" s="58"/>
      <c r="Z78" s="63"/>
      <c r="AA78" s="60"/>
      <c r="AB78" s="61"/>
      <c r="AC78" s="61"/>
      <c r="AD78" s="61"/>
      <c r="AE78" s="61"/>
      <c r="AF78" s="51">
        <f>B79</f>
        <v>0</v>
      </c>
      <c r="AG78" s="65"/>
    </row>
    <row r="79" spans="1:33" ht="30" customHeight="1" thickBot="1" x14ac:dyDescent="0.4">
      <c r="A79" s="30">
        <v>4</v>
      </c>
      <c r="B79" s="128"/>
      <c r="C79" s="129"/>
      <c r="D79" s="129"/>
      <c r="E79" s="129"/>
      <c r="F79" s="130"/>
      <c r="G79" s="43"/>
      <c r="H79" s="53"/>
      <c r="I79" s="31"/>
      <c r="J79" s="32"/>
      <c r="K79" s="31"/>
      <c r="L79" s="32"/>
      <c r="M79" s="33"/>
      <c r="N79" s="34"/>
      <c r="O79" s="35"/>
      <c r="P79" s="36"/>
      <c r="Q79" s="37"/>
      <c r="R79" s="38"/>
      <c r="S79" s="39"/>
      <c r="U79" s="44" t="s">
        <v>21</v>
      </c>
      <c r="V79" s="50">
        <f>B79</f>
        <v>0</v>
      </c>
      <c r="W79" s="50" t="str">
        <f>B78</f>
        <v>Sankotová-Kořínková</v>
      </c>
      <c r="X79" s="55"/>
      <c r="Y79" s="58"/>
      <c r="Z79" s="63"/>
      <c r="AA79" s="60"/>
      <c r="AB79" s="61"/>
      <c r="AC79" s="61"/>
      <c r="AD79" s="61"/>
      <c r="AE79" s="61"/>
      <c r="AF79" s="51" t="str">
        <f>B77</f>
        <v>Bednáriková-Slaná</v>
      </c>
      <c r="AG79" s="65"/>
    </row>
    <row r="80" spans="1:33" ht="30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U80" s="44" t="s">
        <v>22</v>
      </c>
      <c r="V80" s="50" t="str">
        <f>B76</f>
        <v>Čáchová-Říhová</v>
      </c>
      <c r="W80" s="50" t="str">
        <f>B77</f>
        <v>Bednáriková-Slaná</v>
      </c>
      <c r="X80" s="55"/>
      <c r="Y80" s="58"/>
      <c r="Z80" s="63"/>
      <c r="AA80" s="60"/>
      <c r="AB80" s="61"/>
      <c r="AC80" s="61"/>
      <c r="AD80" s="61"/>
      <c r="AE80" s="61"/>
      <c r="AF80" s="51" t="str">
        <f>B78</f>
        <v>Sankotová-Kořínková</v>
      </c>
      <c r="AG80" s="65"/>
    </row>
    <row r="81" spans="1:33" ht="30" customHeight="1" x14ac:dyDescent="0.25">
      <c r="A81" s="2"/>
      <c r="B81" s="40"/>
      <c r="C81" s="111" t="s">
        <v>23</v>
      </c>
      <c r="D81" s="41" t="s">
        <v>24</v>
      </c>
      <c r="E81" s="111" t="s">
        <v>25</v>
      </c>
      <c r="F81" s="41" t="s">
        <v>24</v>
      </c>
      <c r="G81" s="119" t="s">
        <v>26</v>
      </c>
      <c r="H81" s="119"/>
      <c r="I81" s="42">
        <v>1</v>
      </c>
      <c r="J81" s="2"/>
      <c r="K81" s="119"/>
      <c r="L81" s="119"/>
      <c r="M81" s="2"/>
      <c r="N81" s="2"/>
      <c r="O81" s="2"/>
      <c r="P81" s="2"/>
      <c r="Q81" s="2"/>
      <c r="R81" s="2"/>
      <c r="S81" s="2"/>
      <c r="U81" s="44" t="s">
        <v>27</v>
      </c>
      <c r="V81" s="52" t="str">
        <f>B77</f>
        <v>Bednáriková-Slaná</v>
      </c>
      <c r="W81" s="50">
        <f>B79</f>
        <v>0</v>
      </c>
      <c r="X81" s="55"/>
      <c r="Y81" s="58"/>
      <c r="Z81" s="63"/>
      <c r="AA81" s="60"/>
      <c r="AB81" s="61"/>
      <c r="AC81" s="61"/>
      <c r="AD81" s="61"/>
      <c r="AE81" s="61"/>
      <c r="AF81" s="51" t="str">
        <f>B76</f>
        <v>Čáchová-Říhová</v>
      </c>
      <c r="AG81" s="65"/>
    </row>
    <row r="82" spans="1:33" ht="30" customHeight="1" thickBot="1" x14ac:dyDescent="0.3">
      <c r="A82" s="2"/>
      <c r="B82" s="40"/>
      <c r="C82" s="111" t="s">
        <v>28</v>
      </c>
      <c r="D82" s="41" t="s">
        <v>29</v>
      </c>
      <c r="E82" s="111" t="s">
        <v>30</v>
      </c>
      <c r="F82" s="41" t="s">
        <v>31</v>
      </c>
      <c r="G82" s="119" t="s">
        <v>32</v>
      </c>
      <c r="H82" s="119"/>
      <c r="I82" s="42">
        <v>4</v>
      </c>
      <c r="J82" s="2"/>
      <c r="K82" s="119"/>
      <c r="L82" s="119"/>
      <c r="M82" s="2"/>
      <c r="N82" s="2"/>
      <c r="O82" s="2"/>
      <c r="P82" s="2"/>
      <c r="Q82" s="2"/>
      <c r="R82" s="2"/>
      <c r="S82" s="2"/>
      <c r="U82" s="44" t="s">
        <v>33</v>
      </c>
      <c r="V82" s="52" t="str">
        <f>B78</f>
        <v>Sankotová-Kořínková</v>
      </c>
      <c r="W82" s="50" t="str">
        <f>B76</f>
        <v>Čáchová-Říhová</v>
      </c>
      <c r="X82" s="56"/>
      <c r="Y82" s="59"/>
      <c r="Z82" s="64"/>
      <c r="AA82" s="60"/>
      <c r="AB82" s="61"/>
      <c r="AC82" s="61"/>
      <c r="AD82" s="61"/>
      <c r="AE82" s="61"/>
      <c r="AF82" s="51">
        <f>B79</f>
        <v>0</v>
      </c>
      <c r="AG82" s="65"/>
    </row>
    <row r="83" spans="1:33" ht="30" customHeight="1" thickBot="1" x14ac:dyDescent="0.3"/>
    <row r="84" spans="1:33" ht="30" customHeight="1" thickBot="1" x14ac:dyDescent="0.3">
      <c r="A84" s="3" t="s">
        <v>1</v>
      </c>
      <c r="B84" s="135" t="s">
        <v>173</v>
      </c>
      <c r="C84" s="132"/>
      <c r="D84" s="132"/>
      <c r="E84" s="132"/>
      <c r="F84" s="132"/>
      <c r="G84" s="133">
        <v>1</v>
      </c>
      <c r="H84" s="134"/>
      <c r="I84" s="133">
        <v>2</v>
      </c>
      <c r="J84" s="134"/>
      <c r="K84" s="133">
        <v>3</v>
      </c>
      <c r="L84" s="134"/>
      <c r="M84" s="133">
        <v>4</v>
      </c>
      <c r="N84" s="134"/>
      <c r="O84" s="4" t="s">
        <v>2</v>
      </c>
      <c r="P84" s="120" t="s">
        <v>3</v>
      </c>
      <c r="Q84" s="121"/>
      <c r="R84" s="5" t="s">
        <v>4</v>
      </c>
      <c r="S84" s="6" t="s">
        <v>5</v>
      </c>
      <c r="U84" s="46" t="str">
        <f>A84</f>
        <v>1.</v>
      </c>
      <c r="V84" s="46" t="s">
        <v>6</v>
      </c>
      <c r="W84" s="45"/>
      <c r="X84" s="45"/>
      <c r="Y84" s="45"/>
      <c r="Z84" s="45"/>
      <c r="AA84" s="45"/>
      <c r="AB84" s="45"/>
      <c r="AC84" s="45"/>
      <c r="AD84" s="45"/>
      <c r="AE84" s="45"/>
      <c r="AF84" s="45"/>
    </row>
    <row r="85" spans="1:33" ht="30" customHeight="1" thickBot="1" x14ac:dyDescent="0.4">
      <c r="A85" s="7">
        <v>1</v>
      </c>
      <c r="B85" s="122" t="s">
        <v>95</v>
      </c>
      <c r="C85" s="123"/>
      <c r="D85" s="123"/>
      <c r="E85" s="123"/>
      <c r="F85" s="124"/>
      <c r="G85" s="8"/>
      <c r="H85" s="9"/>
      <c r="I85" s="10">
        <f>X89</f>
        <v>2</v>
      </c>
      <c r="J85" s="11">
        <f>Y89</f>
        <v>3</v>
      </c>
      <c r="K85" s="10">
        <f>Y91</f>
        <v>1</v>
      </c>
      <c r="L85" s="11">
        <f>X91</f>
        <v>3</v>
      </c>
      <c r="M85" s="10">
        <f>X86</f>
        <v>3</v>
      </c>
      <c r="N85" s="11">
        <f>Y86</f>
        <v>0</v>
      </c>
      <c r="O85" s="12">
        <f>IF(I85&gt;J85,2,1)+IF(K85&gt;L85,2,1)+IF(M85&gt;N85,2,1)</f>
        <v>4</v>
      </c>
      <c r="P85" s="13">
        <f>SUM(I85,K85,M85)</f>
        <v>6</v>
      </c>
      <c r="Q85" s="14">
        <f>SUM(J85,L85,N85)</f>
        <v>6</v>
      </c>
      <c r="R85" s="15"/>
      <c r="S85" s="16" t="s">
        <v>21</v>
      </c>
      <c r="U85" s="47" t="s">
        <v>7</v>
      </c>
      <c r="V85" s="47" t="s">
        <v>8</v>
      </c>
      <c r="W85" s="47" t="s">
        <v>9</v>
      </c>
      <c r="X85" s="48" t="s">
        <v>10</v>
      </c>
      <c r="Y85" s="49" t="s">
        <v>11</v>
      </c>
      <c r="Z85" s="47" t="s">
        <v>12</v>
      </c>
      <c r="AA85" s="47" t="s">
        <v>13</v>
      </c>
      <c r="AB85" s="47" t="s">
        <v>14</v>
      </c>
      <c r="AC85" s="47" t="s">
        <v>15</v>
      </c>
      <c r="AD85" s="47" t="s">
        <v>16</v>
      </c>
      <c r="AE85" s="47" t="s">
        <v>17</v>
      </c>
      <c r="AF85" s="47" t="s">
        <v>18</v>
      </c>
      <c r="AG85" s="47" t="s">
        <v>19</v>
      </c>
    </row>
    <row r="86" spans="1:33" ht="30" customHeight="1" x14ac:dyDescent="0.35">
      <c r="A86" s="17">
        <v>2</v>
      </c>
      <c r="B86" s="125" t="s">
        <v>93</v>
      </c>
      <c r="C86" s="126"/>
      <c r="D86" s="126"/>
      <c r="E86" s="126"/>
      <c r="F86" s="127"/>
      <c r="G86" s="18">
        <f>SUM(J85)</f>
        <v>3</v>
      </c>
      <c r="H86" s="19">
        <f>SUM(I85)</f>
        <v>2</v>
      </c>
      <c r="I86" s="20"/>
      <c r="J86" s="21"/>
      <c r="K86" s="22">
        <f>X87</f>
        <v>3</v>
      </c>
      <c r="L86" s="23">
        <f>Y87</f>
        <v>0</v>
      </c>
      <c r="M86" s="18">
        <f>X90</f>
        <v>3</v>
      </c>
      <c r="N86" s="19">
        <f>Y90</f>
        <v>0</v>
      </c>
      <c r="O86" s="24">
        <f>IF(G86&gt;H86,2,1)+IF(K86&gt;L86,2,1)+IF(M86&gt;N86,2,1)</f>
        <v>6</v>
      </c>
      <c r="P86" s="25">
        <f>SUM(G86,K86,M86)</f>
        <v>9</v>
      </c>
      <c r="Q86" s="26">
        <f>SUM(H86,L86,N86)</f>
        <v>2</v>
      </c>
      <c r="R86" s="27"/>
      <c r="S86" s="28" t="s">
        <v>1</v>
      </c>
      <c r="U86" s="44" t="s">
        <v>1</v>
      </c>
      <c r="V86" s="50" t="str">
        <f>B85</f>
        <v>Sankotová</v>
      </c>
      <c r="W86" s="50" t="str">
        <f>B88</f>
        <v>Kořínková</v>
      </c>
      <c r="X86" s="54">
        <v>3</v>
      </c>
      <c r="Y86" s="57">
        <v>0</v>
      </c>
      <c r="Z86" s="62" t="s">
        <v>95</v>
      </c>
      <c r="AA86" s="60" t="s">
        <v>29</v>
      </c>
      <c r="AB86" s="61" t="s">
        <v>140</v>
      </c>
      <c r="AC86" s="61" t="s">
        <v>169</v>
      </c>
      <c r="AD86" s="61"/>
      <c r="AE86" s="61"/>
      <c r="AF86" s="51" t="str">
        <f>B86</f>
        <v>Janků</v>
      </c>
      <c r="AG86" s="65"/>
    </row>
    <row r="87" spans="1:33" ht="30" customHeight="1" x14ac:dyDescent="0.35">
      <c r="A87" s="17">
        <v>3</v>
      </c>
      <c r="B87" s="125" t="s">
        <v>94</v>
      </c>
      <c r="C87" s="126"/>
      <c r="D87" s="126"/>
      <c r="E87" s="126"/>
      <c r="F87" s="127"/>
      <c r="G87" s="22">
        <f>SUM(L85)</f>
        <v>3</v>
      </c>
      <c r="H87" s="23">
        <f>SUM(K85)</f>
        <v>1</v>
      </c>
      <c r="I87" s="18">
        <f>SUM(L86)</f>
        <v>0</v>
      </c>
      <c r="J87" s="19">
        <f>SUM(K86)</f>
        <v>3</v>
      </c>
      <c r="K87" s="20"/>
      <c r="L87" s="21"/>
      <c r="M87" s="18">
        <f>Y88</f>
        <v>3</v>
      </c>
      <c r="N87" s="19">
        <f>X88</f>
        <v>0</v>
      </c>
      <c r="O87" s="24">
        <f>IF(G87&gt;H87,2,1)+IF(I87&gt;J87,2,1)+IF(M87&gt;N87,2,1)</f>
        <v>5</v>
      </c>
      <c r="P87" s="29">
        <f>SUM(G87,I87,M87)</f>
        <v>6</v>
      </c>
      <c r="Q87" s="26">
        <f>SUM(H87,J87,N87)</f>
        <v>4</v>
      </c>
      <c r="R87" s="27"/>
      <c r="S87" s="28" t="s">
        <v>20</v>
      </c>
      <c r="U87" s="44" t="s">
        <v>20</v>
      </c>
      <c r="V87" s="50" t="str">
        <f>B86</f>
        <v>Janků</v>
      </c>
      <c r="W87" s="50" t="str">
        <f>B87</f>
        <v>Čáchová</v>
      </c>
      <c r="X87" s="55">
        <v>3</v>
      </c>
      <c r="Y87" s="58">
        <v>0</v>
      </c>
      <c r="Z87" s="63" t="s">
        <v>93</v>
      </c>
      <c r="AA87" s="60" t="s">
        <v>141</v>
      </c>
      <c r="AB87" s="61" t="s">
        <v>171</v>
      </c>
      <c r="AC87" s="61" t="s">
        <v>31</v>
      </c>
      <c r="AD87" s="61"/>
      <c r="AE87" s="61"/>
      <c r="AF87" s="51" t="str">
        <f>B88</f>
        <v>Kořínková</v>
      </c>
      <c r="AG87" s="65"/>
    </row>
    <row r="88" spans="1:33" ht="30" customHeight="1" thickBot="1" x14ac:dyDescent="0.4">
      <c r="A88" s="30">
        <v>4</v>
      </c>
      <c r="B88" s="128" t="s">
        <v>96</v>
      </c>
      <c r="C88" s="129"/>
      <c r="D88" s="129"/>
      <c r="E88" s="129"/>
      <c r="F88" s="130"/>
      <c r="G88" s="43">
        <f>SUM(N85)</f>
        <v>0</v>
      </c>
      <c r="H88" s="53">
        <f>SUM(M85)</f>
        <v>3</v>
      </c>
      <c r="I88" s="31">
        <f>SUM(N86)</f>
        <v>0</v>
      </c>
      <c r="J88" s="32">
        <f>SUM(M86)</f>
        <v>3</v>
      </c>
      <c r="K88" s="31">
        <f>SUM(N87)</f>
        <v>0</v>
      </c>
      <c r="L88" s="32">
        <f>SUM(M87)</f>
        <v>3</v>
      </c>
      <c r="M88" s="33"/>
      <c r="N88" s="34"/>
      <c r="O88" s="35">
        <f>IF(G88&gt;H88,2,1)+IF(I88&gt;J88,2,1)+IF(K88&gt;L88,2,1)</f>
        <v>3</v>
      </c>
      <c r="P88" s="36">
        <f>SUM(G88,I88,K88)</f>
        <v>0</v>
      </c>
      <c r="Q88" s="37">
        <f>SUM(H88,J88,L88)</f>
        <v>9</v>
      </c>
      <c r="R88" s="38"/>
      <c r="S88" s="39" t="s">
        <v>22</v>
      </c>
      <c r="U88" s="44" t="s">
        <v>21</v>
      </c>
      <c r="V88" s="50" t="str">
        <f>B88</f>
        <v>Kořínková</v>
      </c>
      <c r="W88" s="50" t="str">
        <f>B87</f>
        <v>Čáchová</v>
      </c>
      <c r="X88" s="55">
        <v>0</v>
      </c>
      <c r="Y88" s="58">
        <v>3</v>
      </c>
      <c r="Z88" s="63" t="s">
        <v>96</v>
      </c>
      <c r="AA88" s="60" t="s">
        <v>151</v>
      </c>
      <c r="AB88" s="61" t="s">
        <v>148</v>
      </c>
      <c r="AC88" s="61" t="s">
        <v>152</v>
      </c>
      <c r="AD88" s="61"/>
      <c r="AE88" s="61"/>
      <c r="AF88" s="51" t="str">
        <f>B86</f>
        <v>Janků</v>
      </c>
      <c r="AG88" s="65"/>
    </row>
    <row r="89" spans="1:33" ht="30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U89" s="44" t="s">
        <v>22</v>
      </c>
      <c r="V89" s="50" t="str">
        <f>B85</f>
        <v>Sankotová</v>
      </c>
      <c r="W89" s="50" t="str">
        <f>B86</f>
        <v>Janků</v>
      </c>
      <c r="X89" s="55">
        <v>2</v>
      </c>
      <c r="Y89" s="58">
        <v>3</v>
      </c>
      <c r="Z89" s="63" t="s">
        <v>93</v>
      </c>
      <c r="AA89" s="60" t="s">
        <v>141</v>
      </c>
      <c r="AB89" s="61" t="s">
        <v>149</v>
      </c>
      <c r="AC89" s="61" t="s">
        <v>152</v>
      </c>
      <c r="AD89" s="61" t="s">
        <v>152</v>
      </c>
      <c r="AE89" s="61" t="s">
        <v>148</v>
      </c>
      <c r="AF89" s="51" t="str">
        <f>B87</f>
        <v>Čáchová</v>
      </c>
      <c r="AG89" s="65"/>
    </row>
    <row r="90" spans="1:33" ht="30" customHeight="1" x14ac:dyDescent="0.25">
      <c r="A90" s="2"/>
      <c r="B90" s="40"/>
      <c r="C90" s="111" t="s">
        <v>23</v>
      </c>
      <c r="D90" s="41" t="s">
        <v>24</v>
      </c>
      <c r="E90" s="111" t="s">
        <v>25</v>
      </c>
      <c r="F90" s="41" t="s">
        <v>24</v>
      </c>
      <c r="G90" s="119" t="s">
        <v>26</v>
      </c>
      <c r="H90" s="119"/>
      <c r="I90" s="42">
        <v>1</v>
      </c>
      <c r="J90" s="2"/>
      <c r="K90" s="119"/>
      <c r="L90" s="119"/>
      <c r="M90" s="2"/>
      <c r="N90" s="2"/>
      <c r="O90" s="2"/>
      <c r="P90" s="2"/>
      <c r="Q90" s="2"/>
      <c r="R90" s="2"/>
      <c r="S90" s="2"/>
      <c r="U90" s="44" t="s">
        <v>27</v>
      </c>
      <c r="V90" s="52" t="str">
        <f>B86</f>
        <v>Janků</v>
      </c>
      <c r="W90" s="50" t="str">
        <f>B88</f>
        <v>Kořínková</v>
      </c>
      <c r="X90" s="55">
        <v>3</v>
      </c>
      <c r="Y90" s="58">
        <v>0</v>
      </c>
      <c r="Z90" s="63" t="s">
        <v>93</v>
      </c>
      <c r="AA90" s="60" t="s">
        <v>147</v>
      </c>
      <c r="AB90" s="61" t="s">
        <v>140</v>
      </c>
      <c r="AC90" s="61" t="s">
        <v>24</v>
      </c>
      <c r="AD90" s="61"/>
      <c r="AE90" s="61"/>
      <c r="AF90" s="51" t="str">
        <f>B85</f>
        <v>Sankotová</v>
      </c>
      <c r="AG90" s="65"/>
    </row>
    <row r="91" spans="1:33" ht="30" customHeight="1" thickBot="1" x14ac:dyDescent="0.3">
      <c r="A91" s="2"/>
      <c r="B91" s="40"/>
      <c r="C91" s="111" t="s">
        <v>28</v>
      </c>
      <c r="D91" s="41" t="s">
        <v>29</v>
      </c>
      <c r="E91" s="111" t="s">
        <v>30</v>
      </c>
      <c r="F91" s="41" t="s">
        <v>31</v>
      </c>
      <c r="G91" s="119" t="s">
        <v>32</v>
      </c>
      <c r="H91" s="119"/>
      <c r="I91" s="42">
        <v>4</v>
      </c>
      <c r="J91" s="2"/>
      <c r="K91" s="119"/>
      <c r="L91" s="119"/>
      <c r="M91" s="2"/>
      <c r="N91" s="2"/>
      <c r="O91" s="2"/>
      <c r="P91" s="2"/>
      <c r="Q91" s="2"/>
      <c r="R91" s="2"/>
      <c r="S91" s="2"/>
      <c r="U91" s="44" t="s">
        <v>33</v>
      </c>
      <c r="V91" s="52" t="str">
        <f>B87</f>
        <v>Čáchová</v>
      </c>
      <c r="W91" s="50" t="str">
        <f>B85</f>
        <v>Sankotová</v>
      </c>
      <c r="X91" s="56">
        <v>3</v>
      </c>
      <c r="Y91" s="59">
        <v>1</v>
      </c>
      <c r="Z91" s="64" t="s">
        <v>94</v>
      </c>
      <c r="AA91" s="60" t="s">
        <v>147</v>
      </c>
      <c r="AB91" s="61" t="s">
        <v>138</v>
      </c>
      <c r="AC91" s="61" t="s">
        <v>141</v>
      </c>
      <c r="AD91" s="61" t="s">
        <v>140</v>
      </c>
      <c r="AE91" s="61"/>
      <c r="AF91" s="51" t="str">
        <f>B88</f>
        <v>Kořínková</v>
      </c>
      <c r="AG91" s="65"/>
    </row>
    <row r="92" spans="1:33" ht="30" customHeight="1" thickBot="1" x14ac:dyDescent="0.3"/>
    <row r="93" spans="1:33" ht="30" customHeight="1" thickBot="1" x14ac:dyDescent="0.3">
      <c r="A93" s="3" t="s">
        <v>39</v>
      </c>
      <c r="B93" s="135"/>
      <c r="C93" s="132"/>
      <c r="D93" s="132"/>
      <c r="E93" s="132"/>
      <c r="F93" s="132"/>
      <c r="G93" s="133">
        <v>1</v>
      </c>
      <c r="H93" s="134"/>
      <c r="I93" s="133">
        <v>2</v>
      </c>
      <c r="J93" s="134"/>
      <c r="K93" s="133">
        <v>3</v>
      </c>
      <c r="L93" s="134"/>
      <c r="M93" s="133">
        <v>4</v>
      </c>
      <c r="N93" s="134"/>
      <c r="O93" s="4" t="s">
        <v>2</v>
      </c>
      <c r="P93" s="120" t="s">
        <v>3</v>
      </c>
      <c r="Q93" s="121"/>
      <c r="R93" s="5" t="s">
        <v>4</v>
      </c>
      <c r="S93" s="6" t="s">
        <v>5</v>
      </c>
      <c r="U93" s="46" t="str">
        <f>A93</f>
        <v>12.</v>
      </c>
      <c r="V93" s="46" t="s">
        <v>6</v>
      </c>
      <c r="W93" s="45"/>
      <c r="X93" s="45"/>
      <c r="Y93" s="45"/>
      <c r="Z93" s="45"/>
      <c r="AA93" s="45"/>
      <c r="AB93" s="45"/>
      <c r="AC93" s="45"/>
      <c r="AD93" s="45"/>
      <c r="AE93" s="45"/>
      <c r="AF93" s="45"/>
    </row>
    <row r="94" spans="1:33" ht="30" customHeight="1" thickBot="1" x14ac:dyDescent="0.4">
      <c r="A94" s="7">
        <v>1</v>
      </c>
      <c r="B94" s="122"/>
      <c r="C94" s="123"/>
      <c r="D94" s="123"/>
      <c r="E94" s="123"/>
      <c r="F94" s="124"/>
      <c r="G94" s="8"/>
      <c r="H94" s="9"/>
      <c r="I94" s="10">
        <f>X98</f>
        <v>0</v>
      </c>
      <c r="J94" s="11">
        <f>Y98</f>
        <v>0</v>
      </c>
      <c r="K94" s="10">
        <f>Y100</f>
        <v>0</v>
      </c>
      <c r="L94" s="11">
        <f>X100</f>
        <v>0</v>
      </c>
      <c r="M94" s="10">
        <f>X95</f>
        <v>0</v>
      </c>
      <c r="N94" s="11">
        <f>Y95</f>
        <v>0</v>
      </c>
      <c r="O94" s="12">
        <f>IF(I94&gt;J94,2,1)+IF(K94&gt;L94,2,1)+IF(M94&gt;N94,2,1)</f>
        <v>3</v>
      </c>
      <c r="P94" s="13">
        <f>SUM(I94,K94,M94)</f>
        <v>0</v>
      </c>
      <c r="Q94" s="14">
        <f>SUM(J94,L94,N94)</f>
        <v>0</v>
      </c>
      <c r="R94" s="15"/>
      <c r="S94" s="16"/>
      <c r="U94" s="47" t="s">
        <v>7</v>
      </c>
      <c r="V94" s="47" t="s">
        <v>8</v>
      </c>
      <c r="W94" s="47" t="s">
        <v>9</v>
      </c>
      <c r="X94" s="48" t="s">
        <v>10</v>
      </c>
      <c r="Y94" s="49" t="s">
        <v>11</v>
      </c>
      <c r="Z94" s="47" t="s">
        <v>12</v>
      </c>
      <c r="AA94" s="47" t="s">
        <v>13</v>
      </c>
      <c r="AB94" s="47" t="s">
        <v>14</v>
      </c>
      <c r="AC94" s="47" t="s">
        <v>15</v>
      </c>
      <c r="AD94" s="47" t="s">
        <v>16</v>
      </c>
      <c r="AE94" s="47" t="s">
        <v>17</v>
      </c>
      <c r="AF94" s="47" t="s">
        <v>18</v>
      </c>
      <c r="AG94" s="47" t="s">
        <v>19</v>
      </c>
    </row>
    <row r="95" spans="1:33" ht="30" customHeight="1" x14ac:dyDescent="0.35">
      <c r="A95" s="17">
        <v>2</v>
      </c>
      <c r="B95" s="125"/>
      <c r="C95" s="126"/>
      <c r="D95" s="126"/>
      <c r="E95" s="126"/>
      <c r="F95" s="127"/>
      <c r="G95" s="18">
        <f>SUM(J94)</f>
        <v>0</v>
      </c>
      <c r="H95" s="19">
        <f>SUM(I94)</f>
        <v>0</v>
      </c>
      <c r="I95" s="20"/>
      <c r="J95" s="21"/>
      <c r="K95" s="22">
        <f>X96</f>
        <v>0</v>
      </c>
      <c r="L95" s="23">
        <f>Y96</f>
        <v>0</v>
      </c>
      <c r="M95" s="18">
        <f>X99</f>
        <v>0</v>
      </c>
      <c r="N95" s="19">
        <f>Y99</f>
        <v>0</v>
      </c>
      <c r="O95" s="24">
        <f>IF(G95&gt;H95,2,1)+IF(K95&gt;L95,2,1)+IF(M95&gt;N95,2,1)</f>
        <v>3</v>
      </c>
      <c r="P95" s="25">
        <f>SUM(G95,K95,M95)</f>
        <v>0</v>
      </c>
      <c r="Q95" s="26">
        <f>SUM(H95,L95,N95)</f>
        <v>0</v>
      </c>
      <c r="R95" s="27"/>
      <c r="S95" s="28"/>
      <c r="U95" s="44" t="s">
        <v>1</v>
      </c>
      <c r="V95" s="50">
        <f>B94</f>
        <v>0</v>
      </c>
      <c r="W95" s="50">
        <f>B97</f>
        <v>0</v>
      </c>
      <c r="X95" s="54"/>
      <c r="Y95" s="57"/>
      <c r="Z95" s="62"/>
      <c r="AA95" s="60"/>
      <c r="AB95" s="61"/>
      <c r="AC95" s="61"/>
      <c r="AD95" s="61"/>
      <c r="AE95" s="61"/>
      <c r="AF95" s="51">
        <f>B95</f>
        <v>0</v>
      </c>
      <c r="AG95" s="65"/>
    </row>
    <row r="96" spans="1:33" ht="30" customHeight="1" x14ac:dyDescent="0.35">
      <c r="A96" s="17">
        <v>3</v>
      </c>
      <c r="B96" s="125"/>
      <c r="C96" s="126"/>
      <c r="D96" s="126"/>
      <c r="E96" s="126"/>
      <c r="F96" s="127"/>
      <c r="G96" s="22">
        <f>SUM(L94)</f>
        <v>0</v>
      </c>
      <c r="H96" s="23">
        <f>SUM(K94)</f>
        <v>0</v>
      </c>
      <c r="I96" s="18">
        <f>SUM(L95)</f>
        <v>0</v>
      </c>
      <c r="J96" s="19">
        <f>SUM(K95)</f>
        <v>0</v>
      </c>
      <c r="K96" s="20"/>
      <c r="L96" s="21"/>
      <c r="M96" s="18">
        <f>Y97</f>
        <v>0</v>
      </c>
      <c r="N96" s="19">
        <f>X97</f>
        <v>0</v>
      </c>
      <c r="O96" s="24">
        <f>IF(G96&gt;H96,2,1)+IF(I96&gt;J96,2,1)+IF(M96&gt;N96,2,1)</f>
        <v>3</v>
      </c>
      <c r="P96" s="29">
        <f>SUM(G96,I96,M96)</f>
        <v>0</v>
      </c>
      <c r="Q96" s="26">
        <f>SUM(H96,J96,N96)</f>
        <v>0</v>
      </c>
      <c r="R96" s="27"/>
      <c r="S96" s="28"/>
      <c r="U96" s="44" t="s">
        <v>20</v>
      </c>
      <c r="V96" s="50">
        <f>B95</f>
        <v>0</v>
      </c>
      <c r="W96" s="50">
        <f>B96</f>
        <v>0</v>
      </c>
      <c r="X96" s="55"/>
      <c r="Y96" s="58"/>
      <c r="Z96" s="63"/>
      <c r="AA96" s="60"/>
      <c r="AB96" s="61"/>
      <c r="AC96" s="61"/>
      <c r="AD96" s="61"/>
      <c r="AE96" s="61"/>
      <c r="AF96" s="51">
        <f>B97</f>
        <v>0</v>
      </c>
      <c r="AG96" s="65"/>
    </row>
    <row r="97" spans="1:33" ht="30" customHeight="1" thickBot="1" x14ac:dyDescent="0.4">
      <c r="A97" s="30">
        <v>4</v>
      </c>
      <c r="B97" s="128"/>
      <c r="C97" s="129"/>
      <c r="D97" s="129"/>
      <c r="E97" s="129"/>
      <c r="F97" s="130"/>
      <c r="G97" s="43">
        <f>SUM(N94)</f>
        <v>0</v>
      </c>
      <c r="H97" s="53">
        <f>SUM(M94)</f>
        <v>0</v>
      </c>
      <c r="I97" s="31">
        <f>SUM(N95)</f>
        <v>0</v>
      </c>
      <c r="J97" s="32">
        <f>SUM(M95)</f>
        <v>0</v>
      </c>
      <c r="K97" s="31">
        <f>SUM(N96)</f>
        <v>0</v>
      </c>
      <c r="L97" s="32">
        <f>SUM(M96)</f>
        <v>0</v>
      </c>
      <c r="M97" s="33"/>
      <c r="N97" s="34"/>
      <c r="O97" s="35">
        <f>IF(G97&gt;H97,2,1)+IF(I97&gt;J97,2,1)+IF(K97&gt;L97,2,1)</f>
        <v>3</v>
      </c>
      <c r="P97" s="36">
        <f>SUM(G97,I97,K97)</f>
        <v>0</v>
      </c>
      <c r="Q97" s="37">
        <f>SUM(H97,J97,L97)</f>
        <v>0</v>
      </c>
      <c r="R97" s="38"/>
      <c r="S97" s="39"/>
      <c r="U97" s="44" t="s">
        <v>21</v>
      </c>
      <c r="V97" s="50">
        <f>B97</f>
        <v>0</v>
      </c>
      <c r="W97" s="50">
        <f>B96</f>
        <v>0</v>
      </c>
      <c r="X97" s="55"/>
      <c r="Y97" s="58"/>
      <c r="Z97" s="63"/>
      <c r="AA97" s="60"/>
      <c r="AB97" s="61"/>
      <c r="AC97" s="61"/>
      <c r="AD97" s="61"/>
      <c r="AE97" s="61"/>
      <c r="AF97" s="51">
        <f>B95</f>
        <v>0</v>
      </c>
      <c r="AG97" s="65"/>
    </row>
    <row r="98" spans="1:33" ht="30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U98" s="44" t="s">
        <v>22</v>
      </c>
      <c r="V98" s="50">
        <f>B94</f>
        <v>0</v>
      </c>
      <c r="W98" s="50">
        <f>B95</f>
        <v>0</v>
      </c>
      <c r="X98" s="55"/>
      <c r="Y98" s="58"/>
      <c r="Z98" s="63"/>
      <c r="AA98" s="60"/>
      <c r="AB98" s="61"/>
      <c r="AC98" s="61"/>
      <c r="AD98" s="61"/>
      <c r="AE98" s="61"/>
      <c r="AF98" s="51">
        <f>B96</f>
        <v>0</v>
      </c>
      <c r="AG98" s="65"/>
    </row>
    <row r="99" spans="1:33" ht="30" customHeight="1" x14ac:dyDescent="0.25">
      <c r="A99" s="2"/>
      <c r="B99" s="40"/>
      <c r="C99" s="111" t="s">
        <v>23</v>
      </c>
      <c r="D99" s="41" t="s">
        <v>24</v>
      </c>
      <c r="E99" s="111" t="s">
        <v>25</v>
      </c>
      <c r="F99" s="41" t="s">
        <v>24</v>
      </c>
      <c r="G99" s="119" t="s">
        <v>26</v>
      </c>
      <c r="H99" s="119"/>
      <c r="I99" s="42">
        <v>1</v>
      </c>
      <c r="J99" s="2"/>
      <c r="K99" s="119"/>
      <c r="L99" s="119"/>
      <c r="M99" s="2"/>
      <c r="N99" s="2"/>
      <c r="O99" s="2"/>
      <c r="P99" s="2"/>
      <c r="Q99" s="2"/>
      <c r="R99" s="2"/>
      <c r="S99" s="2"/>
      <c r="U99" s="44" t="s">
        <v>27</v>
      </c>
      <c r="V99" s="52">
        <f>B95</f>
        <v>0</v>
      </c>
      <c r="W99" s="50">
        <f>B97</f>
        <v>0</v>
      </c>
      <c r="X99" s="55"/>
      <c r="Y99" s="58"/>
      <c r="Z99" s="63"/>
      <c r="AA99" s="60"/>
      <c r="AB99" s="61"/>
      <c r="AC99" s="61"/>
      <c r="AD99" s="61"/>
      <c r="AE99" s="61"/>
      <c r="AF99" s="51">
        <f>B94</f>
        <v>0</v>
      </c>
      <c r="AG99" s="65"/>
    </row>
    <row r="100" spans="1:33" ht="30" customHeight="1" thickBot="1" x14ac:dyDescent="0.3">
      <c r="A100" s="2"/>
      <c r="B100" s="40"/>
      <c r="C100" s="111" t="s">
        <v>28</v>
      </c>
      <c r="D100" s="41" t="s">
        <v>29</v>
      </c>
      <c r="E100" s="111" t="s">
        <v>30</v>
      </c>
      <c r="F100" s="41" t="s">
        <v>31</v>
      </c>
      <c r="G100" s="119" t="s">
        <v>32</v>
      </c>
      <c r="H100" s="119"/>
      <c r="I100" s="42">
        <v>4</v>
      </c>
      <c r="J100" s="2"/>
      <c r="K100" s="119"/>
      <c r="L100" s="119"/>
      <c r="M100" s="2"/>
      <c r="N100" s="2"/>
      <c r="O100" s="2"/>
      <c r="P100" s="2"/>
      <c r="Q100" s="2"/>
      <c r="R100" s="2"/>
      <c r="S100" s="2"/>
      <c r="U100" s="44" t="s">
        <v>33</v>
      </c>
      <c r="V100" s="52">
        <f>B96</f>
        <v>0</v>
      </c>
      <c r="W100" s="50">
        <f>B94</f>
        <v>0</v>
      </c>
      <c r="X100" s="56"/>
      <c r="Y100" s="59"/>
      <c r="Z100" s="64"/>
      <c r="AA100" s="60"/>
      <c r="AB100" s="61"/>
      <c r="AC100" s="61"/>
      <c r="AD100" s="61"/>
      <c r="AE100" s="61"/>
      <c r="AF100" s="51">
        <f>B97</f>
        <v>0</v>
      </c>
      <c r="AG100" s="65"/>
    </row>
    <row r="101" spans="1:33" ht="30" customHeight="1" thickBot="1" x14ac:dyDescent="0.3"/>
    <row r="102" spans="1:33" ht="30" customHeight="1" thickBot="1" x14ac:dyDescent="0.3">
      <c r="A102" s="3" t="s">
        <v>40</v>
      </c>
      <c r="B102" s="131" t="s">
        <v>41</v>
      </c>
      <c r="C102" s="132"/>
      <c r="D102" s="132"/>
      <c r="E102" s="132"/>
      <c r="F102" s="132"/>
      <c r="G102" s="133">
        <v>1</v>
      </c>
      <c r="H102" s="134"/>
      <c r="I102" s="133">
        <v>2</v>
      </c>
      <c r="J102" s="134"/>
      <c r="K102" s="133">
        <v>3</v>
      </c>
      <c r="L102" s="134"/>
      <c r="M102" s="133">
        <v>4</v>
      </c>
      <c r="N102" s="134"/>
      <c r="O102" s="4" t="s">
        <v>2</v>
      </c>
      <c r="P102" s="120" t="s">
        <v>3</v>
      </c>
      <c r="Q102" s="121"/>
      <c r="R102" s="5" t="s">
        <v>4</v>
      </c>
      <c r="S102" s="6" t="s">
        <v>5</v>
      </c>
      <c r="U102" s="46" t="str">
        <f>A102</f>
        <v>13.</v>
      </c>
      <c r="V102" s="46" t="s">
        <v>6</v>
      </c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</row>
    <row r="103" spans="1:33" ht="30" customHeight="1" thickBot="1" x14ac:dyDescent="0.4">
      <c r="A103" s="7">
        <v>1</v>
      </c>
      <c r="B103" s="122"/>
      <c r="C103" s="123"/>
      <c r="D103" s="123"/>
      <c r="E103" s="123"/>
      <c r="F103" s="124"/>
      <c r="G103" s="8"/>
      <c r="H103" s="9"/>
      <c r="I103" s="10">
        <f>X107</f>
        <v>0</v>
      </c>
      <c r="J103" s="11">
        <f>Y107</f>
        <v>0</v>
      </c>
      <c r="K103" s="10">
        <f>Y109</f>
        <v>0</v>
      </c>
      <c r="L103" s="11">
        <f>X109</f>
        <v>0</v>
      </c>
      <c r="M103" s="10">
        <f>X104</f>
        <v>0</v>
      </c>
      <c r="N103" s="11">
        <f>Y104</f>
        <v>0</v>
      </c>
      <c r="O103" s="12">
        <f>IF(I103&gt;J103,2,1)+IF(K103&gt;L103,2,1)+IF(M103&gt;N103,2,1)</f>
        <v>3</v>
      </c>
      <c r="P103" s="13">
        <f>SUM(I103,K103,M103)</f>
        <v>0</v>
      </c>
      <c r="Q103" s="14">
        <f>SUM(J103,L103,N103)</f>
        <v>0</v>
      </c>
      <c r="R103" s="15"/>
      <c r="S103" s="16"/>
      <c r="U103" s="47" t="s">
        <v>7</v>
      </c>
      <c r="V103" s="47" t="s">
        <v>8</v>
      </c>
      <c r="W103" s="47" t="s">
        <v>9</v>
      </c>
      <c r="X103" s="48" t="s">
        <v>10</v>
      </c>
      <c r="Y103" s="49" t="s">
        <v>11</v>
      </c>
      <c r="Z103" s="47" t="s">
        <v>12</v>
      </c>
      <c r="AA103" s="47" t="s">
        <v>13</v>
      </c>
      <c r="AB103" s="47" t="s">
        <v>14</v>
      </c>
      <c r="AC103" s="47" t="s">
        <v>15</v>
      </c>
      <c r="AD103" s="47" t="s">
        <v>16</v>
      </c>
      <c r="AE103" s="47" t="s">
        <v>17</v>
      </c>
      <c r="AF103" s="47" t="s">
        <v>18</v>
      </c>
      <c r="AG103" s="47" t="s">
        <v>19</v>
      </c>
    </row>
    <row r="104" spans="1:33" ht="30" customHeight="1" x14ac:dyDescent="0.35">
      <c r="A104" s="17">
        <v>2</v>
      </c>
      <c r="B104" s="125"/>
      <c r="C104" s="126"/>
      <c r="D104" s="126"/>
      <c r="E104" s="126"/>
      <c r="F104" s="127"/>
      <c r="G104" s="18">
        <f>SUM(J103)</f>
        <v>0</v>
      </c>
      <c r="H104" s="19">
        <f>SUM(I103)</f>
        <v>0</v>
      </c>
      <c r="I104" s="20"/>
      <c r="J104" s="21"/>
      <c r="K104" s="22">
        <f>X105</f>
        <v>0</v>
      </c>
      <c r="L104" s="23">
        <f>Y105</f>
        <v>0</v>
      </c>
      <c r="M104" s="18">
        <f>X108</f>
        <v>0</v>
      </c>
      <c r="N104" s="19">
        <f>Y108</f>
        <v>0</v>
      </c>
      <c r="O104" s="24">
        <f>IF(G104&gt;H104,2,1)+IF(K104&gt;L104,2,1)+IF(M104&gt;N104,2,1)</f>
        <v>3</v>
      </c>
      <c r="P104" s="25">
        <f>SUM(G104,K104,M104)</f>
        <v>0</v>
      </c>
      <c r="Q104" s="26">
        <f>SUM(H104,L104,N104)</f>
        <v>0</v>
      </c>
      <c r="R104" s="27"/>
      <c r="S104" s="28"/>
      <c r="U104" s="44" t="s">
        <v>1</v>
      </c>
      <c r="V104" s="50">
        <f>B103</f>
        <v>0</v>
      </c>
      <c r="W104" s="50">
        <f>B106</f>
        <v>0</v>
      </c>
      <c r="X104" s="54"/>
      <c r="Y104" s="57"/>
      <c r="Z104" s="62"/>
      <c r="AA104" s="60"/>
      <c r="AB104" s="61"/>
      <c r="AC104" s="61"/>
      <c r="AD104" s="61"/>
      <c r="AE104" s="61"/>
      <c r="AF104" s="51">
        <f>B104</f>
        <v>0</v>
      </c>
      <c r="AG104" s="65"/>
    </row>
    <row r="105" spans="1:33" ht="30" customHeight="1" x14ac:dyDescent="0.35">
      <c r="A105" s="17">
        <v>3</v>
      </c>
      <c r="B105" s="125"/>
      <c r="C105" s="126"/>
      <c r="D105" s="126"/>
      <c r="E105" s="126"/>
      <c r="F105" s="127"/>
      <c r="G105" s="22">
        <f>SUM(L103)</f>
        <v>0</v>
      </c>
      <c r="H105" s="23">
        <f>SUM(K103)</f>
        <v>0</v>
      </c>
      <c r="I105" s="18">
        <f>SUM(L104)</f>
        <v>0</v>
      </c>
      <c r="J105" s="19">
        <f>SUM(K104)</f>
        <v>0</v>
      </c>
      <c r="K105" s="20"/>
      <c r="L105" s="21"/>
      <c r="M105" s="18">
        <f>Y106</f>
        <v>0</v>
      </c>
      <c r="N105" s="19">
        <f>X106</f>
        <v>0</v>
      </c>
      <c r="O105" s="24">
        <f>IF(G105&gt;H105,2,1)+IF(I105&gt;J105,2,1)+IF(M105&gt;N105,2,1)</f>
        <v>3</v>
      </c>
      <c r="P105" s="29">
        <f>SUM(G105,I105,M105)</f>
        <v>0</v>
      </c>
      <c r="Q105" s="26">
        <f>SUM(H105,J105,N105)</f>
        <v>0</v>
      </c>
      <c r="R105" s="27"/>
      <c r="S105" s="28"/>
      <c r="U105" s="44" t="s">
        <v>20</v>
      </c>
      <c r="V105" s="50">
        <f>B104</f>
        <v>0</v>
      </c>
      <c r="W105" s="50">
        <f>B105</f>
        <v>0</v>
      </c>
      <c r="X105" s="55"/>
      <c r="Y105" s="58"/>
      <c r="Z105" s="63"/>
      <c r="AA105" s="60"/>
      <c r="AB105" s="61"/>
      <c r="AC105" s="61"/>
      <c r="AD105" s="61"/>
      <c r="AE105" s="61"/>
      <c r="AF105" s="51">
        <f>B106</f>
        <v>0</v>
      </c>
      <c r="AG105" s="65"/>
    </row>
    <row r="106" spans="1:33" ht="30" customHeight="1" thickBot="1" x14ac:dyDescent="0.4">
      <c r="A106" s="30">
        <v>4</v>
      </c>
      <c r="B106" s="128"/>
      <c r="C106" s="129"/>
      <c r="D106" s="129"/>
      <c r="E106" s="129"/>
      <c r="F106" s="130"/>
      <c r="G106" s="43">
        <f>SUM(N103)</f>
        <v>0</v>
      </c>
      <c r="H106" s="53">
        <f>SUM(M103)</f>
        <v>0</v>
      </c>
      <c r="I106" s="31">
        <f>SUM(N104)</f>
        <v>0</v>
      </c>
      <c r="J106" s="32">
        <f>SUM(M104)</f>
        <v>0</v>
      </c>
      <c r="K106" s="31">
        <f>SUM(N105)</f>
        <v>0</v>
      </c>
      <c r="L106" s="32">
        <f>SUM(M105)</f>
        <v>0</v>
      </c>
      <c r="M106" s="33"/>
      <c r="N106" s="34"/>
      <c r="O106" s="35">
        <f>IF(G106&gt;H106,2,1)+IF(I106&gt;J106,2,1)+IF(K106&gt;L106,2,1)</f>
        <v>3</v>
      </c>
      <c r="P106" s="36">
        <f>SUM(G106,I106,K106)</f>
        <v>0</v>
      </c>
      <c r="Q106" s="37">
        <f>SUM(H106,J106,L106)</f>
        <v>0</v>
      </c>
      <c r="R106" s="38"/>
      <c r="S106" s="39"/>
      <c r="U106" s="44" t="s">
        <v>21</v>
      </c>
      <c r="V106" s="50">
        <f>B106</f>
        <v>0</v>
      </c>
      <c r="W106" s="50">
        <f>B105</f>
        <v>0</v>
      </c>
      <c r="X106" s="55"/>
      <c r="Y106" s="58"/>
      <c r="Z106" s="63"/>
      <c r="AA106" s="60"/>
      <c r="AB106" s="61"/>
      <c r="AC106" s="61"/>
      <c r="AD106" s="61"/>
      <c r="AE106" s="61"/>
      <c r="AF106" s="51">
        <f>B104</f>
        <v>0</v>
      </c>
      <c r="AG106" s="65"/>
    </row>
    <row r="107" spans="1:33" ht="30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U107" s="44" t="s">
        <v>22</v>
      </c>
      <c r="V107" s="50">
        <f>B103</f>
        <v>0</v>
      </c>
      <c r="W107" s="50">
        <f>B104</f>
        <v>0</v>
      </c>
      <c r="X107" s="55"/>
      <c r="Y107" s="58"/>
      <c r="Z107" s="63"/>
      <c r="AA107" s="60"/>
      <c r="AB107" s="61"/>
      <c r="AC107" s="61"/>
      <c r="AD107" s="61"/>
      <c r="AE107" s="61"/>
      <c r="AF107" s="51">
        <f>B105</f>
        <v>0</v>
      </c>
      <c r="AG107" s="65"/>
    </row>
    <row r="108" spans="1:33" ht="30" customHeight="1" x14ac:dyDescent="0.25">
      <c r="A108" s="2"/>
      <c r="B108" s="40"/>
      <c r="C108" s="111" t="s">
        <v>23</v>
      </c>
      <c r="D108" s="41" t="s">
        <v>24</v>
      </c>
      <c r="E108" s="111" t="s">
        <v>25</v>
      </c>
      <c r="F108" s="41" t="s">
        <v>24</v>
      </c>
      <c r="G108" s="119" t="s">
        <v>26</v>
      </c>
      <c r="H108" s="119"/>
      <c r="I108" s="42">
        <v>1</v>
      </c>
      <c r="J108" s="2"/>
      <c r="K108" s="119"/>
      <c r="L108" s="119"/>
      <c r="M108" s="2"/>
      <c r="N108" s="2"/>
      <c r="O108" s="2"/>
      <c r="P108" s="2"/>
      <c r="Q108" s="2"/>
      <c r="R108" s="2"/>
      <c r="S108" s="2"/>
      <c r="U108" s="44" t="s">
        <v>27</v>
      </c>
      <c r="V108" s="52">
        <f>B104</f>
        <v>0</v>
      </c>
      <c r="W108" s="50">
        <f>B106</f>
        <v>0</v>
      </c>
      <c r="X108" s="55"/>
      <c r="Y108" s="58"/>
      <c r="Z108" s="63"/>
      <c r="AA108" s="60"/>
      <c r="AB108" s="61"/>
      <c r="AC108" s="61"/>
      <c r="AD108" s="61"/>
      <c r="AE108" s="61"/>
      <c r="AF108" s="51">
        <f>B103</f>
        <v>0</v>
      </c>
      <c r="AG108" s="65"/>
    </row>
    <row r="109" spans="1:33" ht="30" customHeight="1" thickBot="1" x14ac:dyDescent="0.3">
      <c r="A109" s="2"/>
      <c r="B109" s="40"/>
      <c r="C109" s="111" t="s">
        <v>28</v>
      </c>
      <c r="D109" s="41" t="s">
        <v>29</v>
      </c>
      <c r="E109" s="111" t="s">
        <v>30</v>
      </c>
      <c r="F109" s="41" t="s">
        <v>31</v>
      </c>
      <c r="G109" s="119" t="s">
        <v>32</v>
      </c>
      <c r="H109" s="119"/>
      <c r="I109" s="42">
        <v>4</v>
      </c>
      <c r="J109" s="2"/>
      <c r="K109" s="119"/>
      <c r="L109" s="119"/>
      <c r="M109" s="2"/>
      <c r="N109" s="2"/>
      <c r="O109" s="2"/>
      <c r="P109" s="2"/>
      <c r="Q109" s="2"/>
      <c r="R109" s="2"/>
      <c r="S109" s="2"/>
      <c r="U109" s="44" t="s">
        <v>33</v>
      </c>
      <c r="V109" s="52">
        <f>B105</f>
        <v>0</v>
      </c>
      <c r="W109" s="50">
        <f>B103</f>
        <v>0</v>
      </c>
      <c r="X109" s="56"/>
      <c r="Y109" s="59"/>
      <c r="Z109" s="64"/>
      <c r="AA109" s="60"/>
      <c r="AB109" s="61"/>
      <c r="AC109" s="61"/>
      <c r="AD109" s="61"/>
      <c r="AE109" s="61"/>
      <c r="AF109" s="51">
        <f>B106</f>
        <v>0</v>
      </c>
      <c r="AG109" s="65"/>
    </row>
    <row r="110" spans="1:33" ht="30" customHeight="1" thickBot="1" x14ac:dyDescent="0.3"/>
    <row r="111" spans="1:33" ht="30" customHeight="1" thickBot="1" x14ac:dyDescent="0.3">
      <c r="A111" s="3" t="s">
        <v>42</v>
      </c>
      <c r="B111" s="131" t="s">
        <v>41</v>
      </c>
      <c r="C111" s="132"/>
      <c r="D111" s="132"/>
      <c r="E111" s="132"/>
      <c r="F111" s="132"/>
      <c r="G111" s="133">
        <v>1</v>
      </c>
      <c r="H111" s="134"/>
      <c r="I111" s="133">
        <v>2</v>
      </c>
      <c r="J111" s="134"/>
      <c r="K111" s="133">
        <v>3</v>
      </c>
      <c r="L111" s="134"/>
      <c r="M111" s="133">
        <v>4</v>
      </c>
      <c r="N111" s="134"/>
      <c r="O111" s="4" t="s">
        <v>2</v>
      </c>
      <c r="P111" s="120" t="s">
        <v>3</v>
      </c>
      <c r="Q111" s="121"/>
      <c r="R111" s="5" t="s">
        <v>4</v>
      </c>
      <c r="S111" s="6" t="s">
        <v>5</v>
      </c>
      <c r="U111" s="46" t="str">
        <f>A111</f>
        <v>14.</v>
      </c>
      <c r="V111" s="46" t="s">
        <v>6</v>
      </c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</row>
    <row r="112" spans="1:33" ht="30" customHeight="1" thickBot="1" x14ac:dyDescent="0.4">
      <c r="A112" s="7">
        <v>1</v>
      </c>
      <c r="B112" s="122"/>
      <c r="C112" s="123"/>
      <c r="D112" s="123"/>
      <c r="E112" s="123"/>
      <c r="F112" s="124"/>
      <c r="G112" s="8"/>
      <c r="H112" s="9"/>
      <c r="I112" s="10">
        <f>X116</f>
        <v>0</v>
      </c>
      <c r="J112" s="11">
        <f>Y116</f>
        <v>0</v>
      </c>
      <c r="K112" s="10">
        <f>Y118</f>
        <v>0</v>
      </c>
      <c r="L112" s="11">
        <f>X118</f>
        <v>0</v>
      </c>
      <c r="M112" s="10">
        <f>X113</f>
        <v>0</v>
      </c>
      <c r="N112" s="11">
        <f>Y113</f>
        <v>0</v>
      </c>
      <c r="O112" s="12">
        <f>IF(I112&gt;J112,2,1)+IF(K112&gt;L112,2,1)+IF(M112&gt;N112,2,1)</f>
        <v>3</v>
      </c>
      <c r="P112" s="13">
        <f>SUM(I112,K112,M112)</f>
        <v>0</v>
      </c>
      <c r="Q112" s="14">
        <f>SUM(J112,L112,N112)</f>
        <v>0</v>
      </c>
      <c r="R112" s="15"/>
      <c r="S112" s="16"/>
      <c r="U112" s="47" t="s">
        <v>7</v>
      </c>
      <c r="V112" s="47" t="s">
        <v>8</v>
      </c>
      <c r="W112" s="47" t="s">
        <v>9</v>
      </c>
      <c r="X112" s="48" t="s">
        <v>10</v>
      </c>
      <c r="Y112" s="49" t="s">
        <v>11</v>
      </c>
      <c r="Z112" s="47" t="s">
        <v>12</v>
      </c>
      <c r="AA112" s="47" t="s">
        <v>13</v>
      </c>
      <c r="AB112" s="47" t="s">
        <v>14</v>
      </c>
      <c r="AC112" s="47" t="s">
        <v>15</v>
      </c>
      <c r="AD112" s="47" t="s">
        <v>16</v>
      </c>
      <c r="AE112" s="47" t="s">
        <v>17</v>
      </c>
      <c r="AF112" s="47" t="s">
        <v>18</v>
      </c>
      <c r="AG112" s="47" t="s">
        <v>19</v>
      </c>
    </row>
    <row r="113" spans="1:33" ht="30" customHeight="1" x14ac:dyDescent="0.35">
      <c r="A113" s="17">
        <v>2</v>
      </c>
      <c r="B113" s="125"/>
      <c r="C113" s="126"/>
      <c r="D113" s="126"/>
      <c r="E113" s="126"/>
      <c r="F113" s="127"/>
      <c r="G113" s="18">
        <f>SUM(J112)</f>
        <v>0</v>
      </c>
      <c r="H113" s="19">
        <f>SUM(I112)</f>
        <v>0</v>
      </c>
      <c r="I113" s="20"/>
      <c r="J113" s="21"/>
      <c r="K113" s="22">
        <f>X114</f>
        <v>0</v>
      </c>
      <c r="L113" s="23">
        <f>Y114</f>
        <v>0</v>
      </c>
      <c r="M113" s="18">
        <f>X117</f>
        <v>0</v>
      </c>
      <c r="N113" s="19">
        <f>Y117</f>
        <v>0</v>
      </c>
      <c r="O113" s="24">
        <f>IF(G113&gt;H113,2,1)+IF(K113&gt;L113,2,1)+IF(M113&gt;N113,2,1)</f>
        <v>3</v>
      </c>
      <c r="P113" s="25">
        <f>SUM(G113,K113,M113)</f>
        <v>0</v>
      </c>
      <c r="Q113" s="26">
        <f>SUM(H113,L113,N113)</f>
        <v>0</v>
      </c>
      <c r="R113" s="27"/>
      <c r="S113" s="28"/>
      <c r="U113" s="44" t="s">
        <v>1</v>
      </c>
      <c r="V113" s="50">
        <f>B112</f>
        <v>0</v>
      </c>
      <c r="W113" s="50">
        <f>B115</f>
        <v>0</v>
      </c>
      <c r="X113" s="54"/>
      <c r="Y113" s="57"/>
      <c r="Z113" s="62"/>
      <c r="AA113" s="60"/>
      <c r="AB113" s="61"/>
      <c r="AC113" s="61"/>
      <c r="AD113" s="61"/>
      <c r="AE113" s="61"/>
      <c r="AF113" s="51">
        <f>B113</f>
        <v>0</v>
      </c>
      <c r="AG113" s="65"/>
    </row>
    <row r="114" spans="1:33" ht="30" customHeight="1" x14ac:dyDescent="0.35">
      <c r="A114" s="17">
        <v>3</v>
      </c>
      <c r="B114" s="125"/>
      <c r="C114" s="126"/>
      <c r="D114" s="126"/>
      <c r="E114" s="126"/>
      <c r="F114" s="127"/>
      <c r="G114" s="22">
        <f>SUM(L112)</f>
        <v>0</v>
      </c>
      <c r="H114" s="23">
        <f>SUM(K112)</f>
        <v>0</v>
      </c>
      <c r="I114" s="18">
        <f>SUM(L113)</f>
        <v>0</v>
      </c>
      <c r="J114" s="19">
        <f>SUM(K113)</f>
        <v>0</v>
      </c>
      <c r="K114" s="20"/>
      <c r="L114" s="21"/>
      <c r="M114" s="18">
        <f>Y115</f>
        <v>0</v>
      </c>
      <c r="N114" s="19">
        <f>X115</f>
        <v>0</v>
      </c>
      <c r="O114" s="24">
        <f>IF(G114&gt;H114,2,1)+IF(I114&gt;J114,2,1)+IF(M114&gt;N114,2,1)</f>
        <v>3</v>
      </c>
      <c r="P114" s="29">
        <f>SUM(G114,I114,M114)</f>
        <v>0</v>
      </c>
      <c r="Q114" s="26">
        <f>SUM(H114,J114,N114)</f>
        <v>0</v>
      </c>
      <c r="R114" s="27"/>
      <c r="S114" s="28"/>
      <c r="U114" s="44" t="s">
        <v>20</v>
      </c>
      <c r="V114" s="50">
        <f>B113</f>
        <v>0</v>
      </c>
      <c r="W114" s="50">
        <f>B114</f>
        <v>0</v>
      </c>
      <c r="X114" s="55"/>
      <c r="Y114" s="58"/>
      <c r="Z114" s="63"/>
      <c r="AA114" s="60"/>
      <c r="AB114" s="61"/>
      <c r="AC114" s="61"/>
      <c r="AD114" s="61"/>
      <c r="AE114" s="61"/>
      <c r="AF114" s="51">
        <f>B115</f>
        <v>0</v>
      </c>
      <c r="AG114" s="65"/>
    </row>
    <row r="115" spans="1:33" ht="30" customHeight="1" thickBot="1" x14ac:dyDescent="0.4">
      <c r="A115" s="30">
        <v>4</v>
      </c>
      <c r="B115" s="128"/>
      <c r="C115" s="129"/>
      <c r="D115" s="129"/>
      <c r="E115" s="129"/>
      <c r="F115" s="130"/>
      <c r="G115" s="43">
        <f>SUM(N112)</f>
        <v>0</v>
      </c>
      <c r="H115" s="53">
        <f>SUM(M112)</f>
        <v>0</v>
      </c>
      <c r="I115" s="31">
        <f>SUM(N113)</f>
        <v>0</v>
      </c>
      <c r="J115" s="32">
        <f>SUM(M113)</f>
        <v>0</v>
      </c>
      <c r="K115" s="31">
        <f>SUM(N114)</f>
        <v>0</v>
      </c>
      <c r="L115" s="32">
        <f>SUM(M114)</f>
        <v>0</v>
      </c>
      <c r="M115" s="33"/>
      <c r="N115" s="34"/>
      <c r="O115" s="35">
        <f>IF(G115&gt;H115,2,1)+IF(I115&gt;J115,2,1)+IF(K115&gt;L115,2,1)</f>
        <v>3</v>
      </c>
      <c r="P115" s="36">
        <f>SUM(G115,I115,K115)</f>
        <v>0</v>
      </c>
      <c r="Q115" s="37">
        <f>SUM(H115,J115,L115)</f>
        <v>0</v>
      </c>
      <c r="R115" s="38"/>
      <c r="S115" s="39"/>
      <c r="U115" s="44" t="s">
        <v>21</v>
      </c>
      <c r="V115" s="50">
        <f>B115</f>
        <v>0</v>
      </c>
      <c r="W115" s="50">
        <f>B114</f>
        <v>0</v>
      </c>
      <c r="X115" s="55"/>
      <c r="Y115" s="58"/>
      <c r="Z115" s="63"/>
      <c r="AA115" s="60"/>
      <c r="AB115" s="61"/>
      <c r="AC115" s="61"/>
      <c r="AD115" s="61"/>
      <c r="AE115" s="61"/>
      <c r="AF115" s="51">
        <f>B113</f>
        <v>0</v>
      </c>
      <c r="AG115" s="65"/>
    </row>
    <row r="116" spans="1:33" ht="30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U116" s="44" t="s">
        <v>22</v>
      </c>
      <c r="V116" s="50">
        <f>B112</f>
        <v>0</v>
      </c>
      <c r="W116" s="50">
        <f>B113</f>
        <v>0</v>
      </c>
      <c r="X116" s="55"/>
      <c r="Y116" s="58"/>
      <c r="Z116" s="63"/>
      <c r="AA116" s="60"/>
      <c r="AB116" s="61"/>
      <c r="AC116" s="61"/>
      <c r="AD116" s="61"/>
      <c r="AE116" s="61"/>
      <c r="AF116" s="51">
        <f>B114</f>
        <v>0</v>
      </c>
      <c r="AG116" s="65"/>
    </row>
    <row r="117" spans="1:33" ht="30" customHeight="1" x14ac:dyDescent="0.25">
      <c r="A117" s="2"/>
      <c r="B117" s="40"/>
      <c r="C117" s="111" t="s">
        <v>23</v>
      </c>
      <c r="D117" s="41" t="s">
        <v>24</v>
      </c>
      <c r="E117" s="111" t="s">
        <v>25</v>
      </c>
      <c r="F117" s="41" t="s">
        <v>24</v>
      </c>
      <c r="G117" s="119" t="s">
        <v>26</v>
      </c>
      <c r="H117" s="119"/>
      <c r="I117" s="42">
        <v>1</v>
      </c>
      <c r="J117" s="2"/>
      <c r="K117" s="119"/>
      <c r="L117" s="119"/>
      <c r="M117" s="2"/>
      <c r="N117" s="2"/>
      <c r="O117" s="2"/>
      <c r="P117" s="2"/>
      <c r="Q117" s="2"/>
      <c r="R117" s="2"/>
      <c r="S117" s="2"/>
      <c r="U117" s="44" t="s">
        <v>27</v>
      </c>
      <c r="V117" s="52">
        <f>B113</f>
        <v>0</v>
      </c>
      <c r="W117" s="50">
        <f>B115</f>
        <v>0</v>
      </c>
      <c r="X117" s="55"/>
      <c r="Y117" s="58"/>
      <c r="Z117" s="63"/>
      <c r="AA117" s="60"/>
      <c r="AB117" s="61"/>
      <c r="AC117" s="61"/>
      <c r="AD117" s="61"/>
      <c r="AE117" s="61"/>
      <c r="AF117" s="51">
        <f>B112</f>
        <v>0</v>
      </c>
      <c r="AG117" s="65"/>
    </row>
    <row r="118" spans="1:33" ht="30" customHeight="1" thickBot="1" x14ac:dyDescent="0.3">
      <c r="A118" s="2"/>
      <c r="B118" s="40"/>
      <c r="C118" s="111" t="s">
        <v>28</v>
      </c>
      <c r="D118" s="41" t="s">
        <v>29</v>
      </c>
      <c r="E118" s="111" t="s">
        <v>30</v>
      </c>
      <c r="F118" s="41" t="s">
        <v>31</v>
      </c>
      <c r="G118" s="119" t="s">
        <v>32</v>
      </c>
      <c r="H118" s="119"/>
      <c r="I118" s="42">
        <v>4</v>
      </c>
      <c r="J118" s="2"/>
      <c r="K118" s="119"/>
      <c r="L118" s="119"/>
      <c r="M118" s="2"/>
      <c r="N118" s="2"/>
      <c r="O118" s="2"/>
      <c r="P118" s="2"/>
      <c r="Q118" s="2"/>
      <c r="R118" s="2"/>
      <c r="S118" s="2"/>
      <c r="U118" s="44" t="s">
        <v>33</v>
      </c>
      <c r="V118" s="52">
        <f>B114</f>
        <v>0</v>
      </c>
      <c r="W118" s="50">
        <f>B112</f>
        <v>0</v>
      </c>
      <c r="X118" s="56"/>
      <c r="Y118" s="59"/>
      <c r="Z118" s="64"/>
      <c r="AA118" s="60"/>
      <c r="AB118" s="61"/>
      <c r="AC118" s="61"/>
      <c r="AD118" s="61"/>
      <c r="AE118" s="61"/>
      <c r="AF118" s="51">
        <f>B115</f>
        <v>0</v>
      </c>
      <c r="AG118" s="65"/>
    </row>
    <row r="119" spans="1:33" ht="30" customHeight="1" thickBot="1" x14ac:dyDescent="0.3"/>
    <row r="120" spans="1:33" ht="30" customHeight="1" thickBot="1" x14ac:dyDescent="0.3">
      <c r="A120" s="3" t="s">
        <v>43</v>
      </c>
      <c r="B120" s="131" t="s">
        <v>41</v>
      </c>
      <c r="C120" s="132"/>
      <c r="D120" s="132"/>
      <c r="E120" s="132"/>
      <c r="F120" s="132"/>
      <c r="G120" s="133">
        <v>1</v>
      </c>
      <c r="H120" s="134"/>
      <c r="I120" s="133">
        <v>2</v>
      </c>
      <c r="J120" s="134"/>
      <c r="K120" s="133">
        <v>3</v>
      </c>
      <c r="L120" s="134"/>
      <c r="M120" s="133">
        <v>4</v>
      </c>
      <c r="N120" s="134"/>
      <c r="O120" s="4" t="s">
        <v>2</v>
      </c>
      <c r="P120" s="120" t="s">
        <v>3</v>
      </c>
      <c r="Q120" s="121"/>
      <c r="R120" s="5" t="s">
        <v>4</v>
      </c>
      <c r="S120" s="6" t="s">
        <v>5</v>
      </c>
      <c r="U120" s="46" t="str">
        <f>A120</f>
        <v>15.</v>
      </c>
      <c r="V120" s="46" t="s">
        <v>6</v>
      </c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</row>
    <row r="121" spans="1:33" ht="30" customHeight="1" thickBot="1" x14ac:dyDescent="0.4">
      <c r="A121" s="7">
        <v>1</v>
      </c>
      <c r="B121" s="122"/>
      <c r="C121" s="123"/>
      <c r="D121" s="123"/>
      <c r="E121" s="123"/>
      <c r="F121" s="124"/>
      <c r="G121" s="8"/>
      <c r="H121" s="9"/>
      <c r="I121" s="10">
        <f>X125</f>
        <v>0</v>
      </c>
      <c r="J121" s="11">
        <f>Y125</f>
        <v>0</v>
      </c>
      <c r="K121" s="10">
        <f>Y127</f>
        <v>0</v>
      </c>
      <c r="L121" s="11">
        <f>X127</f>
        <v>0</v>
      </c>
      <c r="M121" s="10">
        <f>X122</f>
        <v>0</v>
      </c>
      <c r="N121" s="11">
        <f>Y122</f>
        <v>0</v>
      </c>
      <c r="O121" s="12">
        <f>IF(I121&gt;J121,2,1)+IF(K121&gt;L121,2,1)+IF(M121&gt;N121,2,1)</f>
        <v>3</v>
      </c>
      <c r="P121" s="13">
        <f>SUM(I121,K121,M121)</f>
        <v>0</v>
      </c>
      <c r="Q121" s="14">
        <f>SUM(J121,L121,N121)</f>
        <v>0</v>
      </c>
      <c r="R121" s="15"/>
      <c r="S121" s="16"/>
      <c r="U121" s="47" t="s">
        <v>7</v>
      </c>
      <c r="V121" s="47" t="s">
        <v>8</v>
      </c>
      <c r="W121" s="47" t="s">
        <v>9</v>
      </c>
      <c r="X121" s="48" t="s">
        <v>10</v>
      </c>
      <c r="Y121" s="49" t="s">
        <v>11</v>
      </c>
      <c r="Z121" s="47" t="s">
        <v>12</v>
      </c>
      <c r="AA121" s="47" t="s">
        <v>13</v>
      </c>
      <c r="AB121" s="47" t="s">
        <v>14</v>
      </c>
      <c r="AC121" s="47" t="s">
        <v>15</v>
      </c>
      <c r="AD121" s="47" t="s">
        <v>16</v>
      </c>
      <c r="AE121" s="47" t="s">
        <v>17</v>
      </c>
      <c r="AF121" s="47" t="s">
        <v>18</v>
      </c>
      <c r="AG121" s="47" t="s">
        <v>19</v>
      </c>
    </row>
    <row r="122" spans="1:33" ht="30" customHeight="1" x14ac:dyDescent="0.35">
      <c r="A122" s="17">
        <v>2</v>
      </c>
      <c r="B122" s="125"/>
      <c r="C122" s="126"/>
      <c r="D122" s="126"/>
      <c r="E122" s="126"/>
      <c r="F122" s="127"/>
      <c r="G122" s="18">
        <f>SUM(J121)</f>
        <v>0</v>
      </c>
      <c r="H122" s="19">
        <f>SUM(I121)</f>
        <v>0</v>
      </c>
      <c r="I122" s="20"/>
      <c r="J122" s="21"/>
      <c r="K122" s="22">
        <f>X123</f>
        <v>0</v>
      </c>
      <c r="L122" s="23">
        <f>Y123</f>
        <v>0</v>
      </c>
      <c r="M122" s="18">
        <f>X126</f>
        <v>0</v>
      </c>
      <c r="N122" s="19">
        <f>Y126</f>
        <v>0</v>
      </c>
      <c r="O122" s="24">
        <f>IF(G122&gt;H122,2,1)+IF(K122&gt;L122,2,1)+IF(M122&gt;N122,2,1)</f>
        <v>3</v>
      </c>
      <c r="P122" s="25">
        <f>SUM(G122,K122,M122)</f>
        <v>0</v>
      </c>
      <c r="Q122" s="26">
        <f>SUM(H122,L122,N122)</f>
        <v>0</v>
      </c>
      <c r="R122" s="27"/>
      <c r="S122" s="28"/>
      <c r="U122" s="44" t="s">
        <v>1</v>
      </c>
      <c r="V122" s="50">
        <f>B121</f>
        <v>0</v>
      </c>
      <c r="W122" s="50">
        <f>B124</f>
        <v>0</v>
      </c>
      <c r="X122" s="54"/>
      <c r="Y122" s="57"/>
      <c r="Z122" s="62"/>
      <c r="AA122" s="60"/>
      <c r="AB122" s="61"/>
      <c r="AC122" s="61"/>
      <c r="AD122" s="61"/>
      <c r="AE122" s="61"/>
      <c r="AF122" s="51">
        <f>B122</f>
        <v>0</v>
      </c>
      <c r="AG122" s="65"/>
    </row>
    <row r="123" spans="1:33" ht="30" customHeight="1" x14ac:dyDescent="0.35">
      <c r="A123" s="17">
        <v>3</v>
      </c>
      <c r="B123" s="125"/>
      <c r="C123" s="126"/>
      <c r="D123" s="126"/>
      <c r="E123" s="126"/>
      <c r="F123" s="127"/>
      <c r="G123" s="22">
        <f>SUM(L121)</f>
        <v>0</v>
      </c>
      <c r="H123" s="23">
        <f>SUM(K121)</f>
        <v>0</v>
      </c>
      <c r="I123" s="18">
        <f>SUM(L122)</f>
        <v>0</v>
      </c>
      <c r="J123" s="19">
        <f>SUM(K122)</f>
        <v>0</v>
      </c>
      <c r="K123" s="20"/>
      <c r="L123" s="21"/>
      <c r="M123" s="18">
        <f>Y124</f>
        <v>0</v>
      </c>
      <c r="N123" s="19">
        <f>X124</f>
        <v>0</v>
      </c>
      <c r="O123" s="24">
        <f>IF(G123&gt;H123,2,1)+IF(I123&gt;J123,2,1)+IF(M123&gt;N123,2,1)</f>
        <v>3</v>
      </c>
      <c r="P123" s="29">
        <f>SUM(G123,I123,M123)</f>
        <v>0</v>
      </c>
      <c r="Q123" s="26">
        <f>SUM(H123,J123,N123)</f>
        <v>0</v>
      </c>
      <c r="R123" s="27"/>
      <c r="S123" s="28"/>
      <c r="U123" s="44" t="s">
        <v>20</v>
      </c>
      <c r="V123" s="50">
        <f>B122</f>
        <v>0</v>
      </c>
      <c r="W123" s="50">
        <f>B123</f>
        <v>0</v>
      </c>
      <c r="X123" s="55"/>
      <c r="Y123" s="58"/>
      <c r="Z123" s="63"/>
      <c r="AA123" s="60"/>
      <c r="AB123" s="61"/>
      <c r="AC123" s="61"/>
      <c r="AD123" s="61"/>
      <c r="AE123" s="61"/>
      <c r="AF123" s="51">
        <f>B124</f>
        <v>0</v>
      </c>
      <c r="AG123" s="65"/>
    </row>
    <row r="124" spans="1:33" ht="30" customHeight="1" thickBot="1" x14ac:dyDescent="0.4">
      <c r="A124" s="30">
        <v>4</v>
      </c>
      <c r="B124" s="128"/>
      <c r="C124" s="129"/>
      <c r="D124" s="129"/>
      <c r="E124" s="129"/>
      <c r="F124" s="130"/>
      <c r="G124" s="43">
        <f>SUM(N121)</f>
        <v>0</v>
      </c>
      <c r="H124" s="53">
        <f>SUM(M121)</f>
        <v>0</v>
      </c>
      <c r="I124" s="31">
        <f>SUM(N122)</f>
        <v>0</v>
      </c>
      <c r="J124" s="32">
        <f>SUM(M122)</f>
        <v>0</v>
      </c>
      <c r="K124" s="31">
        <f>SUM(N123)</f>
        <v>0</v>
      </c>
      <c r="L124" s="32">
        <f>SUM(M123)</f>
        <v>0</v>
      </c>
      <c r="M124" s="33"/>
      <c r="N124" s="34"/>
      <c r="O124" s="35">
        <f>IF(G124&gt;H124,2,1)+IF(I124&gt;J124,2,1)+IF(K124&gt;L124,2,1)</f>
        <v>3</v>
      </c>
      <c r="P124" s="36">
        <f>SUM(G124,I124,K124)</f>
        <v>0</v>
      </c>
      <c r="Q124" s="37">
        <f>SUM(H124,J124,L124)</f>
        <v>0</v>
      </c>
      <c r="R124" s="38"/>
      <c r="S124" s="39"/>
      <c r="U124" s="44" t="s">
        <v>21</v>
      </c>
      <c r="V124" s="50">
        <f>B124</f>
        <v>0</v>
      </c>
      <c r="W124" s="50">
        <f>B123</f>
        <v>0</v>
      </c>
      <c r="X124" s="55"/>
      <c r="Y124" s="58"/>
      <c r="Z124" s="63"/>
      <c r="AA124" s="60"/>
      <c r="AB124" s="61"/>
      <c r="AC124" s="61"/>
      <c r="AD124" s="61"/>
      <c r="AE124" s="61"/>
      <c r="AF124" s="51">
        <f>B122</f>
        <v>0</v>
      </c>
      <c r="AG124" s="65"/>
    </row>
    <row r="125" spans="1:33" ht="30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U125" s="44" t="s">
        <v>22</v>
      </c>
      <c r="V125" s="50">
        <f>B121</f>
        <v>0</v>
      </c>
      <c r="W125" s="50">
        <f>B122</f>
        <v>0</v>
      </c>
      <c r="X125" s="55"/>
      <c r="Y125" s="58"/>
      <c r="Z125" s="63"/>
      <c r="AA125" s="60"/>
      <c r="AB125" s="61"/>
      <c r="AC125" s="61"/>
      <c r="AD125" s="61"/>
      <c r="AE125" s="61"/>
      <c r="AF125" s="51">
        <f>B123</f>
        <v>0</v>
      </c>
      <c r="AG125" s="65"/>
    </row>
    <row r="126" spans="1:33" ht="30" customHeight="1" x14ac:dyDescent="0.25">
      <c r="A126" s="2"/>
      <c r="B126" s="40"/>
      <c r="C126" s="111" t="s">
        <v>23</v>
      </c>
      <c r="D126" s="41" t="s">
        <v>24</v>
      </c>
      <c r="E126" s="111" t="s">
        <v>25</v>
      </c>
      <c r="F126" s="41" t="s">
        <v>24</v>
      </c>
      <c r="G126" s="119" t="s">
        <v>26</v>
      </c>
      <c r="H126" s="119"/>
      <c r="I126" s="42">
        <v>1</v>
      </c>
      <c r="J126" s="2"/>
      <c r="K126" s="119"/>
      <c r="L126" s="119"/>
      <c r="M126" s="2"/>
      <c r="N126" s="2"/>
      <c r="O126" s="2"/>
      <c r="P126" s="2"/>
      <c r="Q126" s="2"/>
      <c r="R126" s="2"/>
      <c r="S126" s="2"/>
      <c r="U126" s="44" t="s">
        <v>27</v>
      </c>
      <c r="V126" s="52">
        <f>B122</f>
        <v>0</v>
      </c>
      <c r="W126" s="50">
        <f>B124</f>
        <v>0</v>
      </c>
      <c r="X126" s="55"/>
      <c r="Y126" s="58"/>
      <c r="Z126" s="63"/>
      <c r="AA126" s="60"/>
      <c r="AB126" s="61"/>
      <c r="AC126" s="61"/>
      <c r="AD126" s="61"/>
      <c r="AE126" s="61"/>
      <c r="AF126" s="51">
        <f>B121</f>
        <v>0</v>
      </c>
      <c r="AG126" s="65"/>
    </row>
    <row r="127" spans="1:33" ht="30" customHeight="1" thickBot="1" x14ac:dyDescent="0.3">
      <c r="A127" s="2"/>
      <c r="B127" s="40"/>
      <c r="C127" s="111" t="s">
        <v>28</v>
      </c>
      <c r="D127" s="41" t="s">
        <v>29</v>
      </c>
      <c r="E127" s="111" t="s">
        <v>30</v>
      </c>
      <c r="F127" s="41" t="s">
        <v>31</v>
      </c>
      <c r="G127" s="119" t="s">
        <v>32</v>
      </c>
      <c r="H127" s="119"/>
      <c r="I127" s="42">
        <v>4</v>
      </c>
      <c r="J127" s="2"/>
      <c r="K127" s="119"/>
      <c r="L127" s="119"/>
      <c r="M127" s="2"/>
      <c r="N127" s="2"/>
      <c r="O127" s="2"/>
      <c r="P127" s="2"/>
      <c r="Q127" s="2"/>
      <c r="R127" s="2"/>
      <c r="S127" s="2"/>
      <c r="U127" s="44" t="s">
        <v>33</v>
      </c>
      <c r="V127" s="52">
        <f>B123</f>
        <v>0</v>
      </c>
      <c r="W127" s="50">
        <f>B121</f>
        <v>0</v>
      </c>
      <c r="X127" s="56"/>
      <c r="Y127" s="59"/>
      <c r="Z127" s="64"/>
      <c r="AA127" s="60"/>
      <c r="AB127" s="61"/>
      <c r="AC127" s="61"/>
      <c r="AD127" s="61"/>
      <c r="AE127" s="61"/>
      <c r="AF127" s="51">
        <f>B124</f>
        <v>0</v>
      </c>
      <c r="AG127" s="65"/>
    </row>
    <row r="128" spans="1:33" ht="30" customHeight="1" thickBot="1" x14ac:dyDescent="0.3"/>
    <row r="129" spans="1:33" ht="30" customHeight="1" thickBot="1" x14ac:dyDescent="0.3">
      <c r="A129" s="3" t="s">
        <v>44</v>
      </c>
      <c r="B129" s="131" t="s">
        <v>41</v>
      </c>
      <c r="C129" s="132"/>
      <c r="D129" s="132"/>
      <c r="E129" s="132"/>
      <c r="F129" s="132"/>
      <c r="G129" s="133">
        <v>1</v>
      </c>
      <c r="H129" s="134"/>
      <c r="I129" s="133">
        <v>2</v>
      </c>
      <c r="J129" s="134"/>
      <c r="K129" s="133">
        <v>3</v>
      </c>
      <c r="L129" s="134"/>
      <c r="M129" s="133">
        <v>4</v>
      </c>
      <c r="N129" s="134"/>
      <c r="O129" s="4" t="s">
        <v>2</v>
      </c>
      <c r="P129" s="120" t="s">
        <v>3</v>
      </c>
      <c r="Q129" s="121"/>
      <c r="R129" s="5" t="s">
        <v>4</v>
      </c>
      <c r="S129" s="6" t="s">
        <v>5</v>
      </c>
      <c r="U129" s="46" t="str">
        <f>A129</f>
        <v>16.</v>
      </c>
      <c r="V129" s="46" t="s">
        <v>6</v>
      </c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</row>
    <row r="130" spans="1:33" ht="30" customHeight="1" thickBot="1" x14ac:dyDescent="0.4">
      <c r="A130" s="7">
        <v>1</v>
      </c>
      <c r="B130" s="122"/>
      <c r="C130" s="123"/>
      <c r="D130" s="123"/>
      <c r="E130" s="123"/>
      <c r="F130" s="124"/>
      <c r="G130" s="8"/>
      <c r="H130" s="9"/>
      <c r="I130" s="10">
        <f>X134</f>
        <v>0</v>
      </c>
      <c r="J130" s="11">
        <f>Y134</f>
        <v>0</v>
      </c>
      <c r="K130" s="10">
        <f>Y136</f>
        <v>0</v>
      </c>
      <c r="L130" s="11">
        <f>X136</f>
        <v>0</v>
      </c>
      <c r="M130" s="10">
        <f>X131</f>
        <v>0</v>
      </c>
      <c r="N130" s="11">
        <f>Y131</f>
        <v>0</v>
      </c>
      <c r="O130" s="12">
        <f>IF(I130&gt;J130,2,1)+IF(K130&gt;L130,2,1)+IF(M130&gt;N130,2,1)</f>
        <v>3</v>
      </c>
      <c r="P130" s="13">
        <f>SUM(I130,K130,M130)</f>
        <v>0</v>
      </c>
      <c r="Q130" s="14">
        <f>SUM(J130,L130,N130)</f>
        <v>0</v>
      </c>
      <c r="R130" s="15"/>
      <c r="S130" s="16"/>
      <c r="U130" s="47" t="s">
        <v>7</v>
      </c>
      <c r="V130" s="47" t="s">
        <v>8</v>
      </c>
      <c r="W130" s="47" t="s">
        <v>9</v>
      </c>
      <c r="X130" s="48" t="s">
        <v>10</v>
      </c>
      <c r="Y130" s="49" t="s">
        <v>11</v>
      </c>
      <c r="Z130" s="47" t="s">
        <v>12</v>
      </c>
      <c r="AA130" s="47" t="s">
        <v>13</v>
      </c>
      <c r="AB130" s="47" t="s">
        <v>14</v>
      </c>
      <c r="AC130" s="47" t="s">
        <v>15</v>
      </c>
      <c r="AD130" s="47" t="s">
        <v>16</v>
      </c>
      <c r="AE130" s="47" t="s">
        <v>17</v>
      </c>
      <c r="AF130" s="47" t="s">
        <v>18</v>
      </c>
      <c r="AG130" s="47" t="s">
        <v>19</v>
      </c>
    </row>
    <row r="131" spans="1:33" ht="30" customHeight="1" x14ac:dyDescent="0.35">
      <c r="A131" s="17">
        <v>2</v>
      </c>
      <c r="B131" s="125"/>
      <c r="C131" s="126"/>
      <c r="D131" s="126"/>
      <c r="E131" s="126"/>
      <c r="F131" s="127"/>
      <c r="G131" s="18">
        <f>SUM(J130)</f>
        <v>0</v>
      </c>
      <c r="H131" s="19">
        <f>SUM(I130)</f>
        <v>0</v>
      </c>
      <c r="I131" s="20"/>
      <c r="J131" s="21"/>
      <c r="K131" s="22">
        <f>X132</f>
        <v>0</v>
      </c>
      <c r="L131" s="23">
        <f>Y132</f>
        <v>0</v>
      </c>
      <c r="M131" s="18">
        <f>X135</f>
        <v>0</v>
      </c>
      <c r="N131" s="19">
        <f>Y135</f>
        <v>0</v>
      </c>
      <c r="O131" s="24">
        <f>IF(G131&gt;H131,2,1)+IF(K131&gt;L131,2,1)+IF(M131&gt;N131,2,1)</f>
        <v>3</v>
      </c>
      <c r="P131" s="25">
        <f>SUM(G131,K131,M131)</f>
        <v>0</v>
      </c>
      <c r="Q131" s="26">
        <f>SUM(H131,L131,N131)</f>
        <v>0</v>
      </c>
      <c r="R131" s="27"/>
      <c r="S131" s="28"/>
      <c r="U131" s="44" t="s">
        <v>1</v>
      </c>
      <c r="V131" s="50">
        <f>B130</f>
        <v>0</v>
      </c>
      <c r="W131" s="50">
        <f>B133</f>
        <v>0</v>
      </c>
      <c r="X131" s="54"/>
      <c r="Y131" s="57"/>
      <c r="Z131" s="62"/>
      <c r="AA131" s="60"/>
      <c r="AB131" s="61"/>
      <c r="AC131" s="61"/>
      <c r="AD131" s="61"/>
      <c r="AE131" s="61"/>
      <c r="AF131" s="51">
        <f>B131</f>
        <v>0</v>
      </c>
      <c r="AG131" s="65"/>
    </row>
    <row r="132" spans="1:33" ht="30" customHeight="1" x14ac:dyDescent="0.35">
      <c r="A132" s="17">
        <v>3</v>
      </c>
      <c r="B132" s="125"/>
      <c r="C132" s="126"/>
      <c r="D132" s="126"/>
      <c r="E132" s="126"/>
      <c r="F132" s="127"/>
      <c r="G132" s="22">
        <f>SUM(L130)</f>
        <v>0</v>
      </c>
      <c r="H132" s="23">
        <f>SUM(K130)</f>
        <v>0</v>
      </c>
      <c r="I132" s="18">
        <f>SUM(L131)</f>
        <v>0</v>
      </c>
      <c r="J132" s="19">
        <f>SUM(K131)</f>
        <v>0</v>
      </c>
      <c r="K132" s="20"/>
      <c r="L132" s="21"/>
      <c r="M132" s="18">
        <f>Y133</f>
        <v>0</v>
      </c>
      <c r="N132" s="19">
        <f>X133</f>
        <v>0</v>
      </c>
      <c r="O132" s="24">
        <f>IF(G132&gt;H132,2,1)+IF(I132&gt;J132,2,1)+IF(M132&gt;N132,2,1)</f>
        <v>3</v>
      </c>
      <c r="P132" s="29">
        <f>SUM(G132,I132,M132)</f>
        <v>0</v>
      </c>
      <c r="Q132" s="26">
        <f>SUM(H132,J132,N132)</f>
        <v>0</v>
      </c>
      <c r="R132" s="27"/>
      <c r="S132" s="28"/>
      <c r="U132" s="44" t="s">
        <v>20</v>
      </c>
      <c r="V132" s="50">
        <f>B131</f>
        <v>0</v>
      </c>
      <c r="W132" s="50">
        <f>B132</f>
        <v>0</v>
      </c>
      <c r="X132" s="55"/>
      <c r="Y132" s="58"/>
      <c r="Z132" s="63"/>
      <c r="AA132" s="60"/>
      <c r="AB132" s="61"/>
      <c r="AC132" s="61"/>
      <c r="AD132" s="61"/>
      <c r="AE132" s="61"/>
      <c r="AF132" s="51">
        <f>B133</f>
        <v>0</v>
      </c>
      <c r="AG132" s="65"/>
    </row>
    <row r="133" spans="1:33" ht="30" customHeight="1" thickBot="1" x14ac:dyDescent="0.4">
      <c r="A133" s="30">
        <v>4</v>
      </c>
      <c r="B133" s="128"/>
      <c r="C133" s="129"/>
      <c r="D133" s="129"/>
      <c r="E133" s="129"/>
      <c r="F133" s="130"/>
      <c r="G133" s="43">
        <f>SUM(N130)</f>
        <v>0</v>
      </c>
      <c r="H133" s="53">
        <f>SUM(M130)</f>
        <v>0</v>
      </c>
      <c r="I133" s="31">
        <f>SUM(N131)</f>
        <v>0</v>
      </c>
      <c r="J133" s="32">
        <f>SUM(M131)</f>
        <v>0</v>
      </c>
      <c r="K133" s="31">
        <f>SUM(N132)</f>
        <v>0</v>
      </c>
      <c r="L133" s="32">
        <f>SUM(M132)</f>
        <v>0</v>
      </c>
      <c r="M133" s="33"/>
      <c r="N133" s="34"/>
      <c r="O133" s="35">
        <f>IF(G133&gt;H133,2,1)+IF(I133&gt;J133,2,1)+IF(K133&gt;L133,2,1)</f>
        <v>3</v>
      </c>
      <c r="P133" s="36">
        <f>SUM(G133,I133,K133)</f>
        <v>0</v>
      </c>
      <c r="Q133" s="37">
        <f>SUM(H133,J133,L133)</f>
        <v>0</v>
      </c>
      <c r="R133" s="38"/>
      <c r="S133" s="39"/>
      <c r="U133" s="44" t="s">
        <v>21</v>
      </c>
      <c r="V133" s="50">
        <f>B133</f>
        <v>0</v>
      </c>
      <c r="W133" s="50">
        <f>B132</f>
        <v>0</v>
      </c>
      <c r="X133" s="55"/>
      <c r="Y133" s="58"/>
      <c r="Z133" s="63"/>
      <c r="AA133" s="60"/>
      <c r="AB133" s="61"/>
      <c r="AC133" s="61"/>
      <c r="AD133" s="61"/>
      <c r="AE133" s="61"/>
      <c r="AF133" s="51">
        <f>B131</f>
        <v>0</v>
      </c>
      <c r="AG133" s="65"/>
    </row>
    <row r="134" spans="1:33" ht="30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U134" s="44" t="s">
        <v>22</v>
      </c>
      <c r="V134" s="50">
        <f>B130</f>
        <v>0</v>
      </c>
      <c r="W134" s="50">
        <f>B131</f>
        <v>0</v>
      </c>
      <c r="X134" s="55"/>
      <c r="Y134" s="58"/>
      <c r="Z134" s="63"/>
      <c r="AA134" s="60"/>
      <c r="AB134" s="61"/>
      <c r="AC134" s="61"/>
      <c r="AD134" s="61"/>
      <c r="AE134" s="61"/>
      <c r="AF134" s="51">
        <f>B132</f>
        <v>0</v>
      </c>
      <c r="AG134" s="65"/>
    </row>
    <row r="135" spans="1:33" ht="30" customHeight="1" x14ac:dyDescent="0.25">
      <c r="A135" s="2"/>
      <c r="B135" s="40"/>
      <c r="C135" s="111" t="s">
        <v>23</v>
      </c>
      <c r="D135" s="41" t="s">
        <v>24</v>
      </c>
      <c r="E135" s="111" t="s">
        <v>25</v>
      </c>
      <c r="F135" s="41" t="s">
        <v>24</v>
      </c>
      <c r="G135" s="119" t="s">
        <v>26</v>
      </c>
      <c r="H135" s="119"/>
      <c r="I135" s="42">
        <v>1</v>
      </c>
      <c r="J135" s="2"/>
      <c r="K135" s="119"/>
      <c r="L135" s="119"/>
      <c r="M135" s="2"/>
      <c r="N135" s="2"/>
      <c r="O135" s="2"/>
      <c r="P135" s="2"/>
      <c r="Q135" s="2"/>
      <c r="R135" s="2"/>
      <c r="S135" s="2"/>
      <c r="U135" s="44" t="s">
        <v>27</v>
      </c>
      <c r="V135" s="52">
        <f>B131</f>
        <v>0</v>
      </c>
      <c r="W135" s="50">
        <f>B133</f>
        <v>0</v>
      </c>
      <c r="X135" s="55"/>
      <c r="Y135" s="58"/>
      <c r="Z135" s="63"/>
      <c r="AA135" s="60"/>
      <c r="AB135" s="61"/>
      <c r="AC135" s="61"/>
      <c r="AD135" s="61"/>
      <c r="AE135" s="61"/>
      <c r="AF135" s="51">
        <f>B130</f>
        <v>0</v>
      </c>
      <c r="AG135" s="65"/>
    </row>
    <row r="136" spans="1:33" ht="30" customHeight="1" thickBot="1" x14ac:dyDescent="0.3">
      <c r="A136" s="2"/>
      <c r="B136" s="40"/>
      <c r="C136" s="111" t="s">
        <v>28</v>
      </c>
      <c r="D136" s="41" t="s">
        <v>29</v>
      </c>
      <c r="E136" s="111" t="s">
        <v>30</v>
      </c>
      <c r="F136" s="41" t="s">
        <v>31</v>
      </c>
      <c r="G136" s="119" t="s">
        <v>32</v>
      </c>
      <c r="H136" s="119"/>
      <c r="I136" s="42">
        <v>4</v>
      </c>
      <c r="J136" s="2"/>
      <c r="K136" s="119"/>
      <c r="L136" s="119"/>
      <c r="M136" s="2"/>
      <c r="N136" s="2"/>
      <c r="O136" s="2"/>
      <c r="P136" s="2"/>
      <c r="Q136" s="2"/>
      <c r="R136" s="2"/>
      <c r="S136" s="2"/>
      <c r="U136" s="44" t="s">
        <v>33</v>
      </c>
      <c r="V136" s="52">
        <f>B132</f>
        <v>0</v>
      </c>
      <c r="W136" s="50">
        <f>B130</f>
        <v>0</v>
      </c>
      <c r="X136" s="56"/>
      <c r="Y136" s="59"/>
      <c r="Z136" s="64"/>
      <c r="AA136" s="60"/>
      <c r="AB136" s="61"/>
      <c r="AC136" s="61"/>
      <c r="AD136" s="61"/>
      <c r="AE136" s="61"/>
      <c r="AF136" s="51">
        <f>B133</f>
        <v>0</v>
      </c>
      <c r="AG136" s="65"/>
    </row>
    <row r="137" spans="1:33" ht="30" customHeight="1" thickBot="1" x14ac:dyDescent="0.3"/>
    <row r="138" spans="1:33" ht="30" customHeight="1" thickBot="1" x14ac:dyDescent="0.3">
      <c r="A138" s="3" t="s">
        <v>1</v>
      </c>
      <c r="B138" s="131" t="s">
        <v>45</v>
      </c>
      <c r="C138" s="132"/>
      <c r="D138" s="132"/>
      <c r="E138" s="132"/>
      <c r="F138" s="132"/>
      <c r="G138" s="133">
        <v>1</v>
      </c>
      <c r="H138" s="134"/>
      <c r="I138" s="133">
        <v>2</v>
      </c>
      <c r="J138" s="134"/>
      <c r="K138" s="133">
        <v>3</v>
      </c>
      <c r="L138" s="134"/>
      <c r="M138" s="133">
        <v>4</v>
      </c>
      <c r="N138" s="134"/>
      <c r="O138" s="4" t="s">
        <v>2</v>
      </c>
      <c r="P138" s="120" t="s">
        <v>3</v>
      </c>
      <c r="Q138" s="121"/>
      <c r="R138" s="5" t="s">
        <v>4</v>
      </c>
      <c r="S138" s="6" t="s">
        <v>5</v>
      </c>
      <c r="U138" s="46" t="str">
        <f>A138</f>
        <v>1.</v>
      </c>
      <c r="V138" s="46" t="s">
        <v>6</v>
      </c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</row>
    <row r="139" spans="1:33" ht="30" customHeight="1" thickBot="1" x14ac:dyDescent="0.4">
      <c r="A139" s="7">
        <v>1</v>
      </c>
      <c r="B139" s="122"/>
      <c r="C139" s="123"/>
      <c r="D139" s="123"/>
      <c r="E139" s="123"/>
      <c r="F139" s="124"/>
      <c r="G139" s="8"/>
      <c r="H139" s="9"/>
      <c r="I139" s="10">
        <f>X143</f>
        <v>0</v>
      </c>
      <c r="J139" s="11">
        <f>Y143</f>
        <v>0</v>
      </c>
      <c r="K139" s="10">
        <f>Y145</f>
        <v>0</v>
      </c>
      <c r="L139" s="11">
        <f>X145</f>
        <v>0</v>
      </c>
      <c r="M139" s="10">
        <f>X140</f>
        <v>0</v>
      </c>
      <c r="N139" s="11">
        <f>Y140</f>
        <v>0</v>
      </c>
      <c r="O139" s="12">
        <f>IF(I139&gt;J139,2,1)+IF(K139&gt;L139,2,1)+IF(M139&gt;N139,2,1)</f>
        <v>3</v>
      </c>
      <c r="P139" s="13">
        <f>SUM(I139,K139,M139)</f>
        <v>0</v>
      </c>
      <c r="Q139" s="14">
        <f>SUM(J139,L139,N139)</f>
        <v>0</v>
      </c>
      <c r="R139" s="15"/>
      <c r="S139" s="16"/>
      <c r="U139" s="47" t="s">
        <v>7</v>
      </c>
      <c r="V139" s="47" t="s">
        <v>8</v>
      </c>
      <c r="W139" s="47" t="s">
        <v>9</v>
      </c>
      <c r="X139" s="48" t="s">
        <v>10</v>
      </c>
      <c r="Y139" s="49" t="s">
        <v>11</v>
      </c>
      <c r="Z139" s="47" t="s">
        <v>12</v>
      </c>
      <c r="AA139" s="47" t="s">
        <v>13</v>
      </c>
      <c r="AB139" s="47" t="s">
        <v>14</v>
      </c>
      <c r="AC139" s="47" t="s">
        <v>15</v>
      </c>
      <c r="AD139" s="47" t="s">
        <v>16</v>
      </c>
      <c r="AE139" s="47" t="s">
        <v>17</v>
      </c>
      <c r="AF139" s="47" t="s">
        <v>18</v>
      </c>
      <c r="AG139" s="47" t="s">
        <v>19</v>
      </c>
    </row>
    <row r="140" spans="1:33" ht="30" customHeight="1" x14ac:dyDescent="0.35">
      <c r="A140" s="17">
        <v>2</v>
      </c>
      <c r="B140" s="125"/>
      <c r="C140" s="126"/>
      <c r="D140" s="126"/>
      <c r="E140" s="126"/>
      <c r="F140" s="127"/>
      <c r="G140" s="18">
        <f>SUM(J139)</f>
        <v>0</v>
      </c>
      <c r="H140" s="19">
        <f>SUM(I139)</f>
        <v>0</v>
      </c>
      <c r="I140" s="20"/>
      <c r="J140" s="21"/>
      <c r="K140" s="22">
        <f>X141</f>
        <v>0</v>
      </c>
      <c r="L140" s="23">
        <f>Y141</f>
        <v>0</v>
      </c>
      <c r="M140" s="18">
        <f>X144</f>
        <v>0</v>
      </c>
      <c r="N140" s="19">
        <f>Y144</f>
        <v>0</v>
      </c>
      <c r="O140" s="24">
        <f>IF(G140&gt;H140,2,1)+IF(K140&gt;L140,2,1)+IF(M140&gt;N140,2,1)</f>
        <v>3</v>
      </c>
      <c r="P140" s="25">
        <f>SUM(G140,K140,M140)</f>
        <v>0</v>
      </c>
      <c r="Q140" s="26">
        <f>SUM(H140,L140,N140)</f>
        <v>0</v>
      </c>
      <c r="R140" s="27"/>
      <c r="S140" s="28"/>
      <c r="U140" s="44" t="s">
        <v>1</v>
      </c>
      <c r="V140" s="50">
        <f>B139</f>
        <v>0</v>
      </c>
      <c r="W140" s="50">
        <f>B142</f>
        <v>0</v>
      </c>
      <c r="X140" s="54"/>
      <c r="Y140" s="57"/>
      <c r="Z140" s="62"/>
      <c r="AA140" s="60"/>
      <c r="AB140" s="61"/>
      <c r="AC140" s="61"/>
      <c r="AD140" s="61"/>
      <c r="AE140" s="61"/>
      <c r="AF140" s="51">
        <f>B140</f>
        <v>0</v>
      </c>
      <c r="AG140" s="65"/>
    </row>
    <row r="141" spans="1:33" ht="30" customHeight="1" x14ac:dyDescent="0.35">
      <c r="A141" s="17">
        <v>3</v>
      </c>
      <c r="B141" s="125"/>
      <c r="C141" s="126"/>
      <c r="D141" s="126"/>
      <c r="E141" s="126"/>
      <c r="F141" s="127"/>
      <c r="G141" s="22">
        <f>SUM(L139)</f>
        <v>0</v>
      </c>
      <c r="H141" s="23">
        <f>SUM(K139)</f>
        <v>0</v>
      </c>
      <c r="I141" s="18">
        <f>SUM(L140)</f>
        <v>0</v>
      </c>
      <c r="J141" s="19">
        <f>SUM(K140)</f>
        <v>0</v>
      </c>
      <c r="K141" s="20"/>
      <c r="L141" s="21"/>
      <c r="M141" s="18">
        <f>Y142</f>
        <v>0</v>
      </c>
      <c r="N141" s="19">
        <f>X142</f>
        <v>0</v>
      </c>
      <c r="O141" s="24">
        <f>IF(G141&gt;H141,2,1)+IF(I141&gt;J141,2,1)+IF(M141&gt;N141,2,1)</f>
        <v>3</v>
      </c>
      <c r="P141" s="29">
        <f>SUM(G141,I141,M141)</f>
        <v>0</v>
      </c>
      <c r="Q141" s="26">
        <f>SUM(H141,J141,N141)</f>
        <v>0</v>
      </c>
      <c r="R141" s="27"/>
      <c r="S141" s="28"/>
      <c r="U141" s="44" t="s">
        <v>20</v>
      </c>
      <c r="V141" s="50">
        <f>B140</f>
        <v>0</v>
      </c>
      <c r="W141" s="50">
        <f>B141</f>
        <v>0</v>
      </c>
      <c r="X141" s="55"/>
      <c r="Y141" s="58"/>
      <c r="Z141" s="63"/>
      <c r="AA141" s="60"/>
      <c r="AB141" s="61"/>
      <c r="AC141" s="61"/>
      <c r="AD141" s="61"/>
      <c r="AE141" s="61"/>
      <c r="AF141" s="51">
        <f>B142</f>
        <v>0</v>
      </c>
      <c r="AG141" s="65"/>
    </row>
    <row r="142" spans="1:33" ht="30" customHeight="1" thickBot="1" x14ac:dyDescent="0.4">
      <c r="A142" s="30">
        <v>4</v>
      </c>
      <c r="B142" s="128"/>
      <c r="C142" s="129"/>
      <c r="D142" s="129"/>
      <c r="E142" s="129"/>
      <c r="F142" s="130"/>
      <c r="G142" s="43">
        <f>SUM(N139)</f>
        <v>0</v>
      </c>
      <c r="H142" s="53">
        <f>SUM(M139)</f>
        <v>0</v>
      </c>
      <c r="I142" s="31">
        <f>SUM(N140)</f>
        <v>0</v>
      </c>
      <c r="J142" s="32">
        <f>SUM(M140)</f>
        <v>0</v>
      </c>
      <c r="K142" s="31">
        <f>SUM(N141)</f>
        <v>0</v>
      </c>
      <c r="L142" s="32">
        <f>SUM(M141)</f>
        <v>0</v>
      </c>
      <c r="M142" s="33"/>
      <c r="N142" s="34"/>
      <c r="O142" s="35">
        <f>IF(G142&gt;H142,2,1)+IF(I142&gt;J142,2,1)+IF(K142&gt;L142,2,1)</f>
        <v>3</v>
      </c>
      <c r="P142" s="36">
        <f>SUM(G142,I142,K142)</f>
        <v>0</v>
      </c>
      <c r="Q142" s="37">
        <f>SUM(H142,J142,L142)</f>
        <v>0</v>
      </c>
      <c r="R142" s="38"/>
      <c r="S142" s="39"/>
      <c r="U142" s="44" t="s">
        <v>21</v>
      </c>
      <c r="V142" s="50">
        <f>B142</f>
        <v>0</v>
      </c>
      <c r="W142" s="50">
        <f>B141</f>
        <v>0</v>
      </c>
      <c r="X142" s="55"/>
      <c r="Y142" s="58"/>
      <c r="Z142" s="63"/>
      <c r="AA142" s="60"/>
      <c r="AB142" s="61"/>
      <c r="AC142" s="61"/>
      <c r="AD142" s="61"/>
      <c r="AE142" s="61"/>
      <c r="AF142" s="51">
        <f>B140</f>
        <v>0</v>
      </c>
      <c r="AG142" s="65"/>
    </row>
    <row r="143" spans="1:33" ht="30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U143" s="44" t="s">
        <v>22</v>
      </c>
      <c r="V143" s="50">
        <f>B139</f>
        <v>0</v>
      </c>
      <c r="W143" s="50">
        <f>B140</f>
        <v>0</v>
      </c>
      <c r="X143" s="55"/>
      <c r="Y143" s="58"/>
      <c r="Z143" s="63"/>
      <c r="AA143" s="60"/>
      <c r="AB143" s="61"/>
      <c r="AC143" s="61"/>
      <c r="AD143" s="61"/>
      <c r="AE143" s="61"/>
      <c r="AF143" s="51">
        <f>B141</f>
        <v>0</v>
      </c>
      <c r="AG143" s="65"/>
    </row>
    <row r="144" spans="1:33" ht="30" customHeight="1" x14ac:dyDescent="0.25">
      <c r="A144" s="2"/>
      <c r="B144" s="40"/>
      <c r="C144" s="111" t="s">
        <v>23</v>
      </c>
      <c r="D144" s="41" t="s">
        <v>24</v>
      </c>
      <c r="E144" s="111" t="s">
        <v>25</v>
      </c>
      <c r="F144" s="41" t="s">
        <v>24</v>
      </c>
      <c r="G144" s="119" t="s">
        <v>26</v>
      </c>
      <c r="H144" s="119"/>
      <c r="I144" s="42">
        <v>1</v>
      </c>
      <c r="J144" s="2"/>
      <c r="K144" s="119"/>
      <c r="L144" s="119"/>
      <c r="M144" s="2"/>
      <c r="N144" s="2"/>
      <c r="O144" s="2"/>
      <c r="P144" s="2"/>
      <c r="Q144" s="2"/>
      <c r="R144" s="2"/>
      <c r="S144" s="2"/>
      <c r="U144" s="44" t="s">
        <v>27</v>
      </c>
      <c r="V144" s="52">
        <f>B140</f>
        <v>0</v>
      </c>
      <c r="W144" s="50">
        <f>B142</f>
        <v>0</v>
      </c>
      <c r="X144" s="55"/>
      <c r="Y144" s="58"/>
      <c r="Z144" s="63"/>
      <c r="AA144" s="60"/>
      <c r="AB144" s="61"/>
      <c r="AC144" s="61"/>
      <c r="AD144" s="61"/>
      <c r="AE144" s="61"/>
      <c r="AF144" s="51">
        <f>B139</f>
        <v>0</v>
      </c>
      <c r="AG144" s="65"/>
    </row>
    <row r="145" spans="1:33" ht="30" customHeight="1" thickBot="1" x14ac:dyDescent="0.3">
      <c r="A145" s="2"/>
      <c r="B145" s="40"/>
      <c r="C145" s="111" t="s">
        <v>28</v>
      </c>
      <c r="D145" s="41" t="s">
        <v>29</v>
      </c>
      <c r="E145" s="111" t="s">
        <v>30</v>
      </c>
      <c r="F145" s="41" t="s">
        <v>31</v>
      </c>
      <c r="G145" s="119" t="s">
        <v>32</v>
      </c>
      <c r="H145" s="119"/>
      <c r="I145" s="42">
        <v>4</v>
      </c>
      <c r="J145" s="2"/>
      <c r="K145" s="119"/>
      <c r="L145" s="119"/>
      <c r="M145" s="2"/>
      <c r="N145" s="2"/>
      <c r="O145" s="2"/>
      <c r="P145" s="2"/>
      <c r="Q145" s="2"/>
      <c r="R145" s="2"/>
      <c r="S145" s="2"/>
      <c r="U145" s="44" t="s">
        <v>33</v>
      </c>
      <c r="V145" s="52">
        <f>B141</f>
        <v>0</v>
      </c>
      <c r="W145" s="50">
        <f>B139</f>
        <v>0</v>
      </c>
      <c r="X145" s="56"/>
      <c r="Y145" s="59"/>
      <c r="Z145" s="64"/>
      <c r="AA145" s="60"/>
      <c r="AB145" s="61"/>
      <c r="AC145" s="61"/>
      <c r="AD145" s="61"/>
      <c r="AE145" s="61"/>
      <c r="AF145" s="51">
        <f>B142</f>
        <v>0</v>
      </c>
      <c r="AG145" s="65"/>
    </row>
    <row r="146" spans="1:33" ht="30" customHeight="1" thickBot="1" x14ac:dyDescent="0.3"/>
    <row r="147" spans="1:33" ht="30" customHeight="1" thickBot="1" x14ac:dyDescent="0.3">
      <c r="A147" s="3" t="s">
        <v>20</v>
      </c>
      <c r="B147" s="131" t="s">
        <v>45</v>
      </c>
      <c r="C147" s="132"/>
      <c r="D147" s="132"/>
      <c r="E147" s="132"/>
      <c r="F147" s="132"/>
      <c r="G147" s="133">
        <v>1</v>
      </c>
      <c r="H147" s="134"/>
      <c r="I147" s="133">
        <v>2</v>
      </c>
      <c r="J147" s="134"/>
      <c r="K147" s="133">
        <v>3</v>
      </c>
      <c r="L147" s="134"/>
      <c r="M147" s="133">
        <v>4</v>
      </c>
      <c r="N147" s="134"/>
      <c r="O147" s="4" t="s">
        <v>2</v>
      </c>
      <c r="P147" s="120" t="s">
        <v>3</v>
      </c>
      <c r="Q147" s="121"/>
      <c r="R147" s="5" t="s">
        <v>4</v>
      </c>
      <c r="S147" s="6" t="s">
        <v>5</v>
      </c>
      <c r="U147" s="46" t="str">
        <f>A147</f>
        <v>2.</v>
      </c>
      <c r="V147" s="46" t="s">
        <v>6</v>
      </c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</row>
    <row r="148" spans="1:33" ht="30" customHeight="1" thickBot="1" x14ac:dyDescent="0.4">
      <c r="A148" s="7">
        <v>1</v>
      </c>
      <c r="B148" s="122"/>
      <c r="C148" s="123"/>
      <c r="D148" s="123"/>
      <c r="E148" s="123"/>
      <c r="F148" s="124"/>
      <c r="G148" s="8"/>
      <c r="H148" s="9"/>
      <c r="I148" s="10">
        <f>X152</f>
        <v>0</v>
      </c>
      <c r="J148" s="11">
        <f>Y152</f>
        <v>0</v>
      </c>
      <c r="K148" s="10">
        <f>Y154</f>
        <v>0</v>
      </c>
      <c r="L148" s="11">
        <f>X154</f>
        <v>0</v>
      </c>
      <c r="M148" s="10">
        <f>X149</f>
        <v>0</v>
      </c>
      <c r="N148" s="11">
        <f>Y149</f>
        <v>0</v>
      </c>
      <c r="O148" s="12">
        <f>IF(I148&gt;J148,2,1)+IF(K148&gt;L148,2,1)+IF(M148&gt;N148,2,1)</f>
        <v>3</v>
      </c>
      <c r="P148" s="13">
        <f>SUM(I148,K148,M148)</f>
        <v>0</v>
      </c>
      <c r="Q148" s="14">
        <f>SUM(J148,L148,N148)</f>
        <v>0</v>
      </c>
      <c r="R148" s="15"/>
      <c r="S148" s="16"/>
      <c r="U148" s="47" t="s">
        <v>7</v>
      </c>
      <c r="V148" s="47" t="s">
        <v>8</v>
      </c>
      <c r="W148" s="47" t="s">
        <v>9</v>
      </c>
      <c r="X148" s="48" t="s">
        <v>10</v>
      </c>
      <c r="Y148" s="49" t="s">
        <v>11</v>
      </c>
      <c r="Z148" s="47" t="s">
        <v>12</v>
      </c>
      <c r="AA148" s="47" t="s">
        <v>13</v>
      </c>
      <c r="AB148" s="47" t="s">
        <v>14</v>
      </c>
      <c r="AC148" s="47" t="s">
        <v>15</v>
      </c>
      <c r="AD148" s="47" t="s">
        <v>16</v>
      </c>
      <c r="AE148" s="47" t="s">
        <v>17</v>
      </c>
      <c r="AF148" s="47" t="s">
        <v>18</v>
      </c>
      <c r="AG148" s="47" t="s">
        <v>19</v>
      </c>
    </row>
    <row r="149" spans="1:33" ht="30" customHeight="1" x14ac:dyDescent="0.35">
      <c r="A149" s="17">
        <v>2</v>
      </c>
      <c r="B149" s="125"/>
      <c r="C149" s="126"/>
      <c r="D149" s="126"/>
      <c r="E149" s="126"/>
      <c r="F149" s="127"/>
      <c r="G149" s="18">
        <f>SUM(J148)</f>
        <v>0</v>
      </c>
      <c r="H149" s="19">
        <f>SUM(I148)</f>
        <v>0</v>
      </c>
      <c r="I149" s="20"/>
      <c r="J149" s="21"/>
      <c r="K149" s="22">
        <f>X150</f>
        <v>0</v>
      </c>
      <c r="L149" s="23">
        <f>Y150</f>
        <v>0</v>
      </c>
      <c r="M149" s="18">
        <f>X153</f>
        <v>0</v>
      </c>
      <c r="N149" s="19">
        <f>Y153</f>
        <v>0</v>
      </c>
      <c r="O149" s="24">
        <f>IF(G149&gt;H149,2,1)+IF(K149&gt;L149,2,1)+IF(M149&gt;N149,2,1)</f>
        <v>3</v>
      </c>
      <c r="P149" s="25">
        <f>SUM(G149,K149,M149)</f>
        <v>0</v>
      </c>
      <c r="Q149" s="26">
        <f>SUM(H149,L149,N149)</f>
        <v>0</v>
      </c>
      <c r="R149" s="27"/>
      <c r="S149" s="28"/>
      <c r="U149" s="44" t="s">
        <v>1</v>
      </c>
      <c r="V149" s="50">
        <f>B148</f>
        <v>0</v>
      </c>
      <c r="W149" s="50">
        <f>B151</f>
        <v>0</v>
      </c>
      <c r="X149" s="54"/>
      <c r="Y149" s="57"/>
      <c r="Z149" s="62"/>
      <c r="AA149" s="60"/>
      <c r="AB149" s="61"/>
      <c r="AC149" s="61"/>
      <c r="AD149" s="61"/>
      <c r="AE149" s="61"/>
      <c r="AF149" s="51">
        <f>B149</f>
        <v>0</v>
      </c>
      <c r="AG149" s="65"/>
    </row>
    <row r="150" spans="1:33" ht="30" customHeight="1" x14ac:dyDescent="0.35">
      <c r="A150" s="17">
        <v>3</v>
      </c>
      <c r="B150" s="125"/>
      <c r="C150" s="126"/>
      <c r="D150" s="126"/>
      <c r="E150" s="126"/>
      <c r="F150" s="127"/>
      <c r="G150" s="22">
        <f>SUM(L148)</f>
        <v>0</v>
      </c>
      <c r="H150" s="23">
        <f>SUM(K148)</f>
        <v>0</v>
      </c>
      <c r="I150" s="18">
        <f>SUM(L149)</f>
        <v>0</v>
      </c>
      <c r="J150" s="19">
        <f>SUM(K149)</f>
        <v>0</v>
      </c>
      <c r="K150" s="20"/>
      <c r="L150" s="21"/>
      <c r="M150" s="18">
        <f>Y151</f>
        <v>0</v>
      </c>
      <c r="N150" s="19">
        <f>X151</f>
        <v>0</v>
      </c>
      <c r="O150" s="24">
        <f>IF(G150&gt;H150,2,1)+IF(I150&gt;J150,2,1)+IF(M150&gt;N150,2,1)</f>
        <v>3</v>
      </c>
      <c r="P150" s="29">
        <f>SUM(G150,I150,M150)</f>
        <v>0</v>
      </c>
      <c r="Q150" s="26">
        <f>SUM(H150,J150,N150)</f>
        <v>0</v>
      </c>
      <c r="R150" s="27"/>
      <c r="S150" s="28"/>
      <c r="U150" s="44" t="s">
        <v>20</v>
      </c>
      <c r="V150" s="50">
        <f>B149</f>
        <v>0</v>
      </c>
      <c r="W150" s="50">
        <f>B150</f>
        <v>0</v>
      </c>
      <c r="X150" s="55"/>
      <c r="Y150" s="58"/>
      <c r="Z150" s="63"/>
      <c r="AA150" s="60"/>
      <c r="AB150" s="61"/>
      <c r="AC150" s="61"/>
      <c r="AD150" s="61"/>
      <c r="AE150" s="61"/>
      <c r="AF150" s="51">
        <f>B151</f>
        <v>0</v>
      </c>
      <c r="AG150" s="65"/>
    </row>
    <row r="151" spans="1:33" ht="30" customHeight="1" thickBot="1" x14ac:dyDescent="0.4">
      <c r="A151" s="30">
        <v>4</v>
      </c>
      <c r="B151" s="128"/>
      <c r="C151" s="129"/>
      <c r="D151" s="129"/>
      <c r="E151" s="129"/>
      <c r="F151" s="130"/>
      <c r="G151" s="43">
        <f>SUM(N148)</f>
        <v>0</v>
      </c>
      <c r="H151" s="53">
        <f>SUM(M148)</f>
        <v>0</v>
      </c>
      <c r="I151" s="31">
        <f>SUM(N149)</f>
        <v>0</v>
      </c>
      <c r="J151" s="32">
        <f>SUM(M149)</f>
        <v>0</v>
      </c>
      <c r="K151" s="31">
        <f>SUM(N150)</f>
        <v>0</v>
      </c>
      <c r="L151" s="32">
        <f>SUM(M150)</f>
        <v>0</v>
      </c>
      <c r="M151" s="33"/>
      <c r="N151" s="34"/>
      <c r="O151" s="35">
        <f>IF(G151&gt;H151,2,1)+IF(I151&gt;J151,2,1)+IF(K151&gt;L151,2,1)</f>
        <v>3</v>
      </c>
      <c r="P151" s="36">
        <f>SUM(G151,I151,K151)</f>
        <v>0</v>
      </c>
      <c r="Q151" s="37">
        <f>SUM(H151,J151,L151)</f>
        <v>0</v>
      </c>
      <c r="R151" s="38"/>
      <c r="S151" s="39"/>
      <c r="U151" s="44" t="s">
        <v>21</v>
      </c>
      <c r="V151" s="50">
        <f>B151</f>
        <v>0</v>
      </c>
      <c r="W151" s="50">
        <f>B150</f>
        <v>0</v>
      </c>
      <c r="X151" s="55"/>
      <c r="Y151" s="58"/>
      <c r="Z151" s="63"/>
      <c r="AA151" s="60"/>
      <c r="AB151" s="61"/>
      <c r="AC151" s="61"/>
      <c r="AD151" s="61"/>
      <c r="AE151" s="61"/>
      <c r="AF151" s="51">
        <f>B149</f>
        <v>0</v>
      </c>
      <c r="AG151" s="65"/>
    </row>
    <row r="152" spans="1:33" ht="30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U152" s="44" t="s">
        <v>22</v>
      </c>
      <c r="V152" s="50">
        <f>B148</f>
        <v>0</v>
      </c>
      <c r="W152" s="50">
        <f>B149</f>
        <v>0</v>
      </c>
      <c r="X152" s="55"/>
      <c r="Y152" s="58"/>
      <c r="Z152" s="63"/>
      <c r="AA152" s="60"/>
      <c r="AB152" s="61"/>
      <c r="AC152" s="61"/>
      <c r="AD152" s="61"/>
      <c r="AE152" s="61"/>
      <c r="AF152" s="51">
        <f>B150</f>
        <v>0</v>
      </c>
      <c r="AG152" s="65"/>
    </row>
    <row r="153" spans="1:33" ht="30" customHeight="1" x14ac:dyDescent="0.25">
      <c r="A153" s="2"/>
      <c r="B153" s="40"/>
      <c r="C153" s="111" t="s">
        <v>23</v>
      </c>
      <c r="D153" s="41" t="s">
        <v>24</v>
      </c>
      <c r="E153" s="111" t="s">
        <v>25</v>
      </c>
      <c r="F153" s="41" t="s">
        <v>24</v>
      </c>
      <c r="G153" s="119" t="s">
        <v>26</v>
      </c>
      <c r="H153" s="119"/>
      <c r="I153" s="42">
        <v>1</v>
      </c>
      <c r="J153" s="2"/>
      <c r="K153" s="119"/>
      <c r="L153" s="119"/>
      <c r="M153" s="2"/>
      <c r="N153" s="2"/>
      <c r="O153" s="2"/>
      <c r="P153" s="2"/>
      <c r="Q153" s="2"/>
      <c r="R153" s="2"/>
      <c r="S153" s="2"/>
      <c r="U153" s="44" t="s">
        <v>27</v>
      </c>
      <c r="V153" s="52">
        <f>B149</f>
        <v>0</v>
      </c>
      <c r="W153" s="50">
        <f>B151</f>
        <v>0</v>
      </c>
      <c r="X153" s="55"/>
      <c r="Y153" s="58"/>
      <c r="Z153" s="63"/>
      <c r="AA153" s="60"/>
      <c r="AB153" s="61"/>
      <c r="AC153" s="61"/>
      <c r="AD153" s="61"/>
      <c r="AE153" s="61"/>
      <c r="AF153" s="51">
        <f>B148</f>
        <v>0</v>
      </c>
      <c r="AG153" s="65"/>
    </row>
    <row r="154" spans="1:33" ht="30" customHeight="1" thickBot="1" x14ac:dyDescent="0.3">
      <c r="A154" s="2"/>
      <c r="B154" s="40"/>
      <c r="C154" s="111" t="s">
        <v>28</v>
      </c>
      <c r="D154" s="41" t="s">
        <v>29</v>
      </c>
      <c r="E154" s="111" t="s">
        <v>30</v>
      </c>
      <c r="F154" s="41" t="s">
        <v>31</v>
      </c>
      <c r="G154" s="119" t="s">
        <v>32</v>
      </c>
      <c r="H154" s="119"/>
      <c r="I154" s="42">
        <v>4</v>
      </c>
      <c r="J154" s="2"/>
      <c r="K154" s="119"/>
      <c r="L154" s="119"/>
      <c r="M154" s="2"/>
      <c r="N154" s="2"/>
      <c r="O154" s="2"/>
      <c r="P154" s="2"/>
      <c r="Q154" s="2"/>
      <c r="R154" s="2"/>
      <c r="S154" s="2"/>
      <c r="U154" s="44" t="s">
        <v>33</v>
      </c>
      <c r="V154" s="52">
        <f>B150</f>
        <v>0</v>
      </c>
      <c r="W154" s="50">
        <f>B148</f>
        <v>0</v>
      </c>
      <c r="X154" s="56"/>
      <c r="Y154" s="59"/>
      <c r="Z154" s="64"/>
      <c r="AA154" s="60"/>
      <c r="AB154" s="61"/>
      <c r="AC154" s="61"/>
      <c r="AD154" s="61"/>
      <c r="AE154" s="61"/>
      <c r="AF154" s="51">
        <f>B151</f>
        <v>0</v>
      </c>
      <c r="AG154" s="65"/>
    </row>
    <row r="155" spans="1:33" ht="30" customHeight="1" thickBot="1" x14ac:dyDescent="0.3"/>
    <row r="156" spans="1:33" ht="30" customHeight="1" thickBot="1" x14ac:dyDescent="0.3">
      <c r="A156" s="3" t="s">
        <v>21</v>
      </c>
      <c r="B156" s="131" t="s">
        <v>45</v>
      </c>
      <c r="C156" s="132"/>
      <c r="D156" s="132"/>
      <c r="E156" s="132"/>
      <c r="F156" s="132"/>
      <c r="G156" s="133">
        <v>1</v>
      </c>
      <c r="H156" s="134"/>
      <c r="I156" s="133">
        <v>2</v>
      </c>
      <c r="J156" s="134"/>
      <c r="K156" s="133">
        <v>3</v>
      </c>
      <c r="L156" s="134"/>
      <c r="M156" s="133">
        <v>4</v>
      </c>
      <c r="N156" s="134"/>
      <c r="O156" s="4" t="s">
        <v>2</v>
      </c>
      <c r="P156" s="120" t="s">
        <v>3</v>
      </c>
      <c r="Q156" s="121"/>
      <c r="R156" s="5" t="s">
        <v>4</v>
      </c>
      <c r="S156" s="6" t="s">
        <v>5</v>
      </c>
      <c r="U156" s="46" t="str">
        <f>A156</f>
        <v>3.</v>
      </c>
      <c r="V156" s="46" t="s">
        <v>6</v>
      </c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</row>
    <row r="157" spans="1:33" ht="30" customHeight="1" thickBot="1" x14ac:dyDescent="0.4">
      <c r="A157" s="7">
        <v>1</v>
      </c>
      <c r="B157" s="122"/>
      <c r="C157" s="123"/>
      <c r="D157" s="123"/>
      <c r="E157" s="123"/>
      <c r="F157" s="124"/>
      <c r="G157" s="8"/>
      <c r="H157" s="9"/>
      <c r="I157" s="10">
        <f>X161</f>
        <v>0</v>
      </c>
      <c r="J157" s="11">
        <f>Y161</f>
        <v>0</v>
      </c>
      <c r="K157" s="10">
        <f>Y163</f>
        <v>0</v>
      </c>
      <c r="L157" s="11">
        <f>X163</f>
        <v>0</v>
      </c>
      <c r="M157" s="10">
        <f>X158</f>
        <v>0</v>
      </c>
      <c r="N157" s="11">
        <f>Y158</f>
        <v>0</v>
      </c>
      <c r="O157" s="12">
        <f>IF(I157&gt;J157,2,1)+IF(K157&gt;L157,2,1)+IF(M157&gt;N157,2,1)</f>
        <v>3</v>
      </c>
      <c r="P157" s="13">
        <f>SUM(I157,K157,M157)</f>
        <v>0</v>
      </c>
      <c r="Q157" s="14">
        <f>SUM(J157,L157,N157)</f>
        <v>0</v>
      </c>
      <c r="R157" s="15"/>
      <c r="S157" s="16"/>
      <c r="U157" s="47" t="s">
        <v>7</v>
      </c>
      <c r="V157" s="47" t="s">
        <v>8</v>
      </c>
      <c r="W157" s="47" t="s">
        <v>9</v>
      </c>
      <c r="X157" s="48" t="s">
        <v>10</v>
      </c>
      <c r="Y157" s="49" t="s">
        <v>11</v>
      </c>
      <c r="Z157" s="47" t="s">
        <v>12</v>
      </c>
      <c r="AA157" s="47" t="s">
        <v>13</v>
      </c>
      <c r="AB157" s="47" t="s">
        <v>14</v>
      </c>
      <c r="AC157" s="47" t="s">
        <v>15</v>
      </c>
      <c r="AD157" s="47" t="s">
        <v>16</v>
      </c>
      <c r="AE157" s="47" t="s">
        <v>17</v>
      </c>
      <c r="AF157" s="47" t="s">
        <v>18</v>
      </c>
      <c r="AG157" s="47" t="s">
        <v>19</v>
      </c>
    </row>
    <row r="158" spans="1:33" ht="30" customHeight="1" x14ac:dyDescent="0.35">
      <c r="A158" s="17">
        <v>2</v>
      </c>
      <c r="B158" s="125"/>
      <c r="C158" s="126"/>
      <c r="D158" s="126"/>
      <c r="E158" s="126"/>
      <c r="F158" s="127"/>
      <c r="G158" s="18">
        <f>SUM(J157)</f>
        <v>0</v>
      </c>
      <c r="H158" s="19">
        <f>SUM(I157)</f>
        <v>0</v>
      </c>
      <c r="I158" s="20"/>
      <c r="J158" s="21"/>
      <c r="K158" s="22">
        <f>X159</f>
        <v>0</v>
      </c>
      <c r="L158" s="23">
        <f>Y159</f>
        <v>0</v>
      </c>
      <c r="M158" s="18">
        <f>X162</f>
        <v>0</v>
      </c>
      <c r="N158" s="19">
        <f>Y162</f>
        <v>0</v>
      </c>
      <c r="O158" s="24">
        <f>IF(G158&gt;H158,2,1)+IF(K158&gt;L158,2,1)+IF(M158&gt;N158,2,1)</f>
        <v>3</v>
      </c>
      <c r="P158" s="25">
        <f>SUM(G158,K158,M158)</f>
        <v>0</v>
      </c>
      <c r="Q158" s="26">
        <f>SUM(H158,L158,N158)</f>
        <v>0</v>
      </c>
      <c r="R158" s="27"/>
      <c r="S158" s="28"/>
      <c r="U158" s="44" t="s">
        <v>1</v>
      </c>
      <c r="V158" s="50">
        <f>B157</f>
        <v>0</v>
      </c>
      <c r="W158" s="50">
        <f>B160</f>
        <v>0</v>
      </c>
      <c r="X158" s="54"/>
      <c r="Y158" s="57"/>
      <c r="Z158" s="62"/>
      <c r="AA158" s="60"/>
      <c r="AB158" s="61"/>
      <c r="AC158" s="61"/>
      <c r="AD158" s="61"/>
      <c r="AE158" s="61"/>
      <c r="AF158" s="51">
        <f>B158</f>
        <v>0</v>
      </c>
      <c r="AG158" s="65"/>
    </row>
    <row r="159" spans="1:33" ht="30" customHeight="1" x14ac:dyDescent="0.35">
      <c r="A159" s="17">
        <v>3</v>
      </c>
      <c r="B159" s="125"/>
      <c r="C159" s="126"/>
      <c r="D159" s="126"/>
      <c r="E159" s="126"/>
      <c r="F159" s="127"/>
      <c r="G159" s="22">
        <f>SUM(L157)</f>
        <v>0</v>
      </c>
      <c r="H159" s="23">
        <f>SUM(K157)</f>
        <v>0</v>
      </c>
      <c r="I159" s="18">
        <f>SUM(L158)</f>
        <v>0</v>
      </c>
      <c r="J159" s="19">
        <f>SUM(K158)</f>
        <v>0</v>
      </c>
      <c r="K159" s="20"/>
      <c r="L159" s="21"/>
      <c r="M159" s="18">
        <f>Y160</f>
        <v>0</v>
      </c>
      <c r="N159" s="19">
        <f>X160</f>
        <v>0</v>
      </c>
      <c r="O159" s="24">
        <f>IF(G159&gt;H159,2,1)+IF(I159&gt;J159,2,1)+IF(M159&gt;N159,2,1)</f>
        <v>3</v>
      </c>
      <c r="P159" s="29">
        <f>SUM(G159,I159,M159)</f>
        <v>0</v>
      </c>
      <c r="Q159" s="26">
        <f>SUM(H159,J159,N159)</f>
        <v>0</v>
      </c>
      <c r="R159" s="27"/>
      <c r="S159" s="28"/>
      <c r="U159" s="44" t="s">
        <v>20</v>
      </c>
      <c r="V159" s="50">
        <f>B158</f>
        <v>0</v>
      </c>
      <c r="W159" s="50">
        <f>B159</f>
        <v>0</v>
      </c>
      <c r="X159" s="55"/>
      <c r="Y159" s="58"/>
      <c r="Z159" s="63"/>
      <c r="AA159" s="60"/>
      <c r="AB159" s="61"/>
      <c r="AC159" s="61"/>
      <c r="AD159" s="61"/>
      <c r="AE159" s="61"/>
      <c r="AF159" s="51">
        <f>B160</f>
        <v>0</v>
      </c>
      <c r="AG159" s="65"/>
    </row>
    <row r="160" spans="1:33" ht="30" customHeight="1" thickBot="1" x14ac:dyDescent="0.4">
      <c r="A160" s="30">
        <v>4</v>
      </c>
      <c r="B160" s="128"/>
      <c r="C160" s="129"/>
      <c r="D160" s="129"/>
      <c r="E160" s="129"/>
      <c r="F160" s="130"/>
      <c r="G160" s="43">
        <f>SUM(N157)</f>
        <v>0</v>
      </c>
      <c r="H160" s="53">
        <f>SUM(M157)</f>
        <v>0</v>
      </c>
      <c r="I160" s="31">
        <f>SUM(N158)</f>
        <v>0</v>
      </c>
      <c r="J160" s="32">
        <f>SUM(M158)</f>
        <v>0</v>
      </c>
      <c r="K160" s="31">
        <f>SUM(N159)</f>
        <v>0</v>
      </c>
      <c r="L160" s="32">
        <f>SUM(M159)</f>
        <v>0</v>
      </c>
      <c r="M160" s="33"/>
      <c r="N160" s="34"/>
      <c r="O160" s="35">
        <f>IF(G160&gt;H160,2,1)+IF(I160&gt;J160,2,1)+IF(K160&gt;L160,2,1)</f>
        <v>3</v>
      </c>
      <c r="P160" s="36">
        <f>SUM(G160,I160,K160)</f>
        <v>0</v>
      </c>
      <c r="Q160" s="37">
        <f>SUM(H160,J160,L160)</f>
        <v>0</v>
      </c>
      <c r="R160" s="38"/>
      <c r="S160" s="39"/>
      <c r="U160" s="44" t="s">
        <v>21</v>
      </c>
      <c r="V160" s="50">
        <f>B160</f>
        <v>0</v>
      </c>
      <c r="W160" s="50">
        <f>B159</f>
        <v>0</v>
      </c>
      <c r="X160" s="55"/>
      <c r="Y160" s="58"/>
      <c r="Z160" s="63"/>
      <c r="AA160" s="60"/>
      <c r="AB160" s="61"/>
      <c r="AC160" s="61"/>
      <c r="AD160" s="61"/>
      <c r="AE160" s="61"/>
      <c r="AF160" s="51">
        <f>B158</f>
        <v>0</v>
      </c>
      <c r="AG160" s="65"/>
    </row>
    <row r="161" spans="1:33" ht="30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U161" s="44" t="s">
        <v>22</v>
      </c>
      <c r="V161" s="50">
        <f>B157</f>
        <v>0</v>
      </c>
      <c r="W161" s="50">
        <f>B158</f>
        <v>0</v>
      </c>
      <c r="X161" s="55"/>
      <c r="Y161" s="58"/>
      <c r="Z161" s="63"/>
      <c r="AA161" s="60"/>
      <c r="AB161" s="61"/>
      <c r="AC161" s="61"/>
      <c r="AD161" s="61"/>
      <c r="AE161" s="61"/>
      <c r="AF161" s="51">
        <f>B159</f>
        <v>0</v>
      </c>
      <c r="AG161" s="65"/>
    </row>
    <row r="162" spans="1:33" ht="30" customHeight="1" x14ac:dyDescent="0.25">
      <c r="A162" s="2"/>
      <c r="B162" s="40"/>
      <c r="C162" s="111" t="s">
        <v>23</v>
      </c>
      <c r="D162" s="41" t="s">
        <v>24</v>
      </c>
      <c r="E162" s="111" t="s">
        <v>25</v>
      </c>
      <c r="F162" s="41" t="s">
        <v>24</v>
      </c>
      <c r="G162" s="119" t="s">
        <v>26</v>
      </c>
      <c r="H162" s="119"/>
      <c r="I162" s="42">
        <v>1</v>
      </c>
      <c r="J162" s="2"/>
      <c r="K162" s="119"/>
      <c r="L162" s="119"/>
      <c r="M162" s="2"/>
      <c r="N162" s="2"/>
      <c r="O162" s="2"/>
      <c r="P162" s="2"/>
      <c r="Q162" s="2"/>
      <c r="R162" s="2"/>
      <c r="S162" s="2"/>
      <c r="U162" s="44" t="s">
        <v>27</v>
      </c>
      <c r="V162" s="52">
        <f>B158</f>
        <v>0</v>
      </c>
      <c r="W162" s="50">
        <f>B160</f>
        <v>0</v>
      </c>
      <c r="X162" s="55"/>
      <c r="Y162" s="58"/>
      <c r="Z162" s="63"/>
      <c r="AA162" s="60"/>
      <c r="AB162" s="61"/>
      <c r="AC162" s="61"/>
      <c r="AD162" s="61"/>
      <c r="AE162" s="61"/>
      <c r="AF162" s="51">
        <f>B157</f>
        <v>0</v>
      </c>
      <c r="AG162" s="65"/>
    </row>
    <row r="163" spans="1:33" ht="30" customHeight="1" thickBot="1" x14ac:dyDescent="0.3">
      <c r="A163" s="2"/>
      <c r="B163" s="40"/>
      <c r="C163" s="111" t="s">
        <v>28</v>
      </c>
      <c r="D163" s="41" t="s">
        <v>29</v>
      </c>
      <c r="E163" s="111" t="s">
        <v>30</v>
      </c>
      <c r="F163" s="41" t="s">
        <v>31</v>
      </c>
      <c r="G163" s="119" t="s">
        <v>32</v>
      </c>
      <c r="H163" s="119"/>
      <c r="I163" s="42">
        <v>4</v>
      </c>
      <c r="J163" s="2"/>
      <c r="K163" s="119"/>
      <c r="L163" s="119"/>
      <c r="M163" s="2"/>
      <c r="N163" s="2"/>
      <c r="O163" s="2"/>
      <c r="P163" s="2"/>
      <c r="Q163" s="2"/>
      <c r="R163" s="2"/>
      <c r="S163" s="2"/>
      <c r="U163" s="44" t="s">
        <v>33</v>
      </c>
      <c r="V163" s="52">
        <f>B159</f>
        <v>0</v>
      </c>
      <c r="W163" s="50">
        <f>B157</f>
        <v>0</v>
      </c>
      <c r="X163" s="56"/>
      <c r="Y163" s="59"/>
      <c r="Z163" s="64"/>
      <c r="AA163" s="60"/>
      <c r="AB163" s="61"/>
      <c r="AC163" s="61"/>
      <c r="AD163" s="61"/>
      <c r="AE163" s="61"/>
      <c r="AF163" s="51">
        <f>B160</f>
        <v>0</v>
      </c>
      <c r="AG163" s="65"/>
    </row>
    <row r="164" spans="1:33" ht="30" customHeight="1" thickBot="1" x14ac:dyDescent="0.3"/>
    <row r="165" spans="1:33" ht="30" customHeight="1" thickBot="1" x14ac:dyDescent="0.3">
      <c r="A165" s="3" t="s">
        <v>22</v>
      </c>
      <c r="B165" s="131" t="s">
        <v>45</v>
      </c>
      <c r="C165" s="132"/>
      <c r="D165" s="132"/>
      <c r="E165" s="132"/>
      <c r="F165" s="132"/>
      <c r="G165" s="133">
        <v>1</v>
      </c>
      <c r="H165" s="134"/>
      <c r="I165" s="133">
        <v>2</v>
      </c>
      <c r="J165" s="134"/>
      <c r="K165" s="133">
        <v>3</v>
      </c>
      <c r="L165" s="134"/>
      <c r="M165" s="133">
        <v>4</v>
      </c>
      <c r="N165" s="134"/>
      <c r="O165" s="4" t="s">
        <v>2</v>
      </c>
      <c r="P165" s="120" t="s">
        <v>3</v>
      </c>
      <c r="Q165" s="121"/>
      <c r="R165" s="5" t="s">
        <v>4</v>
      </c>
      <c r="S165" s="6" t="s">
        <v>5</v>
      </c>
      <c r="U165" s="46" t="str">
        <f>A165</f>
        <v>4.</v>
      </c>
      <c r="V165" s="46" t="s">
        <v>6</v>
      </c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</row>
    <row r="166" spans="1:33" ht="30" customHeight="1" thickBot="1" x14ac:dyDescent="0.4">
      <c r="A166" s="7">
        <v>1</v>
      </c>
      <c r="B166" s="122"/>
      <c r="C166" s="123"/>
      <c r="D166" s="123"/>
      <c r="E166" s="123"/>
      <c r="F166" s="124"/>
      <c r="G166" s="8"/>
      <c r="H166" s="9"/>
      <c r="I166" s="10">
        <f>X170</f>
        <v>0</v>
      </c>
      <c r="J166" s="11">
        <f>Y170</f>
        <v>0</v>
      </c>
      <c r="K166" s="10">
        <f>Y172</f>
        <v>0</v>
      </c>
      <c r="L166" s="11">
        <f>X172</f>
        <v>0</v>
      </c>
      <c r="M166" s="10">
        <f>X167</f>
        <v>0</v>
      </c>
      <c r="N166" s="11">
        <f>Y167</f>
        <v>0</v>
      </c>
      <c r="O166" s="12">
        <f>IF(I166&gt;J166,2,1)+IF(K166&gt;L166,2,1)+IF(M166&gt;N166,2,1)</f>
        <v>3</v>
      </c>
      <c r="P166" s="13">
        <f>SUM(I166,K166,M166)</f>
        <v>0</v>
      </c>
      <c r="Q166" s="14">
        <f>SUM(J166,L166,N166)</f>
        <v>0</v>
      </c>
      <c r="R166" s="15"/>
      <c r="S166" s="16"/>
      <c r="U166" s="47" t="s">
        <v>7</v>
      </c>
      <c r="V166" s="47" t="s">
        <v>8</v>
      </c>
      <c r="W166" s="47" t="s">
        <v>9</v>
      </c>
      <c r="X166" s="48" t="s">
        <v>10</v>
      </c>
      <c r="Y166" s="49" t="s">
        <v>11</v>
      </c>
      <c r="Z166" s="47" t="s">
        <v>12</v>
      </c>
      <c r="AA166" s="47" t="s">
        <v>13</v>
      </c>
      <c r="AB166" s="47" t="s">
        <v>14</v>
      </c>
      <c r="AC166" s="47" t="s">
        <v>15</v>
      </c>
      <c r="AD166" s="47" t="s">
        <v>16</v>
      </c>
      <c r="AE166" s="47" t="s">
        <v>17</v>
      </c>
      <c r="AF166" s="47" t="s">
        <v>18</v>
      </c>
      <c r="AG166" s="47" t="s">
        <v>19</v>
      </c>
    </row>
    <row r="167" spans="1:33" ht="30" customHeight="1" x14ac:dyDescent="0.35">
      <c r="A167" s="17">
        <v>2</v>
      </c>
      <c r="B167" s="125"/>
      <c r="C167" s="126"/>
      <c r="D167" s="126"/>
      <c r="E167" s="126"/>
      <c r="F167" s="127"/>
      <c r="G167" s="18">
        <f>SUM(J166)</f>
        <v>0</v>
      </c>
      <c r="H167" s="19">
        <f>SUM(I166)</f>
        <v>0</v>
      </c>
      <c r="I167" s="20"/>
      <c r="J167" s="21"/>
      <c r="K167" s="22">
        <f>X168</f>
        <v>0</v>
      </c>
      <c r="L167" s="23">
        <f>Y168</f>
        <v>0</v>
      </c>
      <c r="M167" s="18">
        <f>X171</f>
        <v>0</v>
      </c>
      <c r="N167" s="19">
        <f>Y171</f>
        <v>0</v>
      </c>
      <c r="O167" s="24">
        <f>IF(G167&gt;H167,2,1)+IF(K167&gt;L167,2,1)+IF(M167&gt;N167,2,1)</f>
        <v>3</v>
      </c>
      <c r="P167" s="25">
        <f>SUM(G167,K167,M167)</f>
        <v>0</v>
      </c>
      <c r="Q167" s="26">
        <f>SUM(H167,L167,N167)</f>
        <v>0</v>
      </c>
      <c r="R167" s="27"/>
      <c r="S167" s="28"/>
      <c r="U167" s="44" t="s">
        <v>1</v>
      </c>
      <c r="V167" s="50">
        <f>B166</f>
        <v>0</v>
      </c>
      <c r="W167" s="50">
        <f>B169</f>
        <v>0</v>
      </c>
      <c r="X167" s="54"/>
      <c r="Y167" s="57"/>
      <c r="Z167" s="62"/>
      <c r="AA167" s="60"/>
      <c r="AB167" s="61"/>
      <c r="AC167" s="61"/>
      <c r="AD167" s="61"/>
      <c r="AE167" s="61"/>
      <c r="AF167" s="51">
        <f>B167</f>
        <v>0</v>
      </c>
      <c r="AG167" s="65"/>
    </row>
    <row r="168" spans="1:33" ht="30" customHeight="1" x14ac:dyDescent="0.35">
      <c r="A168" s="17">
        <v>3</v>
      </c>
      <c r="B168" s="125"/>
      <c r="C168" s="126"/>
      <c r="D168" s="126"/>
      <c r="E168" s="126"/>
      <c r="F168" s="127"/>
      <c r="G168" s="22">
        <f>SUM(L166)</f>
        <v>0</v>
      </c>
      <c r="H168" s="23">
        <f>SUM(K166)</f>
        <v>0</v>
      </c>
      <c r="I168" s="18">
        <f>SUM(L167)</f>
        <v>0</v>
      </c>
      <c r="J168" s="19">
        <f>SUM(K167)</f>
        <v>0</v>
      </c>
      <c r="K168" s="20"/>
      <c r="L168" s="21"/>
      <c r="M168" s="18">
        <f>Y169</f>
        <v>0</v>
      </c>
      <c r="N168" s="19">
        <f>X169</f>
        <v>0</v>
      </c>
      <c r="O168" s="24">
        <f>IF(G168&gt;H168,2,1)+IF(I168&gt;J168,2,1)+IF(M168&gt;N168,2,1)</f>
        <v>3</v>
      </c>
      <c r="P168" s="29">
        <f>SUM(G168,I168,M168)</f>
        <v>0</v>
      </c>
      <c r="Q168" s="26">
        <f>SUM(H168,J168,N168)</f>
        <v>0</v>
      </c>
      <c r="R168" s="27"/>
      <c r="S168" s="28"/>
      <c r="U168" s="44" t="s">
        <v>20</v>
      </c>
      <c r="V168" s="50">
        <f>B167</f>
        <v>0</v>
      </c>
      <c r="W168" s="50">
        <f>B168</f>
        <v>0</v>
      </c>
      <c r="X168" s="55"/>
      <c r="Y168" s="58"/>
      <c r="Z168" s="63"/>
      <c r="AA168" s="60"/>
      <c r="AB168" s="61"/>
      <c r="AC168" s="61"/>
      <c r="AD168" s="61"/>
      <c r="AE168" s="61"/>
      <c r="AF168" s="51">
        <f>B169</f>
        <v>0</v>
      </c>
      <c r="AG168" s="65"/>
    </row>
    <row r="169" spans="1:33" ht="30" customHeight="1" thickBot="1" x14ac:dyDescent="0.4">
      <c r="A169" s="30">
        <v>4</v>
      </c>
      <c r="B169" s="128"/>
      <c r="C169" s="129"/>
      <c r="D169" s="129"/>
      <c r="E169" s="129"/>
      <c r="F169" s="130"/>
      <c r="G169" s="43">
        <f>SUM(N166)</f>
        <v>0</v>
      </c>
      <c r="H169" s="53">
        <f>SUM(M166)</f>
        <v>0</v>
      </c>
      <c r="I169" s="31">
        <f>SUM(N167)</f>
        <v>0</v>
      </c>
      <c r="J169" s="32">
        <f>SUM(M167)</f>
        <v>0</v>
      </c>
      <c r="K169" s="31">
        <f>SUM(N168)</f>
        <v>0</v>
      </c>
      <c r="L169" s="32">
        <f>SUM(M168)</f>
        <v>0</v>
      </c>
      <c r="M169" s="33"/>
      <c r="N169" s="34"/>
      <c r="O169" s="35">
        <f>IF(G169&gt;H169,2,1)+IF(I169&gt;J169,2,1)+IF(K169&gt;L169,2,1)</f>
        <v>3</v>
      </c>
      <c r="P169" s="36">
        <f>SUM(G169,I169,K169)</f>
        <v>0</v>
      </c>
      <c r="Q169" s="37">
        <f>SUM(H169,J169,L169)</f>
        <v>0</v>
      </c>
      <c r="R169" s="38"/>
      <c r="S169" s="39"/>
      <c r="U169" s="44" t="s">
        <v>21</v>
      </c>
      <c r="V169" s="50">
        <f>B169</f>
        <v>0</v>
      </c>
      <c r="W169" s="50">
        <f>B168</f>
        <v>0</v>
      </c>
      <c r="X169" s="55"/>
      <c r="Y169" s="58"/>
      <c r="Z169" s="63"/>
      <c r="AA169" s="60"/>
      <c r="AB169" s="61"/>
      <c r="AC169" s="61"/>
      <c r="AD169" s="61"/>
      <c r="AE169" s="61"/>
      <c r="AF169" s="51">
        <f>B167</f>
        <v>0</v>
      </c>
      <c r="AG169" s="65"/>
    </row>
    <row r="170" spans="1:33" ht="30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U170" s="44" t="s">
        <v>22</v>
      </c>
      <c r="V170" s="50">
        <f>B166</f>
        <v>0</v>
      </c>
      <c r="W170" s="50">
        <f>B167</f>
        <v>0</v>
      </c>
      <c r="X170" s="55"/>
      <c r="Y170" s="58"/>
      <c r="Z170" s="63"/>
      <c r="AA170" s="60"/>
      <c r="AB170" s="61"/>
      <c r="AC170" s="61"/>
      <c r="AD170" s="61"/>
      <c r="AE170" s="61"/>
      <c r="AF170" s="51">
        <f>B168</f>
        <v>0</v>
      </c>
      <c r="AG170" s="65"/>
    </row>
    <row r="171" spans="1:33" ht="30" customHeight="1" x14ac:dyDescent="0.25">
      <c r="A171" s="2"/>
      <c r="B171" s="40"/>
      <c r="C171" s="111" t="s">
        <v>23</v>
      </c>
      <c r="D171" s="41" t="s">
        <v>24</v>
      </c>
      <c r="E171" s="111" t="s">
        <v>25</v>
      </c>
      <c r="F171" s="41" t="s">
        <v>24</v>
      </c>
      <c r="G171" s="119" t="s">
        <v>26</v>
      </c>
      <c r="H171" s="119"/>
      <c r="I171" s="42">
        <v>1</v>
      </c>
      <c r="J171" s="2"/>
      <c r="K171" s="119"/>
      <c r="L171" s="119"/>
      <c r="M171" s="2"/>
      <c r="N171" s="2"/>
      <c r="O171" s="2"/>
      <c r="P171" s="2"/>
      <c r="Q171" s="2"/>
      <c r="R171" s="2"/>
      <c r="S171" s="2"/>
      <c r="U171" s="44" t="s">
        <v>27</v>
      </c>
      <c r="V171" s="52">
        <f>B167</f>
        <v>0</v>
      </c>
      <c r="W171" s="50">
        <f>B169</f>
        <v>0</v>
      </c>
      <c r="X171" s="55"/>
      <c r="Y171" s="58"/>
      <c r="Z171" s="63"/>
      <c r="AA171" s="60"/>
      <c r="AB171" s="61"/>
      <c r="AC171" s="61"/>
      <c r="AD171" s="61"/>
      <c r="AE171" s="61"/>
      <c r="AF171" s="51">
        <f>B166</f>
        <v>0</v>
      </c>
      <c r="AG171" s="65"/>
    </row>
    <row r="172" spans="1:33" ht="30" customHeight="1" thickBot="1" x14ac:dyDescent="0.3">
      <c r="A172" s="2"/>
      <c r="B172" s="40"/>
      <c r="C172" s="111" t="s">
        <v>28</v>
      </c>
      <c r="D172" s="41" t="s">
        <v>29</v>
      </c>
      <c r="E172" s="111" t="s">
        <v>30</v>
      </c>
      <c r="F172" s="41" t="s">
        <v>31</v>
      </c>
      <c r="G172" s="119" t="s">
        <v>32</v>
      </c>
      <c r="H172" s="119"/>
      <c r="I172" s="42">
        <v>4</v>
      </c>
      <c r="J172" s="2"/>
      <c r="K172" s="119"/>
      <c r="L172" s="119"/>
      <c r="M172" s="2"/>
      <c r="N172" s="2"/>
      <c r="O172" s="2"/>
      <c r="P172" s="2"/>
      <c r="Q172" s="2"/>
      <c r="R172" s="2"/>
      <c r="S172" s="2"/>
      <c r="U172" s="44" t="s">
        <v>33</v>
      </c>
      <c r="V172" s="52">
        <f>B168</f>
        <v>0</v>
      </c>
      <c r="W172" s="50">
        <f>B166</f>
        <v>0</v>
      </c>
      <c r="X172" s="56"/>
      <c r="Y172" s="59"/>
      <c r="Z172" s="64"/>
      <c r="AA172" s="60"/>
      <c r="AB172" s="61"/>
      <c r="AC172" s="61"/>
      <c r="AD172" s="61"/>
      <c r="AE172" s="61"/>
      <c r="AF172" s="51">
        <f>B169</f>
        <v>0</v>
      </c>
      <c r="AG172" s="65"/>
    </row>
    <row r="173" spans="1:33" ht="30" customHeight="1" thickBot="1" x14ac:dyDescent="0.3"/>
    <row r="174" spans="1:33" ht="30" customHeight="1" thickBot="1" x14ac:dyDescent="0.3">
      <c r="A174" s="3" t="s">
        <v>27</v>
      </c>
      <c r="B174" s="131" t="s">
        <v>45</v>
      </c>
      <c r="C174" s="132"/>
      <c r="D174" s="132"/>
      <c r="E174" s="132"/>
      <c r="F174" s="132"/>
      <c r="G174" s="133">
        <v>1</v>
      </c>
      <c r="H174" s="134"/>
      <c r="I174" s="133">
        <v>2</v>
      </c>
      <c r="J174" s="134"/>
      <c r="K174" s="133">
        <v>3</v>
      </c>
      <c r="L174" s="134"/>
      <c r="M174" s="133">
        <v>4</v>
      </c>
      <c r="N174" s="134"/>
      <c r="O174" s="4" t="s">
        <v>2</v>
      </c>
      <c r="P174" s="120" t="s">
        <v>3</v>
      </c>
      <c r="Q174" s="121"/>
      <c r="R174" s="5" t="s">
        <v>4</v>
      </c>
      <c r="S174" s="6" t="s">
        <v>5</v>
      </c>
      <c r="U174" s="46" t="str">
        <f>A174</f>
        <v>5.</v>
      </c>
      <c r="V174" s="46" t="s">
        <v>6</v>
      </c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</row>
    <row r="175" spans="1:33" ht="30" customHeight="1" thickBot="1" x14ac:dyDescent="0.4">
      <c r="A175" s="7">
        <v>1</v>
      </c>
      <c r="B175" s="122"/>
      <c r="C175" s="123"/>
      <c r="D175" s="123"/>
      <c r="E175" s="123"/>
      <c r="F175" s="124"/>
      <c r="G175" s="8"/>
      <c r="H175" s="9"/>
      <c r="I175" s="10">
        <f>X179</f>
        <v>0</v>
      </c>
      <c r="J175" s="11">
        <f>Y179</f>
        <v>0</v>
      </c>
      <c r="K175" s="10">
        <f>Y181</f>
        <v>0</v>
      </c>
      <c r="L175" s="11">
        <f>X181</f>
        <v>0</v>
      </c>
      <c r="M175" s="10">
        <f>X176</f>
        <v>0</v>
      </c>
      <c r="N175" s="11">
        <f>Y176</f>
        <v>0</v>
      </c>
      <c r="O175" s="12">
        <f>IF(I175&gt;J175,2,1)+IF(K175&gt;L175,2,1)+IF(M175&gt;N175,2,1)</f>
        <v>3</v>
      </c>
      <c r="P175" s="13">
        <f>SUM(I175,K175,M175)</f>
        <v>0</v>
      </c>
      <c r="Q175" s="14">
        <f>SUM(J175,L175,N175)</f>
        <v>0</v>
      </c>
      <c r="R175" s="15"/>
      <c r="S175" s="16"/>
      <c r="U175" s="47" t="s">
        <v>7</v>
      </c>
      <c r="V175" s="47" t="s">
        <v>8</v>
      </c>
      <c r="W175" s="47" t="s">
        <v>9</v>
      </c>
      <c r="X175" s="48" t="s">
        <v>10</v>
      </c>
      <c r="Y175" s="49" t="s">
        <v>11</v>
      </c>
      <c r="Z175" s="47" t="s">
        <v>12</v>
      </c>
      <c r="AA175" s="47" t="s">
        <v>13</v>
      </c>
      <c r="AB175" s="47" t="s">
        <v>14</v>
      </c>
      <c r="AC175" s="47" t="s">
        <v>15</v>
      </c>
      <c r="AD175" s="47" t="s">
        <v>16</v>
      </c>
      <c r="AE175" s="47" t="s">
        <v>17</v>
      </c>
      <c r="AF175" s="47" t="s">
        <v>18</v>
      </c>
      <c r="AG175" s="47" t="s">
        <v>19</v>
      </c>
    </row>
    <row r="176" spans="1:33" ht="30" customHeight="1" x14ac:dyDescent="0.35">
      <c r="A176" s="17">
        <v>2</v>
      </c>
      <c r="B176" s="125"/>
      <c r="C176" s="126"/>
      <c r="D176" s="126"/>
      <c r="E176" s="126"/>
      <c r="F176" s="127"/>
      <c r="G176" s="18">
        <f>SUM(J175)</f>
        <v>0</v>
      </c>
      <c r="H176" s="19">
        <f>SUM(I175)</f>
        <v>0</v>
      </c>
      <c r="I176" s="20"/>
      <c r="J176" s="21"/>
      <c r="K176" s="22">
        <f>X177</f>
        <v>0</v>
      </c>
      <c r="L176" s="23">
        <f>Y177</f>
        <v>0</v>
      </c>
      <c r="M176" s="18">
        <f>X180</f>
        <v>0</v>
      </c>
      <c r="N176" s="19">
        <f>Y180</f>
        <v>0</v>
      </c>
      <c r="O176" s="24">
        <f>IF(G176&gt;H176,2,1)+IF(K176&gt;L176,2,1)+IF(M176&gt;N176,2,1)</f>
        <v>3</v>
      </c>
      <c r="P176" s="25">
        <f>SUM(G176,K176,M176)</f>
        <v>0</v>
      </c>
      <c r="Q176" s="26">
        <f>SUM(H176,L176,N176)</f>
        <v>0</v>
      </c>
      <c r="R176" s="27"/>
      <c r="S176" s="28"/>
      <c r="U176" s="44" t="s">
        <v>1</v>
      </c>
      <c r="V176" s="50">
        <f>B175</f>
        <v>0</v>
      </c>
      <c r="W176" s="50">
        <f>B178</f>
        <v>0</v>
      </c>
      <c r="X176" s="54"/>
      <c r="Y176" s="57"/>
      <c r="Z176" s="62"/>
      <c r="AA176" s="60"/>
      <c r="AB176" s="61"/>
      <c r="AC176" s="61"/>
      <c r="AD176" s="61"/>
      <c r="AE176" s="61"/>
      <c r="AF176" s="51">
        <f>B176</f>
        <v>0</v>
      </c>
      <c r="AG176" s="65"/>
    </row>
    <row r="177" spans="1:33" ht="30" customHeight="1" x14ac:dyDescent="0.35">
      <c r="A177" s="17">
        <v>3</v>
      </c>
      <c r="B177" s="125"/>
      <c r="C177" s="126"/>
      <c r="D177" s="126"/>
      <c r="E177" s="126"/>
      <c r="F177" s="127"/>
      <c r="G177" s="22">
        <f>SUM(L175)</f>
        <v>0</v>
      </c>
      <c r="H177" s="23">
        <f>SUM(K175)</f>
        <v>0</v>
      </c>
      <c r="I177" s="18">
        <f>SUM(L176)</f>
        <v>0</v>
      </c>
      <c r="J177" s="19">
        <f>SUM(K176)</f>
        <v>0</v>
      </c>
      <c r="K177" s="20"/>
      <c r="L177" s="21"/>
      <c r="M177" s="18">
        <f>Y178</f>
        <v>0</v>
      </c>
      <c r="N177" s="19">
        <f>X178</f>
        <v>0</v>
      </c>
      <c r="O177" s="24">
        <f>IF(G177&gt;H177,2,1)+IF(I177&gt;J177,2,1)+IF(M177&gt;N177,2,1)</f>
        <v>3</v>
      </c>
      <c r="P177" s="29">
        <f>SUM(G177,I177,M177)</f>
        <v>0</v>
      </c>
      <c r="Q177" s="26">
        <f>SUM(H177,J177,N177)</f>
        <v>0</v>
      </c>
      <c r="R177" s="27"/>
      <c r="S177" s="28"/>
      <c r="U177" s="44" t="s">
        <v>20</v>
      </c>
      <c r="V177" s="50">
        <f>B176</f>
        <v>0</v>
      </c>
      <c r="W177" s="50">
        <f>B177</f>
        <v>0</v>
      </c>
      <c r="X177" s="55"/>
      <c r="Y177" s="58"/>
      <c r="Z177" s="63"/>
      <c r="AA177" s="60"/>
      <c r="AB177" s="61"/>
      <c r="AC177" s="61"/>
      <c r="AD177" s="61"/>
      <c r="AE177" s="61"/>
      <c r="AF177" s="51">
        <f>B178</f>
        <v>0</v>
      </c>
      <c r="AG177" s="65"/>
    </row>
    <row r="178" spans="1:33" ht="30" customHeight="1" thickBot="1" x14ac:dyDescent="0.4">
      <c r="A178" s="30">
        <v>4</v>
      </c>
      <c r="B178" s="128"/>
      <c r="C178" s="129"/>
      <c r="D178" s="129"/>
      <c r="E178" s="129"/>
      <c r="F178" s="130"/>
      <c r="G178" s="43">
        <f>SUM(N175)</f>
        <v>0</v>
      </c>
      <c r="H178" s="53">
        <f>SUM(M175)</f>
        <v>0</v>
      </c>
      <c r="I178" s="31">
        <f>SUM(N176)</f>
        <v>0</v>
      </c>
      <c r="J178" s="32">
        <f>SUM(M176)</f>
        <v>0</v>
      </c>
      <c r="K178" s="31">
        <f>SUM(N177)</f>
        <v>0</v>
      </c>
      <c r="L178" s="32">
        <f>SUM(M177)</f>
        <v>0</v>
      </c>
      <c r="M178" s="33"/>
      <c r="N178" s="34"/>
      <c r="O178" s="35">
        <f>IF(G178&gt;H178,2,1)+IF(I178&gt;J178,2,1)+IF(K178&gt;L178,2,1)</f>
        <v>3</v>
      </c>
      <c r="P178" s="36">
        <f>SUM(G178,I178,K178)</f>
        <v>0</v>
      </c>
      <c r="Q178" s="37">
        <f>SUM(H178,J178,L178)</f>
        <v>0</v>
      </c>
      <c r="R178" s="38"/>
      <c r="S178" s="39"/>
      <c r="U178" s="44" t="s">
        <v>21</v>
      </c>
      <c r="V178" s="50">
        <f>B178</f>
        <v>0</v>
      </c>
      <c r="W178" s="50">
        <f>B177</f>
        <v>0</v>
      </c>
      <c r="X178" s="55"/>
      <c r="Y178" s="58"/>
      <c r="Z178" s="63"/>
      <c r="AA178" s="60"/>
      <c r="AB178" s="61"/>
      <c r="AC178" s="61"/>
      <c r="AD178" s="61"/>
      <c r="AE178" s="61"/>
      <c r="AF178" s="51">
        <f>B176</f>
        <v>0</v>
      </c>
      <c r="AG178" s="65"/>
    </row>
    <row r="179" spans="1:33" ht="30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U179" s="44" t="s">
        <v>22</v>
      </c>
      <c r="V179" s="50">
        <f>B175</f>
        <v>0</v>
      </c>
      <c r="W179" s="50">
        <f>B176</f>
        <v>0</v>
      </c>
      <c r="X179" s="55"/>
      <c r="Y179" s="58"/>
      <c r="Z179" s="63"/>
      <c r="AA179" s="60"/>
      <c r="AB179" s="61"/>
      <c r="AC179" s="61"/>
      <c r="AD179" s="61"/>
      <c r="AE179" s="61"/>
      <c r="AF179" s="51">
        <f>B177</f>
        <v>0</v>
      </c>
      <c r="AG179" s="65"/>
    </row>
    <row r="180" spans="1:33" ht="30" customHeight="1" x14ac:dyDescent="0.25">
      <c r="A180" s="2"/>
      <c r="B180" s="40"/>
      <c r="C180" s="111" t="s">
        <v>23</v>
      </c>
      <c r="D180" s="41" t="s">
        <v>24</v>
      </c>
      <c r="E180" s="111" t="s">
        <v>25</v>
      </c>
      <c r="F180" s="41" t="s">
        <v>24</v>
      </c>
      <c r="G180" s="119" t="s">
        <v>26</v>
      </c>
      <c r="H180" s="119"/>
      <c r="I180" s="42">
        <v>1</v>
      </c>
      <c r="J180" s="2"/>
      <c r="K180" s="119"/>
      <c r="L180" s="119"/>
      <c r="M180" s="2"/>
      <c r="N180" s="2"/>
      <c r="O180" s="2"/>
      <c r="P180" s="2"/>
      <c r="Q180" s="2"/>
      <c r="R180" s="2"/>
      <c r="S180" s="2"/>
      <c r="U180" s="44" t="s">
        <v>27</v>
      </c>
      <c r="V180" s="52">
        <f>B176</f>
        <v>0</v>
      </c>
      <c r="W180" s="50">
        <f>B178</f>
        <v>0</v>
      </c>
      <c r="X180" s="55"/>
      <c r="Y180" s="58"/>
      <c r="Z180" s="63"/>
      <c r="AA180" s="60"/>
      <c r="AB180" s="61"/>
      <c r="AC180" s="61"/>
      <c r="AD180" s="61"/>
      <c r="AE180" s="61"/>
      <c r="AF180" s="51">
        <f>B175</f>
        <v>0</v>
      </c>
      <c r="AG180" s="65"/>
    </row>
    <row r="181" spans="1:33" ht="35.1" customHeight="1" thickBot="1" x14ac:dyDescent="0.3">
      <c r="A181" s="2"/>
      <c r="B181" s="40"/>
      <c r="C181" s="111" t="s">
        <v>28</v>
      </c>
      <c r="D181" s="41" t="s">
        <v>29</v>
      </c>
      <c r="E181" s="111" t="s">
        <v>30</v>
      </c>
      <c r="F181" s="41" t="s">
        <v>31</v>
      </c>
      <c r="G181" s="119" t="s">
        <v>32</v>
      </c>
      <c r="H181" s="119"/>
      <c r="I181" s="42">
        <v>4</v>
      </c>
      <c r="J181" s="2"/>
      <c r="K181" s="119"/>
      <c r="L181" s="119"/>
      <c r="M181" s="2"/>
      <c r="N181" s="2"/>
      <c r="O181" s="2"/>
      <c r="P181" s="2"/>
      <c r="Q181" s="2"/>
      <c r="R181" s="2"/>
      <c r="S181" s="2"/>
      <c r="U181" s="44" t="s">
        <v>33</v>
      </c>
      <c r="V181" s="52">
        <f>B177</f>
        <v>0</v>
      </c>
      <c r="W181" s="50">
        <f>B175</f>
        <v>0</v>
      </c>
      <c r="X181" s="56"/>
      <c r="Y181" s="59"/>
      <c r="Z181" s="64"/>
      <c r="AA181" s="60"/>
      <c r="AB181" s="61"/>
      <c r="AC181" s="61"/>
      <c r="AD181" s="61"/>
      <c r="AE181" s="61"/>
      <c r="AF181" s="51">
        <f>B178</f>
        <v>0</v>
      </c>
      <c r="AG181" s="65"/>
    </row>
    <row r="182" spans="1:33" ht="35.1" customHeight="1" thickBot="1" x14ac:dyDescent="0.3"/>
    <row r="183" spans="1:33" ht="35.1" customHeight="1" thickBot="1" x14ac:dyDescent="0.3">
      <c r="A183" s="3" t="s">
        <v>33</v>
      </c>
      <c r="B183" s="131" t="s">
        <v>45</v>
      </c>
      <c r="C183" s="132"/>
      <c r="D183" s="132"/>
      <c r="E183" s="132"/>
      <c r="F183" s="132"/>
      <c r="G183" s="133">
        <v>1</v>
      </c>
      <c r="H183" s="134"/>
      <c r="I183" s="133">
        <v>2</v>
      </c>
      <c r="J183" s="134"/>
      <c r="K183" s="133">
        <v>3</v>
      </c>
      <c r="L183" s="134"/>
      <c r="M183" s="133">
        <v>4</v>
      </c>
      <c r="N183" s="134"/>
      <c r="O183" s="4" t="s">
        <v>2</v>
      </c>
      <c r="P183" s="120" t="s">
        <v>3</v>
      </c>
      <c r="Q183" s="121"/>
      <c r="R183" s="5" t="s">
        <v>4</v>
      </c>
      <c r="S183" s="6" t="s">
        <v>5</v>
      </c>
      <c r="U183" s="46" t="str">
        <f>A183</f>
        <v>6.</v>
      </c>
      <c r="V183" s="46" t="s">
        <v>6</v>
      </c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</row>
    <row r="184" spans="1:33" ht="35.1" customHeight="1" thickBot="1" x14ac:dyDescent="0.4">
      <c r="A184" s="7">
        <v>1</v>
      </c>
      <c r="B184" s="122"/>
      <c r="C184" s="123"/>
      <c r="D184" s="123"/>
      <c r="E184" s="123"/>
      <c r="F184" s="124"/>
      <c r="G184" s="8"/>
      <c r="H184" s="9"/>
      <c r="I184" s="10">
        <f>X188</f>
        <v>0</v>
      </c>
      <c r="J184" s="11">
        <f>Y188</f>
        <v>0</v>
      </c>
      <c r="K184" s="10">
        <f>Y190</f>
        <v>0</v>
      </c>
      <c r="L184" s="11">
        <f>X190</f>
        <v>0</v>
      </c>
      <c r="M184" s="10">
        <f>X185</f>
        <v>0</v>
      </c>
      <c r="N184" s="11">
        <f>Y185</f>
        <v>0</v>
      </c>
      <c r="O184" s="12">
        <f>IF(I184&gt;J184,2,1)+IF(K184&gt;L184,2,1)+IF(M184&gt;N184,2,1)</f>
        <v>3</v>
      </c>
      <c r="P184" s="13">
        <f>SUM(I184,K184,M184)</f>
        <v>0</v>
      </c>
      <c r="Q184" s="14">
        <f>SUM(J184,L184,N184)</f>
        <v>0</v>
      </c>
      <c r="R184" s="15"/>
      <c r="S184" s="16"/>
      <c r="U184" s="47" t="s">
        <v>7</v>
      </c>
      <c r="V184" s="47" t="s">
        <v>8</v>
      </c>
      <c r="W184" s="47" t="s">
        <v>9</v>
      </c>
      <c r="X184" s="48" t="s">
        <v>10</v>
      </c>
      <c r="Y184" s="49" t="s">
        <v>11</v>
      </c>
      <c r="Z184" s="47" t="s">
        <v>12</v>
      </c>
      <c r="AA184" s="47" t="s">
        <v>13</v>
      </c>
      <c r="AB184" s="47" t="s">
        <v>14</v>
      </c>
      <c r="AC184" s="47" t="s">
        <v>15</v>
      </c>
      <c r="AD184" s="47" t="s">
        <v>16</v>
      </c>
      <c r="AE184" s="47" t="s">
        <v>17</v>
      </c>
      <c r="AF184" s="47" t="s">
        <v>18</v>
      </c>
      <c r="AG184" s="47" t="s">
        <v>19</v>
      </c>
    </row>
    <row r="185" spans="1:33" ht="35.1" customHeight="1" x14ac:dyDescent="0.35">
      <c r="A185" s="17">
        <v>2</v>
      </c>
      <c r="B185" s="125"/>
      <c r="C185" s="126"/>
      <c r="D185" s="126"/>
      <c r="E185" s="126"/>
      <c r="F185" s="127"/>
      <c r="G185" s="18">
        <f>SUM(J184)</f>
        <v>0</v>
      </c>
      <c r="H185" s="19">
        <f>SUM(I184)</f>
        <v>0</v>
      </c>
      <c r="I185" s="20"/>
      <c r="J185" s="21"/>
      <c r="K185" s="22">
        <f>X186</f>
        <v>0</v>
      </c>
      <c r="L185" s="23">
        <f>Y186</f>
        <v>0</v>
      </c>
      <c r="M185" s="18">
        <f>X189</f>
        <v>0</v>
      </c>
      <c r="N185" s="19">
        <f>Y189</f>
        <v>0</v>
      </c>
      <c r="O185" s="24">
        <f>IF(G185&gt;H185,2,1)+IF(K185&gt;L185,2,1)+IF(M185&gt;N185,2,1)</f>
        <v>3</v>
      </c>
      <c r="P185" s="25">
        <f>SUM(G185,K185,M185)</f>
        <v>0</v>
      </c>
      <c r="Q185" s="26">
        <f>SUM(H185,L185,N185)</f>
        <v>0</v>
      </c>
      <c r="R185" s="27"/>
      <c r="S185" s="28"/>
      <c r="U185" s="44" t="s">
        <v>1</v>
      </c>
      <c r="V185" s="50">
        <f>B184</f>
        <v>0</v>
      </c>
      <c r="W185" s="50">
        <f>B187</f>
        <v>0</v>
      </c>
      <c r="X185" s="54"/>
      <c r="Y185" s="57"/>
      <c r="Z185" s="62"/>
      <c r="AA185" s="60"/>
      <c r="AB185" s="61"/>
      <c r="AC185" s="61"/>
      <c r="AD185" s="61"/>
      <c r="AE185" s="61"/>
      <c r="AF185" s="51">
        <f>B185</f>
        <v>0</v>
      </c>
      <c r="AG185" s="65"/>
    </row>
    <row r="186" spans="1:33" ht="35.1" customHeight="1" x14ac:dyDescent="0.35">
      <c r="A186" s="17">
        <v>3</v>
      </c>
      <c r="B186" s="125"/>
      <c r="C186" s="126"/>
      <c r="D186" s="126"/>
      <c r="E186" s="126"/>
      <c r="F186" s="127"/>
      <c r="G186" s="22">
        <f>SUM(L184)</f>
        <v>0</v>
      </c>
      <c r="H186" s="23">
        <f>SUM(K184)</f>
        <v>0</v>
      </c>
      <c r="I186" s="18">
        <f>SUM(L185)</f>
        <v>0</v>
      </c>
      <c r="J186" s="19">
        <f>SUM(K185)</f>
        <v>0</v>
      </c>
      <c r="K186" s="20"/>
      <c r="L186" s="21"/>
      <c r="M186" s="18">
        <f>Y187</f>
        <v>0</v>
      </c>
      <c r="N186" s="19">
        <f>X187</f>
        <v>0</v>
      </c>
      <c r="O186" s="24">
        <f>IF(G186&gt;H186,2,1)+IF(I186&gt;J186,2,1)+IF(M186&gt;N186,2,1)</f>
        <v>3</v>
      </c>
      <c r="P186" s="29">
        <f>SUM(G186,I186,M186)</f>
        <v>0</v>
      </c>
      <c r="Q186" s="26">
        <f>SUM(H186,J186,N186)</f>
        <v>0</v>
      </c>
      <c r="R186" s="27"/>
      <c r="S186" s="28"/>
      <c r="U186" s="44" t="s">
        <v>20</v>
      </c>
      <c r="V186" s="50">
        <f>B185</f>
        <v>0</v>
      </c>
      <c r="W186" s="50">
        <f>B186</f>
        <v>0</v>
      </c>
      <c r="X186" s="55"/>
      <c r="Y186" s="58"/>
      <c r="Z186" s="63"/>
      <c r="AA186" s="60"/>
      <c r="AB186" s="61"/>
      <c r="AC186" s="61"/>
      <c r="AD186" s="61"/>
      <c r="AE186" s="61"/>
      <c r="AF186" s="51">
        <f>B187</f>
        <v>0</v>
      </c>
      <c r="AG186" s="65"/>
    </row>
    <row r="187" spans="1:33" ht="35.1" customHeight="1" thickBot="1" x14ac:dyDescent="0.4">
      <c r="A187" s="30">
        <v>4</v>
      </c>
      <c r="B187" s="128"/>
      <c r="C187" s="129"/>
      <c r="D187" s="129"/>
      <c r="E187" s="129"/>
      <c r="F187" s="130"/>
      <c r="G187" s="43">
        <f>SUM(N184)</f>
        <v>0</v>
      </c>
      <c r="H187" s="53">
        <f>SUM(M184)</f>
        <v>0</v>
      </c>
      <c r="I187" s="31">
        <f>SUM(N185)</f>
        <v>0</v>
      </c>
      <c r="J187" s="32">
        <f>SUM(M185)</f>
        <v>0</v>
      </c>
      <c r="K187" s="31">
        <f>SUM(N186)</f>
        <v>0</v>
      </c>
      <c r="L187" s="32">
        <f>SUM(M186)</f>
        <v>0</v>
      </c>
      <c r="M187" s="33"/>
      <c r="N187" s="34"/>
      <c r="O187" s="35">
        <f>IF(G187&gt;H187,2,1)+IF(I187&gt;J187,2,1)+IF(K187&gt;L187,2,1)</f>
        <v>3</v>
      </c>
      <c r="P187" s="36">
        <f>SUM(G187,I187,K187)</f>
        <v>0</v>
      </c>
      <c r="Q187" s="37">
        <f>SUM(H187,J187,L187)</f>
        <v>0</v>
      </c>
      <c r="R187" s="38"/>
      <c r="S187" s="39"/>
      <c r="U187" s="44" t="s">
        <v>21</v>
      </c>
      <c r="V187" s="50">
        <f>B187</f>
        <v>0</v>
      </c>
      <c r="W187" s="50">
        <f>B186</f>
        <v>0</v>
      </c>
      <c r="X187" s="55"/>
      <c r="Y187" s="58"/>
      <c r="Z187" s="63"/>
      <c r="AA187" s="60"/>
      <c r="AB187" s="61"/>
      <c r="AC187" s="61"/>
      <c r="AD187" s="61"/>
      <c r="AE187" s="61"/>
      <c r="AF187" s="51">
        <f>B185</f>
        <v>0</v>
      </c>
      <c r="AG187" s="65"/>
    </row>
    <row r="188" spans="1:33" ht="35.1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U188" s="44" t="s">
        <v>22</v>
      </c>
      <c r="V188" s="50">
        <f>B184</f>
        <v>0</v>
      </c>
      <c r="W188" s="50">
        <f>B185</f>
        <v>0</v>
      </c>
      <c r="X188" s="55"/>
      <c r="Y188" s="58"/>
      <c r="Z188" s="63"/>
      <c r="AA188" s="60"/>
      <c r="AB188" s="61"/>
      <c r="AC188" s="61"/>
      <c r="AD188" s="61"/>
      <c r="AE188" s="61"/>
      <c r="AF188" s="51">
        <f>B186</f>
        <v>0</v>
      </c>
      <c r="AG188" s="65"/>
    </row>
    <row r="189" spans="1:33" ht="35.1" customHeight="1" x14ac:dyDescent="0.25">
      <c r="A189" s="2"/>
      <c r="B189" s="40"/>
      <c r="C189" s="111" t="s">
        <v>23</v>
      </c>
      <c r="D189" s="41" t="s">
        <v>24</v>
      </c>
      <c r="E189" s="111" t="s">
        <v>25</v>
      </c>
      <c r="F189" s="41" t="s">
        <v>24</v>
      </c>
      <c r="G189" s="119" t="s">
        <v>26</v>
      </c>
      <c r="H189" s="119"/>
      <c r="I189" s="42">
        <v>1</v>
      </c>
      <c r="J189" s="2"/>
      <c r="K189" s="119"/>
      <c r="L189" s="119"/>
      <c r="M189" s="2"/>
      <c r="N189" s="2"/>
      <c r="O189" s="2"/>
      <c r="P189" s="2"/>
      <c r="Q189" s="2"/>
      <c r="R189" s="2"/>
      <c r="S189" s="2"/>
      <c r="U189" s="44" t="s">
        <v>27</v>
      </c>
      <c r="V189" s="52">
        <f>B185</f>
        <v>0</v>
      </c>
      <c r="W189" s="50">
        <f>B187</f>
        <v>0</v>
      </c>
      <c r="X189" s="55"/>
      <c r="Y189" s="58"/>
      <c r="Z189" s="63"/>
      <c r="AA189" s="60"/>
      <c r="AB189" s="61"/>
      <c r="AC189" s="61"/>
      <c r="AD189" s="61"/>
      <c r="AE189" s="61"/>
      <c r="AF189" s="51">
        <f>B184</f>
        <v>0</v>
      </c>
      <c r="AG189" s="65"/>
    </row>
    <row r="190" spans="1:33" ht="35.1" customHeight="1" thickBot="1" x14ac:dyDescent="0.3">
      <c r="A190" s="2"/>
      <c r="B190" s="40"/>
      <c r="C190" s="111" t="s">
        <v>28</v>
      </c>
      <c r="D190" s="41" t="s">
        <v>29</v>
      </c>
      <c r="E190" s="111" t="s">
        <v>30</v>
      </c>
      <c r="F190" s="41" t="s">
        <v>31</v>
      </c>
      <c r="G190" s="119" t="s">
        <v>32</v>
      </c>
      <c r="H190" s="119"/>
      <c r="I190" s="42">
        <v>4</v>
      </c>
      <c r="J190" s="2"/>
      <c r="K190" s="119"/>
      <c r="L190" s="119"/>
      <c r="M190" s="2"/>
      <c r="N190" s="2"/>
      <c r="O190" s="2"/>
      <c r="P190" s="2"/>
      <c r="Q190" s="2"/>
      <c r="R190" s="2"/>
      <c r="S190" s="2"/>
      <c r="U190" s="44" t="s">
        <v>33</v>
      </c>
      <c r="V190" s="52">
        <f>B186</f>
        <v>0</v>
      </c>
      <c r="W190" s="50">
        <f>B184</f>
        <v>0</v>
      </c>
      <c r="X190" s="56"/>
      <c r="Y190" s="59"/>
      <c r="Z190" s="64"/>
      <c r="AA190" s="60"/>
      <c r="AB190" s="61"/>
      <c r="AC190" s="61"/>
      <c r="AD190" s="61"/>
      <c r="AE190" s="61"/>
      <c r="AF190" s="51">
        <f>B187</f>
        <v>0</v>
      </c>
      <c r="AG190" s="65"/>
    </row>
    <row r="191" spans="1:33" ht="35.1" customHeight="1" thickBot="1" x14ac:dyDescent="0.3"/>
    <row r="192" spans="1:33" ht="35.1" customHeight="1" thickBot="1" x14ac:dyDescent="0.3">
      <c r="A192" s="3" t="s">
        <v>34</v>
      </c>
      <c r="B192" s="131" t="s">
        <v>45</v>
      </c>
      <c r="C192" s="132"/>
      <c r="D192" s="132"/>
      <c r="E192" s="132"/>
      <c r="F192" s="132"/>
      <c r="G192" s="133">
        <v>1</v>
      </c>
      <c r="H192" s="134"/>
      <c r="I192" s="133">
        <v>2</v>
      </c>
      <c r="J192" s="134"/>
      <c r="K192" s="133">
        <v>3</v>
      </c>
      <c r="L192" s="134"/>
      <c r="M192" s="133">
        <v>4</v>
      </c>
      <c r="N192" s="134"/>
      <c r="O192" s="4" t="s">
        <v>2</v>
      </c>
      <c r="P192" s="120" t="s">
        <v>3</v>
      </c>
      <c r="Q192" s="121"/>
      <c r="R192" s="5" t="s">
        <v>4</v>
      </c>
      <c r="S192" s="6" t="s">
        <v>5</v>
      </c>
      <c r="U192" s="46" t="str">
        <f>A192</f>
        <v>7.</v>
      </c>
      <c r="V192" s="46" t="s">
        <v>6</v>
      </c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</row>
    <row r="193" spans="1:33" ht="35.1" customHeight="1" thickBot="1" x14ac:dyDescent="0.4">
      <c r="A193" s="7">
        <v>1</v>
      </c>
      <c r="B193" s="122"/>
      <c r="C193" s="123"/>
      <c r="D193" s="123"/>
      <c r="E193" s="123"/>
      <c r="F193" s="124"/>
      <c r="G193" s="8"/>
      <c r="H193" s="9"/>
      <c r="I193" s="10">
        <f>X197</f>
        <v>0</v>
      </c>
      <c r="J193" s="11">
        <f>Y197</f>
        <v>0</v>
      </c>
      <c r="K193" s="10">
        <f>Y199</f>
        <v>0</v>
      </c>
      <c r="L193" s="11">
        <f>X199</f>
        <v>0</v>
      </c>
      <c r="M193" s="10">
        <f>X194</f>
        <v>0</v>
      </c>
      <c r="N193" s="11">
        <f>Y194</f>
        <v>0</v>
      </c>
      <c r="O193" s="12">
        <f>IF(I193&gt;J193,2,1)+IF(K193&gt;L193,2,1)+IF(M193&gt;N193,2,1)</f>
        <v>3</v>
      </c>
      <c r="P193" s="13">
        <f>SUM(I193,K193,M193)</f>
        <v>0</v>
      </c>
      <c r="Q193" s="14">
        <f>SUM(J193,L193,N193)</f>
        <v>0</v>
      </c>
      <c r="R193" s="15"/>
      <c r="S193" s="16"/>
      <c r="U193" s="47" t="s">
        <v>7</v>
      </c>
      <c r="V193" s="47" t="s">
        <v>8</v>
      </c>
      <c r="W193" s="47" t="s">
        <v>9</v>
      </c>
      <c r="X193" s="48" t="s">
        <v>10</v>
      </c>
      <c r="Y193" s="49" t="s">
        <v>11</v>
      </c>
      <c r="Z193" s="47" t="s">
        <v>12</v>
      </c>
      <c r="AA193" s="47" t="s">
        <v>13</v>
      </c>
      <c r="AB193" s="47" t="s">
        <v>14</v>
      </c>
      <c r="AC193" s="47" t="s">
        <v>15</v>
      </c>
      <c r="AD193" s="47" t="s">
        <v>16</v>
      </c>
      <c r="AE193" s="47" t="s">
        <v>17</v>
      </c>
      <c r="AF193" s="47" t="s">
        <v>18</v>
      </c>
      <c r="AG193" s="47" t="s">
        <v>19</v>
      </c>
    </row>
    <row r="194" spans="1:33" ht="35.1" customHeight="1" x14ac:dyDescent="0.35">
      <c r="A194" s="17">
        <v>2</v>
      </c>
      <c r="B194" s="125"/>
      <c r="C194" s="126"/>
      <c r="D194" s="126"/>
      <c r="E194" s="126"/>
      <c r="F194" s="127"/>
      <c r="G194" s="18">
        <f>SUM(J193)</f>
        <v>0</v>
      </c>
      <c r="H194" s="19">
        <f>SUM(I193)</f>
        <v>0</v>
      </c>
      <c r="I194" s="20"/>
      <c r="J194" s="21"/>
      <c r="K194" s="22">
        <f>X195</f>
        <v>0</v>
      </c>
      <c r="L194" s="23">
        <f>Y195</f>
        <v>0</v>
      </c>
      <c r="M194" s="18">
        <f>X198</f>
        <v>0</v>
      </c>
      <c r="N194" s="19">
        <f>Y198</f>
        <v>0</v>
      </c>
      <c r="O194" s="24">
        <f>IF(G194&gt;H194,2,1)+IF(K194&gt;L194,2,1)+IF(M194&gt;N194,2,1)</f>
        <v>3</v>
      </c>
      <c r="P194" s="25">
        <f>SUM(G194,K194,M194)</f>
        <v>0</v>
      </c>
      <c r="Q194" s="26">
        <f>SUM(H194,L194,N194)</f>
        <v>0</v>
      </c>
      <c r="R194" s="27"/>
      <c r="S194" s="28"/>
      <c r="U194" s="44" t="s">
        <v>1</v>
      </c>
      <c r="V194" s="50">
        <f>B193</f>
        <v>0</v>
      </c>
      <c r="W194" s="50">
        <f>B196</f>
        <v>0</v>
      </c>
      <c r="X194" s="54"/>
      <c r="Y194" s="57"/>
      <c r="Z194" s="62"/>
      <c r="AA194" s="60"/>
      <c r="AB194" s="61"/>
      <c r="AC194" s="61"/>
      <c r="AD194" s="61"/>
      <c r="AE194" s="61"/>
      <c r="AF194" s="51">
        <f>B194</f>
        <v>0</v>
      </c>
      <c r="AG194" s="65"/>
    </row>
    <row r="195" spans="1:33" ht="35.1" customHeight="1" x14ac:dyDescent="0.35">
      <c r="A195" s="17">
        <v>3</v>
      </c>
      <c r="B195" s="125"/>
      <c r="C195" s="126"/>
      <c r="D195" s="126"/>
      <c r="E195" s="126"/>
      <c r="F195" s="127"/>
      <c r="G195" s="22">
        <f>SUM(L193)</f>
        <v>0</v>
      </c>
      <c r="H195" s="23">
        <f>SUM(K193)</f>
        <v>0</v>
      </c>
      <c r="I195" s="18">
        <f>SUM(L194)</f>
        <v>0</v>
      </c>
      <c r="J195" s="19">
        <f>SUM(K194)</f>
        <v>0</v>
      </c>
      <c r="K195" s="20"/>
      <c r="L195" s="21"/>
      <c r="M195" s="18">
        <f>Y196</f>
        <v>0</v>
      </c>
      <c r="N195" s="19">
        <f>X196</f>
        <v>0</v>
      </c>
      <c r="O195" s="24">
        <f>IF(G195&gt;H195,2,1)+IF(I195&gt;J195,2,1)+IF(M195&gt;N195,2,1)</f>
        <v>3</v>
      </c>
      <c r="P195" s="29">
        <f>SUM(G195,I195,M195)</f>
        <v>0</v>
      </c>
      <c r="Q195" s="26">
        <f>SUM(H195,J195,N195)</f>
        <v>0</v>
      </c>
      <c r="R195" s="27"/>
      <c r="S195" s="28"/>
      <c r="U195" s="44" t="s">
        <v>20</v>
      </c>
      <c r="V195" s="50">
        <f>B194</f>
        <v>0</v>
      </c>
      <c r="W195" s="50">
        <f>B195</f>
        <v>0</v>
      </c>
      <c r="X195" s="55"/>
      <c r="Y195" s="58"/>
      <c r="Z195" s="63"/>
      <c r="AA195" s="60"/>
      <c r="AB195" s="61"/>
      <c r="AC195" s="61"/>
      <c r="AD195" s="61"/>
      <c r="AE195" s="61"/>
      <c r="AF195" s="51">
        <f>B196</f>
        <v>0</v>
      </c>
      <c r="AG195" s="65"/>
    </row>
    <row r="196" spans="1:33" ht="35.1" customHeight="1" thickBot="1" x14ac:dyDescent="0.4">
      <c r="A196" s="30">
        <v>4</v>
      </c>
      <c r="B196" s="128"/>
      <c r="C196" s="129"/>
      <c r="D196" s="129"/>
      <c r="E196" s="129"/>
      <c r="F196" s="130"/>
      <c r="G196" s="43">
        <f>SUM(N193)</f>
        <v>0</v>
      </c>
      <c r="H196" s="53">
        <f>SUM(M193)</f>
        <v>0</v>
      </c>
      <c r="I196" s="31">
        <f>SUM(N194)</f>
        <v>0</v>
      </c>
      <c r="J196" s="32">
        <f>SUM(M194)</f>
        <v>0</v>
      </c>
      <c r="K196" s="31">
        <f>SUM(N195)</f>
        <v>0</v>
      </c>
      <c r="L196" s="32">
        <f>SUM(M195)</f>
        <v>0</v>
      </c>
      <c r="M196" s="33"/>
      <c r="N196" s="34"/>
      <c r="O196" s="35">
        <f>IF(G196&gt;H196,2,1)+IF(I196&gt;J196,2,1)+IF(K196&gt;L196,2,1)</f>
        <v>3</v>
      </c>
      <c r="P196" s="36">
        <f>SUM(G196,I196,K196)</f>
        <v>0</v>
      </c>
      <c r="Q196" s="37">
        <f>SUM(H196,J196,L196)</f>
        <v>0</v>
      </c>
      <c r="R196" s="38"/>
      <c r="S196" s="39"/>
      <c r="U196" s="44" t="s">
        <v>21</v>
      </c>
      <c r="V196" s="50">
        <f>B196</f>
        <v>0</v>
      </c>
      <c r="W196" s="50">
        <f>B195</f>
        <v>0</v>
      </c>
      <c r="X196" s="55"/>
      <c r="Y196" s="58"/>
      <c r="Z196" s="63"/>
      <c r="AA196" s="60"/>
      <c r="AB196" s="61"/>
      <c r="AC196" s="61"/>
      <c r="AD196" s="61"/>
      <c r="AE196" s="61"/>
      <c r="AF196" s="51">
        <f>B194</f>
        <v>0</v>
      </c>
      <c r="AG196" s="65"/>
    </row>
    <row r="197" spans="1:33" ht="35.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U197" s="44" t="s">
        <v>22</v>
      </c>
      <c r="V197" s="50">
        <f>B193</f>
        <v>0</v>
      </c>
      <c r="W197" s="50">
        <f>B194</f>
        <v>0</v>
      </c>
      <c r="X197" s="55"/>
      <c r="Y197" s="58"/>
      <c r="Z197" s="63"/>
      <c r="AA197" s="60"/>
      <c r="AB197" s="61"/>
      <c r="AC197" s="61"/>
      <c r="AD197" s="61"/>
      <c r="AE197" s="61"/>
      <c r="AF197" s="51">
        <f>B195</f>
        <v>0</v>
      </c>
      <c r="AG197" s="65"/>
    </row>
    <row r="198" spans="1:33" ht="35.1" customHeight="1" x14ac:dyDescent="0.25">
      <c r="A198" s="2"/>
      <c r="B198" s="40"/>
      <c r="C198" s="111" t="s">
        <v>23</v>
      </c>
      <c r="D198" s="41" t="s">
        <v>24</v>
      </c>
      <c r="E198" s="111" t="s">
        <v>25</v>
      </c>
      <c r="F198" s="41" t="s">
        <v>24</v>
      </c>
      <c r="G198" s="119" t="s">
        <v>26</v>
      </c>
      <c r="H198" s="119"/>
      <c r="I198" s="42">
        <v>1</v>
      </c>
      <c r="J198" s="2"/>
      <c r="K198" s="119"/>
      <c r="L198" s="119"/>
      <c r="M198" s="2"/>
      <c r="N198" s="2"/>
      <c r="O198" s="2"/>
      <c r="P198" s="2"/>
      <c r="Q198" s="2"/>
      <c r="R198" s="2"/>
      <c r="S198" s="2"/>
      <c r="U198" s="44" t="s">
        <v>27</v>
      </c>
      <c r="V198" s="52">
        <f>B194</f>
        <v>0</v>
      </c>
      <c r="W198" s="50">
        <f>B196</f>
        <v>0</v>
      </c>
      <c r="X198" s="55"/>
      <c r="Y198" s="58"/>
      <c r="Z198" s="63"/>
      <c r="AA198" s="60"/>
      <c r="AB198" s="61"/>
      <c r="AC198" s="61"/>
      <c r="AD198" s="61"/>
      <c r="AE198" s="61"/>
      <c r="AF198" s="51">
        <f>B193</f>
        <v>0</v>
      </c>
      <c r="AG198" s="65"/>
    </row>
    <row r="199" spans="1:33" ht="35.1" customHeight="1" thickBot="1" x14ac:dyDescent="0.3">
      <c r="A199" s="2"/>
      <c r="B199" s="40"/>
      <c r="C199" s="111" t="s">
        <v>28</v>
      </c>
      <c r="D199" s="41" t="s">
        <v>29</v>
      </c>
      <c r="E199" s="111" t="s">
        <v>30</v>
      </c>
      <c r="F199" s="41" t="s">
        <v>31</v>
      </c>
      <c r="G199" s="119" t="s">
        <v>32</v>
      </c>
      <c r="H199" s="119"/>
      <c r="I199" s="42">
        <v>4</v>
      </c>
      <c r="J199" s="2"/>
      <c r="K199" s="119"/>
      <c r="L199" s="119"/>
      <c r="M199" s="2"/>
      <c r="N199" s="2"/>
      <c r="O199" s="2"/>
      <c r="P199" s="2"/>
      <c r="Q199" s="2"/>
      <c r="R199" s="2"/>
      <c r="S199" s="2"/>
      <c r="U199" s="44" t="s">
        <v>33</v>
      </c>
      <c r="V199" s="52">
        <f>B195</f>
        <v>0</v>
      </c>
      <c r="W199" s="50">
        <f>B193</f>
        <v>0</v>
      </c>
      <c r="X199" s="56"/>
      <c r="Y199" s="59"/>
      <c r="Z199" s="64"/>
      <c r="AA199" s="60"/>
      <c r="AB199" s="61"/>
      <c r="AC199" s="61"/>
      <c r="AD199" s="61"/>
      <c r="AE199" s="61"/>
      <c r="AF199" s="51">
        <f>B196</f>
        <v>0</v>
      </c>
      <c r="AG199" s="65"/>
    </row>
    <row r="200" spans="1:33" ht="35.1" customHeight="1" thickBot="1" x14ac:dyDescent="0.3"/>
    <row r="201" spans="1:33" ht="35.1" customHeight="1" thickBot="1" x14ac:dyDescent="0.3">
      <c r="A201" s="3" t="s">
        <v>35</v>
      </c>
      <c r="B201" s="131" t="s">
        <v>45</v>
      </c>
      <c r="C201" s="132"/>
      <c r="D201" s="132"/>
      <c r="E201" s="132"/>
      <c r="F201" s="132"/>
      <c r="G201" s="133">
        <v>1</v>
      </c>
      <c r="H201" s="134"/>
      <c r="I201" s="133">
        <v>2</v>
      </c>
      <c r="J201" s="134"/>
      <c r="K201" s="133">
        <v>3</v>
      </c>
      <c r="L201" s="134"/>
      <c r="M201" s="133">
        <v>4</v>
      </c>
      <c r="N201" s="134"/>
      <c r="O201" s="4" t="s">
        <v>2</v>
      </c>
      <c r="P201" s="120" t="s">
        <v>3</v>
      </c>
      <c r="Q201" s="121"/>
      <c r="R201" s="5" t="s">
        <v>4</v>
      </c>
      <c r="S201" s="6" t="s">
        <v>5</v>
      </c>
      <c r="U201" s="46" t="str">
        <f>A201</f>
        <v>8.</v>
      </c>
      <c r="V201" s="46" t="s">
        <v>6</v>
      </c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</row>
    <row r="202" spans="1:33" ht="35.1" customHeight="1" thickBot="1" x14ac:dyDescent="0.4">
      <c r="A202" s="7">
        <v>1</v>
      </c>
      <c r="B202" s="122"/>
      <c r="C202" s="123"/>
      <c r="D202" s="123"/>
      <c r="E202" s="123"/>
      <c r="F202" s="124"/>
      <c r="G202" s="8"/>
      <c r="H202" s="9"/>
      <c r="I202" s="10">
        <f>X206</f>
        <v>0</v>
      </c>
      <c r="J202" s="11">
        <f>Y206</f>
        <v>0</v>
      </c>
      <c r="K202" s="10">
        <f>Y208</f>
        <v>0</v>
      </c>
      <c r="L202" s="11">
        <f>X208</f>
        <v>0</v>
      </c>
      <c r="M202" s="10">
        <f>X203</f>
        <v>0</v>
      </c>
      <c r="N202" s="11">
        <f>Y203</f>
        <v>0</v>
      </c>
      <c r="O202" s="12">
        <f>IF(I202&gt;J202,2,1)+IF(K202&gt;L202,2,1)+IF(M202&gt;N202,2,1)</f>
        <v>3</v>
      </c>
      <c r="P202" s="13">
        <f>SUM(I202,K202,M202)</f>
        <v>0</v>
      </c>
      <c r="Q202" s="14">
        <f>SUM(J202,L202,N202)</f>
        <v>0</v>
      </c>
      <c r="R202" s="15"/>
      <c r="S202" s="16"/>
      <c r="U202" s="47" t="s">
        <v>7</v>
      </c>
      <c r="V202" s="47" t="s">
        <v>8</v>
      </c>
      <c r="W202" s="47" t="s">
        <v>9</v>
      </c>
      <c r="X202" s="48" t="s">
        <v>10</v>
      </c>
      <c r="Y202" s="49" t="s">
        <v>11</v>
      </c>
      <c r="Z202" s="47" t="s">
        <v>12</v>
      </c>
      <c r="AA202" s="47" t="s">
        <v>13</v>
      </c>
      <c r="AB202" s="47" t="s">
        <v>14</v>
      </c>
      <c r="AC202" s="47" t="s">
        <v>15</v>
      </c>
      <c r="AD202" s="47" t="s">
        <v>16</v>
      </c>
      <c r="AE202" s="47" t="s">
        <v>17</v>
      </c>
      <c r="AF202" s="47" t="s">
        <v>18</v>
      </c>
      <c r="AG202" s="47" t="s">
        <v>19</v>
      </c>
    </row>
    <row r="203" spans="1:33" ht="35.1" customHeight="1" x14ac:dyDescent="0.35">
      <c r="A203" s="17">
        <v>2</v>
      </c>
      <c r="B203" s="125"/>
      <c r="C203" s="126"/>
      <c r="D203" s="126"/>
      <c r="E203" s="126"/>
      <c r="F203" s="127"/>
      <c r="G203" s="18">
        <f>SUM(J202)</f>
        <v>0</v>
      </c>
      <c r="H203" s="19">
        <f>SUM(I202)</f>
        <v>0</v>
      </c>
      <c r="I203" s="20"/>
      <c r="J203" s="21"/>
      <c r="K203" s="22">
        <f>X204</f>
        <v>0</v>
      </c>
      <c r="L203" s="23">
        <f>Y204</f>
        <v>0</v>
      </c>
      <c r="M203" s="18">
        <f>X207</f>
        <v>0</v>
      </c>
      <c r="N203" s="19">
        <f>Y207</f>
        <v>0</v>
      </c>
      <c r="O203" s="24">
        <f>IF(G203&gt;H203,2,1)+IF(K203&gt;L203,2,1)+IF(M203&gt;N203,2,1)</f>
        <v>3</v>
      </c>
      <c r="P203" s="25">
        <f>SUM(G203,K203,M203)</f>
        <v>0</v>
      </c>
      <c r="Q203" s="26">
        <f>SUM(H203,L203,N203)</f>
        <v>0</v>
      </c>
      <c r="R203" s="27"/>
      <c r="S203" s="28"/>
      <c r="U203" s="44" t="s">
        <v>1</v>
      </c>
      <c r="V203" s="50">
        <f>B202</f>
        <v>0</v>
      </c>
      <c r="W203" s="50">
        <f>B205</f>
        <v>0</v>
      </c>
      <c r="X203" s="54"/>
      <c r="Y203" s="57"/>
      <c r="Z203" s="62"/>
      <c r="AA203" s="60"/>
      <c r="AB203" s="61"/>
      <c r="AC203" s="61"/>
      <c r="AD203" s="61"/>
      <c r="AE203" s="61"/>
      <c r="AF203" s="51">
        <f>B203</f>
        <v>0</v>
      </c>
      <c r="AG203" s="65"/>
    </row>
    <row r="204" spans="1:33" ht="35.1" customHeight="1" x14ac:dyDescent="0.35">
      <c r="A204" s="17">
        <v>3</v>
      </c>
      <c r="B204" s="125"/>
      <c r="C204" s="126"/>
      <c r="D204" s="126"/>
      <c r="E204" s="126"/>
      <c r="F204" s="127"/>
      <c r="G204" s="22">
        <f>SUM(L202)</f>
        <v>0</v>
      </c>
      <c r="H204" s="23">
        <f>SUM(K202)</f>
        <v>0</v>
      </c>
      <c r="I204" s="18">
        <f>SUM(L203)</f>
        <v>0</v>
      </c>
      <c r="J204" s="19">
        <f>SUM(K203)</f>
        <v>0</v>
      </c>
      <c r="K204" s="20"/>
      <c r="L204" s="21"/>
      <c r="M204" s="18">
        <f>Y205</f>
        <v>0</v>
      </c>
      <c r="N204" s="19">
        <f>X205</f>
        <v>0</v>
      </c>
      <c r="O204" s="24">
        <f>IF(G204&gt;H204,2,1)+IF(I204&gt;J204,2,1)+IF(M204&gt;N204,2,1)</f>
        <v>3</v>
      </c>
      <c r="P204" s="29">
        <f>SUM(G204,I204,M204)</f>
        <v>0</v>
      </c>
      <c r="Q204" s="26">
        <f>SUM(H204,J204,N204)</f>
        <v>0</v>
      </c>
      <c r="R204" s="27"/>
      <c r="S204" s="28"/>
      <c r="U204" s="44" t="s">
        <v>20</v>
      </c>
      <c r="V204" s="50">
        <f>B203</f>
        <v>0</v>
      </c>
      <c r="W204" s="50">
        <f>B204</f>
        <v>0</v>
      </c>
      <c r="X204" s="55"/>
      <c r="Y204" s="58"/>
      <c r="Z204" s="63"/>
      <c r="AA204" s="60"/>
      <c r="AB204" s="61"/>
      <c r="AC204" s="61"/>
      <c r="AD204" s="61"/>
      <c r="AE204" s="61"/>
      <c r="AF204" s="51">
        <f>B205</f>
        <v>0</v>
      </c>
      <c r="AG204" s="65"/>
    </row>
    <row r="205" spans="1:33" ht="35.1" customHeight="1" thickBot="1" x14ac:dyDescent="0.4">
      <c r="A205" s="30">
        <v>4</v>
      </c>
      <c r="B205" s="128"/>
      <c r="C205" s="129"/>
      <c r="D205" s="129"/>
      <c r="E205" s="129"/>
      <c r="F205" s="130"/>
      <c r="G205" s="43">
        <f>SUM(N202)</f>
        <v>0</v>
      </c>
      <c r="H205" s="53">
        <f>SUM(M202)</f>
        <v>0</v>
      </c>
      <c r="I205" s="31">
        <f>SUM(N203)</f>
        <v>0</v>
      </c>
      <c r="J205" s="32">
        <f>SUM(M203)</f>
        <v>0</v>
      </c>
      <c r="K205" s="31">
        <f>SUM(N204)</f>
        <v>0</v>
      </c>
      <c r="L205" s="32">
        <f>SUM(M204)</f>
        <v>0</v>
      </c>
      <c r="M205" s="33"/>
      <c r="N205" s="34"/>
      <c r="O205" s="35">
        <f>IF(G205&gt;H205,2,1)+IF(I205&gt;J205,2,1)+IF(K205&gt;L205,2,1)</f>
        <v>3</v>
      </c>
      <c r="P205" s="36">
        <f>SUM(G205,I205,K205)</f>
        <v>0</v>
      </c>
      <c r="Q205" s="37">
        <f>SUM(H205,J205,L205)</f>
        <v>0</v>
      </c>
      <c r="R205" s="38"/>
      <c r="S205" s="39"/>
      <c r="U205" s="44" t="s">
        <v>21</v>
      </c>
      <c r="V205" s="50">
        <f>B205</f>
        <v>0</v>
      </c>
      <c r="W205" s="50">
        <f>B204</f>
        <v>0</v>
      </c>
      <c r="X205" s="55"/>
      <c r="Y205" s="58"/>
      <c r="Z205" s="63"/>
      <c r="AA205" s="60"/>
      <c r="AB205" s="61"/>
      <c r="AC205" s="61"/>
      <c r="AD205" s="61"/>
      <c r="AE205" s="61"/>
      <c r="AF205" s="51">
        <f>B203</f>
        <v>0</v>
      </c>
      <c r="AG205" s="65"/>
    </row>
    <row r="206" spans="1:33" ht="35.1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U206" s="44" t="s">
        <v>22</v>
      </c>
      <c r="V206" s="50">
        <f>B202</f>
        <v>0</v>
      </c>
      <c r="W206" s="50">
        <f>B203</f>
        <v>0</v>
      </c>
      <c r="X206" s="55"/>
      <c r="Y206" s="58"/>
      <c r="Z206" s="63"/>
      <c r="AA206" s="60"/>
      <c r="AB206" s="61"/>
      <c r="AC206" s="61"/>
      <c r="AD206" s="61"/>
      <c r="AE206" s="61"/>
      <c r="AF206" s="51">
        <f>B204</f>
        <v>0</v>
      </c>
      <c r="AG206" s="65"/>
    </row>
    <row r="207" spans="1:33" ht="35.1" customHeight="1" x14ac:dyDescent="0.25">
      <c r="A207" s="2"/>
      <c r="B207" s="40"/>
      <c r="C207" s="111" t="s">
        <v>23</v>
      </c>
      <c r="D207" s="41" t="s">
        <v>24</v>
      </c>
      <c r="E207" s="111" t="s">
        <v>25</v>
      </c>
      <c r="F207" s="41" t="s">
        <v>24</v>
      </c>
      <c r="G207" s="119" t="s">
        <v>26</v>
      </c>
      <c r="H207" s="119"/>
      <c r="I207" s="42">
        <v>1</v>
      </c>
      <c r="J207" s="2"/>
      <c r="K207" s="119"/>
      <c r="L207" s="119"/>
      <c r="M207" s="2"/>
      <c r="N207" s="2"/>
      <c r="O207" s="2"/>
      <c r="P207" s="2"/>
      <c r="Q207" s="2"/>
      <c r="R207" s="2"/>
      <c r="S207" s="2"/>
      <c r="U207" s="44" t="s">
        <v>27</v>
      </c>
      <c r="V207" s="52">
        <f>B203</f>
        <v>0</v>
      </c>
      <c r="W207" s="50">
        <f>B205</f>
        <v>0</v>
      </c>
      <c r="X207" s="55"/>
      <c r="Y207" s="58"/>
      <c r="Z207" s="63"/>
      <c r="AA207" s="60"/>
      <c r="AB207" s="61"/>
      <c r="AC207" s="61"/>
      <c r="AD207" s="61"/>
      <c r="AE207" s="61"/>
      <c r="AF207" s="51">
        <f>B202</f>
        <v>0</v>
      </c>
      <c r="AG207" s="65"/>
    </row>
    <row r="208" spans="1:33" ht="35.1" customHeight="1" thickBot="1" x14ac:dyDescent="0.3">
      <c r="A208" s="2"/>
      <c r="B208" s="40"/>
      <c r="C208" s="111" t="s">
        <v>28</v>
      </c>
      <c r="D208" s="41" t="s">
        <v>29</v>
      </c>
      <c r="E208" s="111" t="s">
        <v>30</v>
      </c>
      <c r="F208" s="41" t="s">
        <v>31</v>
      </c>
      <c r="G208" s="119" t="s">
        <v>32</v>
      </c>
      <c r="H208" s="119"/>
      <c r="I208" s="42">
        <v>4</v>
      </c>
      <c r="J208" s="2"/>
      <c r="K208" s="119"/>
      <c r="L208" s="119"/>
      <c r="M208" s="2"/>
      <c r="N208" s="2"/>
      <c r="O208" s="2"/>
      <c r="P208" s="2"/>
      <c r="Q208" s="2"/>
      <c r="R208" s="2"/>
      <c r="S208" s="2"/>
      <c r="U208" s="44" t="s">
        <v>33</v>
      </c>
      <c r="V208" s="52">
        <f>B204</f>
        <v>0</v>
      </c>
      <c r="W208" s="50">
        <f>B202</f>
        <v>0</v>
      </c>
      <c r="X208" s="56"/>
      <c r="Y208" s="59"/>
      <c r="Z208" s="64"/>
      <c r="AA208" s="60"/>
      <c r="AB208" s="61"/>
      <c r="AC208" s="61"/>
      <c r="AD208" s="61"/>
      <c r="AE208" s="61"/>
      <c r="AF208" s="51">
        <f>B205</f>
        <v>0</v>
      </c>
      <c r="AG208" s="65"/>
    </row>
    <row r="209" spans="1:33" ht="35.1" customHeight="1" thickBot="1" x14ac:dyDescent="0.3"/>
    <row r="210" spans="1:33" ht="35.1" customHeight="1" thickBot="1" x14ac:dyDescent="0.3">
      <c r="A210" s="3" t="s">
        <v>36</v>
      </c>
      <c r="B210" s="131" t="s">
        <v>41</v>
      </c>
      <c r="C210" s="132"/>
      <c r="D210" s="132"/>
      <c r="E210" s="132"/>
      <c r="F210" s="132"/>
      <c r="G210" s="133">
        <v>1</v>
      </c>
      <c r="H210" s="134"/>
      <c r="I210" s="133">
        <v>2</v>
      </c>
      <c r="J210" s="134"/>
      <c r="K210" s="133">
        <v>3</v>
      </c>
      <c r="L210" s="134"/>
      <c r="M210" s="133">
        <v>4</v>
      </c>
      <c r="N210" s="134"/>
      <c r="O210" s="4" t="s">
        <v>2</v>
      </c>
      <c r="P210" s="120" t="s">
        <v>3</v>
      </c>
      <c r="Q210" s="121"/>
      <c r="R210" s="5" t="s">
        <v>4</v>
      </c>
      <c r="S210" s="6" t="s">
        <v>5</v>
      </c>
      <c r="U210" s="46" t="str">
        <f>A210</f>
        <v>9.</v>
      </c>
      <c r="V210" s="46" t="s">
        <v>6</v>
      </c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</row>
    <row r="211" spans="1:33" ht="35.1" customHeight="1" thickBot="1" x14ac:dyDescent="0.4">
      <c r="A211" s="7">
        <v>1</v>
      </c>
      <c r="B211" s="122"/>
      <c r="C211" s="123"/>
      <c r="D211" s="123"/>
      <c r="E211" s="123"/>
      <c r="F211" s="124"/>
      <c r="G211" s="8"/>
      <c r="H211" s="9"/>
      <c r="I211" s="10">
        <f>X215</f>
        <v>0</v>
      </c>
      <c r="J211" s="11">
        <f>Y215</f>
        <v>0</v>
      </c>
      <c r="K211" s="10">
        <f>Y217</f>
        <v>0</v>
      </c>
      <c r="L211" s="11">
        <f>X217</f>
        <v>0</v>
      </c>
      <c r="M211" s="10">
        <f>X212</f>
        <v>0</v>
      </c>
      <c r="N211" s="11">
        <f>Y212</f>
        <v>0</v>
      </c>
      <c r="O211" s="12">
        <f>IF(I211&gt;J211,2,1)+IF(K211&gt;L211,2,1)+IF(M211&gt;N211,2,1)</f>
        <v>3</v>
      </c>
      <c r="P211" s="13">
        <f>SUM(I211,K211,M211)</f>
        <v>0</v>
      </c>
      <c r="Q211" s="14">
        <f>SUM(J211,L211,N211)</f>
        <v>0</v>
      </c>
      <c r="R211" s="15"/>
      <c r="S211" s="16"/>
      <c r="U211" s="47" t="s">
        <v>7</v>
      </c>
      <c r="V211" s="47" t="s">
        <v>8</v>
      </c>
      <c r="W211" s="47" t="s">
        <v>9</v>
      </c>
      <c r="X211" s="48" t="s">
        <v>10</v>
      </c>
      <c r="Y211" s="49" t="s">
        <v>11</v>
      </c>
      <c r="Z211" s="47" t="s">
        <v>12</v>
      </c>
      <c r="AA211" s="47" t="s">
        <v>13</v>
      </c>
      <c r="AB211" s="47" t="s">
        <v>14</v>
      </c>
      <c r="AC211" s="47" t="s">
        <v>15</v>
      </c>
      <c r="AD211" s="47" t="s">
        <v>16</v>
      </c>
      <c r="AE211" s="47" t="s">
        <v>17</v>
      </c>
      <c r="AF211" s="47" t="s">
        <v>18</v>
      </c>
      <c r="AG211" s="47" t="s">
        <v>19</v>
      </c>
    </row>
    <row r="212" spans="1:33" ht="35.1" customHeight="1" x14ac:dyDescent="0.35">
      <c r="A212" s="17">
        <v>2</v>
      </c>
      <c r="B212" s="125"/>
      <c r="C212" s="126"/>
      <c r="D212" s="126"/>
      <c r="E212" s="126"/>
      <c r="F212" s="127"/>
      <c r="G212" s="18">
        <f>SUM(J211)</f>
        <v>0</v>
      </c>
      <c r="H212" s="19">
        <f>SUM(I211)</f>
        <v>0</v>
      </c>
      <c r="I212" s="20"/>
      <c r="J212" s="21"/>
      <c r="K212" s="22">
        <f>X213</f>
        <v>0</v>
      </c>
      <c r="L212" s="23">
        <f>Y213</f>
        <v>0</v>
      </c>
      <c r="M212" s="18">
        <f>X216</f>
        <v>0</v>
      </c>
      <c r="N212" s="19">
        <f>Y216</f>
        <v>0</v>
      </c>
      <c r="O212" s="24">
        <f>IF(G212&gt;H212,2,1)+IF(K212&gt;L212,2,1)+IF(M212&gt;N212,2,1)</f>
        <v>3</v>
      </c>
      <c r="P212" s="25">
        <f>SUM(G212,K212,M212)</f>
        <v>0</v>
      </c>
      <c r="Q212" s="26">
        <f>SUM(H212,L212,N212)</f>
        <v>0</v>
      </c>
      <c r="R212" s="27"/>
      <c r="S212" s="28"/>
      <c r="U212" s="44" t="s">
        <v>1</v>
      </c>
      <c r="V212" s="50">
        <f>B211</f>
        <v>0</v>
      </c>
      <c r="W212" s="50">
        <f>B214</f>
        <v>0</v>
      </c>
      <c r="X212" s="54"/>
      <c r="Y212" s="57"/>
      <c r="Z212" s="62"/>
      <c r="AA212" s="60"/>
      <c r="AB212" s="61"/>
      <c r="AC212" s="61"/>
      <c r="AD212" s="61"/>
      <c r="AE212" s="61"/>
      <c r="AF212" s="51">
        <f>B212</f>
        <v>0</v>
      </c>
      <c r="AG212" s="65"/>
    </row>
    <row r="213" spans="1:33" ht="35.1" customHeight="1" x14ac:dyDescent="0.35">
      <c r="A213" s="17">
        <v>3</v>
      </c>
      <c r="B213" s="125"/>
      <c r="C213" s="126"/>
      <c r="D213" s="126"/>
      <c r="E213" s="126"/>
      <c r="F213" s="127"/>
      <c r="G213" s="22">
        <f>SUM(L211)</f>
        <v>0</v>
      </c>
      <c r="H213" s="23">
        <f>SUM(K211)</f>
        <v>0</v>
      </c>
      <c r="I213" s="18">
        <f>SUM(L212)</f>
        <v>0</v>
      </c>
      <c r="J213" s="19">
        <f>SUM(K212)</f>
        <v>0</v>
      </c>
      <c r="K213" s="20"/>
      <c r="L213" s="21"/>
      <c r="M213" s="18">
        <f>Y214</f>
        <v>0</v>
      </c>
      <c r="N213" s="19">
        <f>X214</f>
        <v>0</v>
      </c>
      <c r="O213" s="24">
        <f>IF(G213&gt;H213,2,1)+IF(I213&gt;J213,2,1)+IF(M213&gt;N213,2,1)</f>
        <v>3</v>
      </c>
      <c r="P213" s="29">
        <f>SUM(G213,I213,M213)</f>
        <v>0</v>
      </c>
      <c r="Q213" s="26">
        <f>SUM(H213,J213,N213)</f>
        <v>0</v>
      </c>
      <c r="R213" s="27"/>
      <c r="S213" s="28"/>
      <c r="U213" s="44" t="s">
        <v>20</v>
      </c>
      <c r="V213" s="50">
        <f>B212</f>
        <v>0</v>
      </c>
      <c r="W213" s="50">
        <f>B213</f>
        <v>0</v>
      </c>
      <c r="X213" s="55"/>
      <c r="Y213" s="58"/>
      <c r="Z213" s="63"/>
      <c r="AA213" s="60"/>
      <c r="AB213" s="61"/>
      <c r="AC213" s="61"/>
      <c r="AD213" s="61"/>
      <c r="AE213" s="61"/>
      <c r="AF213" s="51">
        <f>B214</f>
        <v>0</v>
      </c>
      <c r="AG213" s="65"/>
    </row>
    <row r="214" spans="1:33" ht="35.1" customHeight="1" thickBot="1" x14ac:dyDescent="0.4">
      <c r="A214" s="30">
        <v>4</v>
      </c>
      <c r="B214" s="128"/>
      <c r="C214" s="129"/>
      <c r="D214" s="129"/>
      <c r="E214" s="129"/>
      <c r="F214" s="130"/>
      <c r="G214" s="43">
        <f>SUM(N211)</f>
        <v>0</v>
      </c>
      <c r="H214" s="53">
        <f>SUM(M211)</f>
        <v>0</v>
      </c>
      <c r="I214" s="31">
        <f>SUM(N212)</f>
        <v>0</v>
      </c>
      <c r="J214" s="32">
        <f>SUM(M212)</f>
        <v>0</v>
      </c>
      <c r="K214" s="31">
        <f>SUM(N213)</f>
        <v>0</v>
      </c>
      <c r="L214" s="32">
        <f>SUM(M213)</f>
        <v>0</v>
      </c>
      <c r="M214" s="33"/>
      <c r="N214" s="34"/>
      <c r="O214" s="35">
        <f>IF(G214&gt;H214,2,1)+IF(I214&gt;J214,2,1)+IF(K214&gt;L214,2,1)</f>
        <v>3</v>
      </c>
      <c r="P214" s="36">
        <f>SUM(G214,I214,K214)</f>
        <v>0</v>
      </c>
      <c r="Q214" s="37">
        <f>SUM(H214,J214,L214)</f>
        <v>0</v>
      </c>
      <c r="R214" s="38"/>
      <c r="S214" s="39"/>
      <c r="U214" s="44" t="s">
        <v>21</v>
      </c>
      <c r="V214" s="50">
        <f>B214</f>
        <v>0</v>
      </c>
      <c r="W214" s="50">
        <f>B213</f>
        <v>0</v>
      </c>
      <c r="X214" s="55"/>
      <c r="Y214" s="58"/>
      <c r="Z214" s="63"/>
      <c r="AA214" s="60"/>
      <c r="AB214" s="61"/>
      <c r="AC214" s="61"/>
      <c r="AD214" s="61"/>
      <c r="AE214" s="61"/>
      <c r="AF214" s="51">
        <f>B212</f>
        <v>0</v>
      </c>
      <c r="AG214" s="65"/>
    </row>
    <row r="215" spans="1:33" ht="35.1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U215" s="44" t="s">
        <v>22</v>
      </c>
      <c r="V215" s="50">
        <f>B211</f>
        <v>0</v>
      </c>
      <c r="W215" s="50">
        <f>B212</f>
        <v>0</v>
      </c>
      <c r="X215" s="55"/>
      <c r="Y215" s="58"/>
      <c r="Z215" s="63"/>
      <c r="AA215" s="60"/>
      <c r="AB215" s="61"/>
      <c r="AC215" s="61"/>
      <c r="AD215" s="61"/>
      <c r="AE215" s="61"/>
      <c r="AF215" s="51">
        <f>B213</f>
        <v>0</v>
      </c>
      <c r="AG215" s="65"/>
    </row>
    <row r="216" spans="1:33" ht="35.1" customHeight="1" x14ac:dyDescent="0.25">
      <c r="A216" s="2"/>
      <c r="B216" s="40"/>
      <c r="C216" s="111" t="s">
        <v>23</v>
      </c>
      <c r="D216" s="41" t="s">
        <v>24</v>
      </c>
      <c r="E216" s="111" t="s">
        <v>25</v>
      </c>
      <c r="F216" s="41" t="s">
        <v>24</v>
      </c>
      <c r="G216" s="119" t="s">
        <v>26</v>
      </c>
      <c r="H216" s="119"/>
      <c r="I216" s="42">
        <v>1</v>
      </c>
      <c r="J216" s="2"/>
      <c r="K216" s="119"/>
      <c r="L216" s="119"/>
      <c r="M216" s="2"/>
      <c r="N216" s="2"/>
      <c r="O216" s="2"/>
      <c r="P216" s="2"/>
      <c r="Q216" s="2"/>
      <c r="R216" s="2"/>
      <c r="S216" s="2"/>
      <c r="U216" s="44" t="s">
        <v>27</v>
      </c>
      <c r="V216" s="52">
        <f>B212</f>
        <v>0</v>
      </c>
      <c r="W216" s="50">
        <f>B214</f>
        <v>0</v>
      </c>
      <c r="X216" s="55"/>
      <c r="Y216" s="58"/>
      <c r="Z216" s="63"/>
      <c r="AA216" s="60"/>
      <c r="AB216" s="61"/>
      <c r="AC216" s="61"/>
      <c r="AD216" s="61"/>
      <c r="AE216" s="61"/>
      <c r="AF216" s="51">
        <f>B211</f>
        <v>0</v>
      </c>
      <c r="AG216" s="65"/>
    </row>
    <row r="217" spans="1:33" ht="35.1" customHeight="1" thickBot="1" x14ac:dyDescent="0.3">
      <c r="A217" s="2"/>
      <c r="B217" s="40"/>
      <c r="C217" s="111" t="s">
        <v>28</v>
      </c>
      <c r="D217" s="41" t="s">
        <v>29</v>
      </c>
      <c r="E217" s="111" t="s">
        <v>30</v>
      </c>
      <c r="F217" s="41" t="s">
        <v>31</v>
      </c>
      <c r="G217" s="119" t="s">
        <v>32</v>
      </c>
      <c r="H217" s="119"/>
      <c r="I217" s="42">
        <v>4</v>
      </c>
      <c r="J217" s="2"/>
      <c r="K217" s="119"/>
      <c r="L217" s="119"/>
      <c r="M217" s="2"/>
      <c r="N217" s="2"/>
      <c r="O217" s="2"/>
      <c r="P217" s="2"/>
      <c r="Q217" s="2"/>
      <c r="R217" s="2"/>
      <c r="S217" s="2"/>
      <c r="U217" s="44" t="s">
        <v>33</v>
      </c>
      <c r="V217" s="52">
        <f>B213</f>
        <v>0</v>
      </c>
      <c r="W217" s="50">
        <f>B211</f>
        <v>0</v>
      </c>
      <c r="X217" s="56"/>
      <c r="Y217" s="59"/>
      <c r="Z217" s="64"/>
      <c r="AA217" s="60"/>
      <c r="AB217" s="61"/>
      <c r="AC217" s="61"/>
      <c r="AD217" s="61"/>
      <c r="AE217" s="61"/>
      <c r="AF217" s="51">
        <f>B214</f>
        <v>0</v>
      </c>
      <c r="AG217" s="65"/>
    </row>
    <row r="218" spans="1:33" ht="35.1" customHeight="1" thickBot="1" x14ac:dyDescent="0.3"/>
    <row r="219" spans="1:33" ht="35.1" customHeight="1" thickBot="1" x14ac:dyDescent="0.3">
      <c r="A219" s="3" t="s">
        <v>37</v>
      </c>
      <c r="B219" s="131" t="s">
        <v>41</v>
      </c>
      <c r="C219" s="132"/>
      <c r="D219" s="132"/>
      <c r="E219" s="132"/>
      <c r="F219" s="132"/>
      <c r="G219" s="133">
        <v>1</v>
      </c>
      <c r="H219" s="134"/>
      <c r="I219" s="133">
        <v>2</v>
      </c>
      <c r="J219" s="134"/>
      <c r="K219" s="133">
        <v>3</v>
      </c>
      <c r="L219" s="134"/>
      <c r="M219" s="133">
        <v>4</v>
      </c>
      <c r="N219" s="134"/>
      <c r="O219" s="4" t="s">
        <v>2</v>
      </c>
      <c r="P219" s="120" t="s">
        <v>3</v>
      </c>
      <c r="Q219" s="121"/>
      <c r="R219" s="5" t="s">
        <v>4</v>
      </c>
      <c r="S219" s="6" t="s">
        <v>5</v>
      </c>
      <c r="U219" s="46" t="str">
        <f>A219</f>
        <v>10.</v>
      </c>
      <c r="V219" s="46" t="s">
        <v>6</v>
      </c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</row>
    <row r="220" spans="1:33" ht="35.1" customHeight="1" thickBot="1" x14ac:dyDescent="0.4">
      <c r="A220" s="7">
        <v>1</v>
      </c>
      <c r="B220" s="122"/>
      <c r="C220" s="123"/>
      <c r="D220" s="123"/>
      <c r="E220" s="123"/>
      <c r="F220" s="124"/>
      <c r="G220" s="8"/>
      <c r="H220" s="9"/>
      <c r="I220" s="10">
        <f>X224</f>
        <v>0</v>
      </c>
      <c r="J220" s="11">
        <f>Y224</f>
        <v>0</v>
      </c>
      <c r="K220" s="10">
        <f>Y226</f>
        <v>0</v>
      </c>
      <c r="L220" s="11">
        <f>X226</f>
        <v>0</v>
      </c>
      <c r="M220" s="10">
        <f>X221</f>
        <v>0</v>
      </c>
      <c r="N220" s="11">
        <f>Y221</f>
        <v>0</v>
      </c>
      <c r="O220" s="12">
        <f>IF(I220&gt;J220,2,1)+IF(K220&gt;L220,2,1)+IF(M220&gt;N220,2,1)</f>
        <v>3</v>
      </c>
      <c r="P220" s="13">
        <f>SUM(I220,K220,M220)</f>
        <v>0</v>
      </c>
      <c r="Q220" s="14">
        <f>SUM(J220,L220,N220)</f>
        <v>0</v>
      </c>
      <c r="R220" s="15"/>
      <c r="S220" s="16"/>
      <c r="U220" s="47" t="s">
        <v>7</v>
      </c>
      <c r="V220" s="47" t="s">
        <v>8</v>
      </c>
      <c r="W220" s="47" t="s">
        <v>9</v>
      </c>
      <c r="X220" s="48" t="s">
        <v>10</v>
      </c>
      <c r="Y220" s="49" t="s">
        <v>11</v>
      </c>
      <c r="Z220" s="47" t="s">
        <v>12</v>
      </c>
      <c r="AA220" s="47" t="s">
        <v>13</v>
      </c>
      <c r="AB220" s="47" t="s">
        <v>14</v>
      </c>
      <c r="AC220" s="47" t="s">
        <v>15</v>
      </c>
      <c r="AD220" s="47" t="s">
        <v>16</v>
      </c>
      <c r="AE220" s="47" t="s">
        <v>17</v>
      </c>
      <c r="AF220" s="47" t="s">
        <v>18</v>
      </c>
      <c r="AG220" s="47" t="s">
        <v>19</v>
      </c>
    </row>
    <row r="221" spans="1:33" ht="35.1" customHeight="1" x14ac:dyDescent="0.35">
      <c r="A221" s="17">
        <v>2</v>
      </c>
      <c r="B221" s="125"/>
      <c r="C221" s="126"/>
      <c r="D221" s="126"/>
      <c r="E221" s="126"/>
      <c r="F221" s="127"/>
      <c r="G221" s="18">
        <f>SUM(J220)</f>
        <v>0</v>
      </c>
      <c r="H221" s="19">
        <f>SUM(I220)</f>
        <v>0</v>
      </c>
      <c r="I221" s="20"/>
      <c r="J221" s="21"/>
      <c r="K221" s="22">
        <f>X222</f>
        <v>0</v>
      </c>
      <c r="L221" s="23">
        <f>Y222</f>
        <v>0</v>
      </c>
      <c r="M221" s="18">
        <f>X225</f>
        <v>0</v>
      </c>
      <c r="N221" s="19">
        <f>Y225</f>
        <v>0</v>
      </c>
      <c r="O221" s="24">
        <f>IF(G221&gt;H221,2,1)+IF(K221&gt;L221,2,1)+IF(M221&gt;N221,2,1)</f>
        <v>3</v>
      </c>
      <c r="P221" s="25">
        <f>SUM(G221,K221,M221)</f>
        <v>0</v>
      </c>
      <c r="Q221" s="26">
        <f>SUM(H221,L221,N221)</f>
        <v>0</v>
      </c>
      <c r="R221" s="27"/>
      <c r="S221" s="28"/>
      <c r="U221" s="44" t="s">
        <v>1</v>
      </c>
      <c r="V221" s="50">
        <f>B220</f>
        <v>0</v>
      </c>
      <c r="W221" s="50">
        <f>B223</f>
        <v>0</v>
      </c>
      <c r="X221" s="54"/>
      <c r="Y221" s="57"/>
      <c r="Z221" s="62"/>
      <c r="AA221" s="60"/>
      <c r="AB221" s="61"/>
      <c r="AC221" s="61"/>
      <c r="AD221" s="61"/>
      <c r="AE221" s="61"/>
      <c r="AF221" s="51">
        <f>B221</f>
        <v>0</v>
      </c>
      <c r="AG221" s="65"/>
    </row>
    <row r="222" spans="1:33" ht="35.1" customHeight="1" x14ac:dyDescent="0.35">
      <c r="A222" s="17">
        <v>3</v>
      </c>
      <c r="B222" s="125"/>
      <c r="C222" s="126"/>
      <c r="D222" s="126"/>
      <c r="E222" s="126"/>
      <c r="F222" s="127"/>
      <c r="G222" s="22">
        <f>SUM(L220)</f>
        <v>0</v>
      </c>
      <c r="H222" s="23">
        <f>SUM(K220)</f>
        <v>0</v>
      </c>
      <c r="I222" s="18">
        <f>SUM(L221)</f>
        <v>0</v>
      </c>
      <c r="J222" s="19">
        <f>SUM(K221)</f>
        <v>0</v>
      </c>
      <c r="K222" s="20"/>
      <c r="L222" s="21"/>
      <c r="M222" s="18">
        <f>Y223</f>
        <v>0</v>
      </c>
      <c r="N222" s="19">
        <f>X223</f>
        <v>0</v>
      </c>
      <c r="O222" s="24">
        <f>IF(G222&gt;H222,2,1)+IF(I222&gt;J222,2,1)+IF(M222&gt;N222,2,1)</f>
        <v>3</v>
      </c>
      <c r="P222" s="29">
        <f>SUM(G222,I222,M222)</f>
        <v>0</v>
      </c>
      <c r="Q222" s="26">
        <f>SUM(H222,J222,N222)</f>
        <v>0</v>
      </c>
      <c r="R222" s="27"/>
      <c r="S222" s="28"/>
      <c r="U222" s="44" t="s">
        <v>20</v>
      </c>
      <c r="V222" s="50">
        <f>B221</f>
        <v>0</v>
      </c>
      <c r="W222" s="50">
        <f>B222</f>
        <v>0</v>
      </c>
      <c r="X222" s="55"/>
      <c r="Y222" s="58"/>
      <c r="Z222" s="63"/>
      <c r="AA222" s="60"/>
      <c r="AB222" s="61"/>
      <c r="AC222" s="61"/>
      <c r="AD222" s="61"/>
      <c r="AE222" s="61"/>
      <c r="AF222" s="51">
        <f>B223</f>
        <v>0</v>
      </c>
      <c r="AG222" s="65"/>
    </row>
    <row r="223" spans="1:33" ht="35.1" customHeight="1" thickBot="1" x14ac:dyDescent="0.4">
      <c r="A223" s="30">
        <v>4</v>
      </c>
      <c r="B223" s="128"/>
      <c r="C223" s="129"/>
      <c r="D223" s="129"/>
      <c r="E223" s="129"/>
      <c r="F223" s="130"/>
      <c r="G223" s="43">
        <f>SUM(N220)</f>
        <v>0</v>
      </c>
      <c r="H223" s="53">
        <f>SUM(M220)</f>
        <v>0</v>
      </c>
      <c r="I223" s="31">
        <f>SUM(N221)</f>
        <v>0</v>
      </c>
      <c r="J223" s="32">
        <f>SUM(M221)</f>
        <v>0</v>
      </c>
      <c r="K223" s="31">
        <f>SUM(N222)</f>
        <v>0</v>
      </c>
      <c r="L223" s="32">
        <f>SUM(M222)</f>
        <v>0</v>
      </c>
      <c r="M223" s="33"/>
      <c r="N223" s="34"/>
      <c r="O223" s="35">
        <f>IF(G223&gt;H223,2,1)+IF(I223&gt;J223,2,1)+IF(K223&gt;L223,2,1)</f>
        <v>3</v>
      </c>
      <c r="P223" s="36">
        <f>SUM(G223,I223,K223)</f>
        <v>0</v>
      </c>
      <c r="Q223" s="37">
        <f>SUM(H223,J223,L223)</f>
        <v>0</v>
      </c>
      <c r="R223" s="38"/>
      <c r="S223" s="39"/>
      <c r="U223" s="44" t="s">
        <v>21</v>
      </c>
      <c r="V223" s="50">
        <f>B223</f>
        <v>0</v>
      </c>
      <c r="W223" s="50">
        <f>B222</f>
        <v>0</v>
      </c>
      <c r="X223" s="55"/>
      <c r="Y223" s="58"/>
      <c r="Z223" s="63"/>
      <c r="AA223" s="60"/>
      <c r="AB223" s="61"/>
      <c r="AC223" s="61"/>
      <c r="AD223" s="61"/>
      <c r="AE223" s="61"/>
      <c r="AF223" s="51">
        <f>B221</f>
        <v>0</v>
      </c>
      <c r="AG223" s="65"/>
    </row>
    <row r="224" spans="1:33" ht="35.1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U224" s="44" t="s">
        <v>22</v>
      </c>
      <c r="V224" s="50">
        <f>B220</f>
        <v>0</v>
      </c>
      <c r="W224" s="50">
        <f>B221</f>
        <v>0</v>
      </c>
      <c r="X224" s="55"/>
      <c r="Y224" s="58"/>
      <c r="Z224" s="63"/>
      <c r="AA224" s="60"/>
      <c r="AB224" s="61"/>
      <c r="AC224" s="61"/>
      <c r="AD224" s="61"/>
      <c r="AE224" s="61"/>
      <c r="AF224" s="51">
        <f>B222</f>
        <v>0</v>
      </c>
      <c r="AG224" s="65"/>
    </row>
    <row r="225" spans="1:33" ht="35.1" customHeight="1" x14ac:dyDescent="0.25">
      <c r="A225" s="2"/>
      <c r="B225" s="40"/>
      <c r="C225" s="111" t="s">
        <v>23</v>
      </c>
      <c r="D225" s="41" t="s">
        <v>24</v>
      </c>
      <c r="E225" s="111" t="s">
        <v>25</v>
      </c>
      <c r="F225" s="41" t="s">
        <v>24</v>
      </c>
      <c r="G225" s="119" t="s">
        <v>26</v>
      </c>
      <c r="H225" s="119"/>
      <c r="I225" s="42">
        <v>1</v>
      </c>
      <c r="J225" s="2"/>
      <c r="K225" s="119"/>
      <c r="L225" s="119"/>
      <c r="M225" s="2"/>
      <c r="N225" s="2"/>
      <c r="O225" s="2"/>
      <c r="P225" s="2"/>
      <c r="Q225" s="2"/>
      <c r="R225" s="2"/>
      <c r="S225" s="2"/>
      <c r="U225" s="44" t="s">
        <v>27</v>
      </c>
      <c r="V225" s="52">
        <f>B221</f>
        <v>0</v>
      </c>
      <c r="W225" s="50">
        <f>B223</f>
        <v>0</v>
      </c>
      <c r="X225" s="55"/>
      <c r="Y225" s="58"/>
      <c r="Z225" s="63"/>
      <c r="AA225" s="60"/>
      <c r="AB225" s="61"/>
      <c r="AC225" s="61"/>
      <c r="AD225" s="61"/>
      <c r="AE225" s="61"/>
      <c r="AF225" s="51">
        <f>B220</f>
        <v>0</v>
      </c>
      <c r="AG225" s="65"/>
    </row>
    <row r="226" spans="1:33" ht="35.1" customHeight="1" thickBot="1" x14ac:dyDescent="0.3">
      <c r="A226" s="2"/>
      <c r="B226" s="40"/>
      <c r="C226" s="111" t="s">
        <v>28</v>
      </c>
      <c r="D226" s="41" t="s">
        <v>29</v>
      </c>
      <c r="E226" s="111" t="s">
        <v>30</v>
      </c>
      <c r="F226" s="41" t="s">
        <v>31</v>
      </c>
      <c r="G226" s="119" t="s">
        <v>32</v>
      </c>
      <c r="H226" s="119"/>
      <c r="I226" s="42">
        <v>4</v>
      </c>
      <c r="J226" s="2"/>
      <c r="K226" s="119"/>
      <c r="L226" s="119"/>
      <c r="M226" s="2"/>
      <c r="N226" s="2"/>
      <c r="O226" s="2"/>
      <c r="P226" s="2"/>
      <c r="Q226" s="2"/>
      <c r="R226" s="2"/>
      <c r="S226" s="2"/>
      <c r="U226" s="44" t="s">
        <v>33</v>
      </c>
      <c r="V226" s="52">
        <f>B222</f>
        <v>0</v>
      </c>
      <c r="W226" s="50">
        <f>B220</f>
        <v>0</v>
      </c>
      <c r="X226" s="56"/>
      <c r="Y226" s="59"/>
      <c r="Z226" s="64"/>
      <c r="AA226" s="60"/>
      <c r="AB226" s="61"/>
      <c r="AC226" s="61"/>
      <c r="AD226" s="61"/>
      <c r="AE226" s="61"/>
      <c r="AF226" s="51">
        <f>B223</f>
        <v>0</v>
      </c>
      <c r="AG226" s="65"/>
    </row>
    <row r="227" spans="1:33" ht="35.1" customHeight="1" thickBot="1" x14ac:dyDescent="0.3"/>
    <row r="228" spans="1:33" ht="35.1" customHeight="1" thickBot="1" x14ac:dyDescent="0.3">
      <c r="A228" s="3" t="s">
        <v>38</v>
      </c>
      <c r="B228" s="131" t="s">
        <v>41</v>
      </c>
      <c r="C228" s="132"/>
      <c r="D228" s="132"/>
      <c r="E228" s="132"/>
      <c r="F228" s="132"/>
      <c r="G228" s="133">
        <v>1</v>
      </c>
      <c r="H228" s="134"/>
      <c r="I228" s="133">
        <v>2</v>
      </c>
      <c r="J228" s="134"/>
      <c r="K228" s="133">
        <v>3</v>
      </c>
      <c r="L228" s="134"/>
      <c r="M228" s="133">
        <v>4</v>
      </c>
      <c r="N228" s="134"/>
      <c r="O228" s="4" t="s">
        <v>2</v>
      </c>
      <c r="P228" s="120" t="s">
        <v>3</v>
      </c>
      <c r="Q228" s="121"/>
      <c r="R228" s="5" t="s">
        <v>4</v>
      </c>
      <c r="S228" s="6" t="s">
        <v>5</v>
      </c>
      <c r="U228" s="46" t="str">
        <f>A228</f>
        <v>11.</v>
      </c>
      <c r="V228" s="46" t="s">
        <v>6</v>
      </c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</row>
    <row r="229" spans="1:33" ht="35.1" customHeight="1" thickBot="1" x14ac:dyDescent="0.4">
      <c r="A229" s="7">
        <v>1</v>
      </c>
      <c r="B229" s="122"/>
      <c r="C229" s="123"/>
      <c r="D229" s="123"/>
      <c r="E229" s="123"/>
      <c r="F229" s="124"/>
      <c r="G229" s="8"/>
      <c r="H229" s="9"/>
      <c r="I229" s="10">
        <f>X233</f>
        <v>0</v>
      </c>
      <c r="J229" s="11">
        <f>Y233</f>
        <v>0</v>
      </c>
      <c r="K229" s="10">
        <f>Y235</f>
        <v>0</v>
      </c>
      <c r="L229" s="11">
        <f>X235</f>
        <v>0</v>
      </c>
      <c r="M229" s="10">
        <f>X230</f>
        <v>0</v>
      </c>
      <c r="N229" s="11">
        <f>Y230</f>
        <v>0</v>
      </c>
      <c r="O229" s="12">
        <f>IF(I229&gt;J229,2,1)+IF(K229&gt;L229,2,1)+IF(M229&gt;N229,2,1)</f>
        <v>3</v>
      </c>
      <c r="P229" s="13">
        <f>SUM(I229,K229,M229)</f>
        <v>0</v>
      </c>
      <c r="Q229" s="14">
        <f>SUM(J229,L229,N229)</f>
        <v>0</v>
      </c>
      <c r="R229" s="15"/>
      <c r="S229" s="16"/>
      <c r="U229" s="47" t="s">
        <v>7</v>
      </c>
      <c r="V229" s="47" t="s">
        <v>8</v>
      </c>
      <c r="W229" s="47" t="s">
        <v>9</v>
      </c>
      <c r="X229" s="48" t="s">
        <v>10</v>
      </c>
      <c r="Y229" s="49" t="s">
        <v>11</v>
      </c>
      <c r="Z229" s="47" t="s">
        <v>12</v>
      </c>
      <c r="AA229" s="47" t="s">
        <v>13</v>
      </c>
      <c r="AB229" s="47" t="s">
        <v>14</v>
      </c>
      <c r="AC229" s="47" t="s">
        <v>15</v>
      </c>
      <c r="AD229" s="47" t="s">
        <v>16</v>
      </c>
      <c r="AE229" s="47" t="s">
        <v>17</v>
      </c>
      <c r="AF229" s="47" t="s">
        <v>18</v>
      </c>
      <c r="AG229" s="47" t="s">
        <v>19</v>
      </c>
    </row>
    <row r="230" spans="1:33" ht="35.1" customHeight="1" x14ac:dyDescent="0.35">
      <c r="A230" s="17">
        <v>2</v>
      </c>
      <c r="B230" s="125"/>
      <c r="C230" s="126"/>
      <c r="D230" s="126"/>
      <c r="E230" s="126"/>
      <c r="F230" s="127"/>
      <c r="G230" s="18">
        <f>SUM(J229)</f>
        <v>0</v>
      </c>
      <c r="H230" s="19">
        <f>SUM(I229)</f>
        <v>0</v>
      </c>
      <c r="I230" s="20"/>
      <c r="J230" s="21"/>
      <c r="K230" s="22">
        <f>X231</f>
        <v>0</v>
      </c>
      <c r="L230" s="23">
        <f>Y231</f>
        <v>0</v>
      </c>
      <c r="M230" s="18">
        <f>X234</f>
        <v>0</v>
      </c>
      <c r="N230" s="19">
        <f>Y234</f>
        <v>0</v>
      </c>
      <c r="O230" s="24">
        <f>IF(G230&gt;H230,2,1)+IF(K230&gt;L230,2,1)+IF(M230&gt;N230,2,1)</f>
        <v>3</v>
      </c>
      <c r="P230" s="25">
        <f>SUM(G230,K230,M230)</f>
        <v>0</v>
      </c>
      <c r="Q230" s="26">
        <f>SUM(H230,L230,N230)</f>
        <v>0</v>
      </c>
      <c r="R230" s="27"/>
      <c r="S230" s="28"/>
      <c r="U230" s="44" t="s">
        <v>1</v>
      </c>
      <c r="V230" s="50">
        <f>B229</f>
        <v>0</v>
      </c>
      <c r="W230" s="50">
        <f>B232</f>
        <v>0</v>
      </c>
      <c r="X230" s="54"/>
      <c r="Y230" s="57"/>
      <c r="Z230" s="62"/>
      <c r="AA230" s="60"/>
      <c r="AB230" s="61"/>
      <c r="AC230" s="61"/>
      <c r="AD230" s="61"/>
      <c r="AE230" s="61"/>
      <c r="AF230" s="51">
        <f>B230</f>
        <v>0</v>
      </c>
      <c r="AG230" s="65"/>
    </row>
    <row r="231" spans="1:33" ht="35.1" customHeight="1" x14ac:dyDescent="0.35">
      <c r="A231" s="17">
        <v>3</v>
      </c>
      <c r="B231" s="125"/>
      <c r="C231" s="126"/>
      <c r="D231" s="126"/>
      <c r="E231" s="126"/>
      <c r="F231" s="127"/>
      <c r="G231" s="22">
        <f>SUM(L229)</f>
        <v>0</v>
      </c>
      <c r="H231" s="23">
        <f>SUM(K229)</f>
        <v>0</v>
      </c>
      <c r="I231" s="18">
        <f>SUM(L230)</f>
        <v>0</v>
      </c>
      <c r="J231" s="19">
        <f>SUM(K230)</f>
        <v>0</v>
      </c>
      <c r="K231" s="20"/>
      <c r="L231" s="21"/>
      <c r="M231" s="18">
        <f>Y232</f>
        <v>0</v>
      </c>
      <c r="N231" s="19">
        <f>X232</f>
        <v>0</v>
      </c>
      <c r="O231" s="24">
        <f>IF(G231&gt;H231,2,1)+IF(I231&gt;J231,2,1)+IF(M231&gt;N231,2,1)</f>
        <v>3</v>
      </c>
      <c r="P231" s="29">
        <f>SUM(G231,I231,M231)</f>
        <v>0</v>
      </c>
      <c r="Q231" s="26">
        <f>SUM(H231,J231,N231)</f>
        <v>0</v>
      </c>
      <c r="R231" s="27"/>
      <c r="S231" s="28"/>
      <c r="U231" s="44" t="s">
        <v>20</v>
      </c>
      <c r="V231" s="50">
        <f>B230</f>
        <v>0</v>
      </c>
      <c r="W231" s="50">
        <f>B231</f>
        <v>0</v>
      </c>
      <c r="X231" s="55"/>
      <c r="Y231" s="58"/>
      <c r="Z231" s="63"/>
      <c r="AA231" s="60"/>
      <c r="AB231" s="61"/>
      <c r="AC231" s="61"/>
      <c r="AD231" s="61"/>
      <c r="AE231" s="61"/>
      <c r="AF231" s="51">
        <f>B232</f>
        <v>0</v>
      </c>
      <c r="AG231" s="65"/>
    </row>
    <row r="232" spans="1:33" ht="35.1" customHeight="1" thickBot="1" x14ac:dyDescent="0.4">
      <c r="A232" s="30">
        <v>4</v>
      </c>
      <c r="B232" s="128"/>
      <c r="C232" s="129"/>
      <c r="D232" s="129"/>
      <c r="E232" s="129"/>
      <c r="F232" s="130"/>
      <c r="G232" s="43">
        <f>SUM(N229)</f>
        <v>0</v>
      </c>
      <c r="H232" s="53">
        <f>SUM(M229)</f>
        <v>0</v>
      </c>
      <c r="I232" s="31">
        <f>SUM(N230)</f>
        <v>0</v>
      </c>
      <c r="J232" s="32">
        <f>SUM(M230)</f>
        <v>0</v>
      </c>
      <c r="K232" s="31">
        <f>SUM(N231)</f>
        <v>0</v>
      </c>
      <c r="L232" s="32">
        <f>SUM(M231)</f>
        <v>0</v>
      </c>
      <c r="M232" s="33"/>
      <c r="N232" s="34"/>
      <c r="O232" s="35">
        <f>IF(G232&gt;H232,2,1)+IF(I232&gt;J232,2,1)+IF(K232&gt;L232,2,1)</f>
        <v>3</v>
      </c>
      <c r="P232" s="36">
        <f>SUM(G232,I232,K232)</f>
        <v>0</v>
      </c>
      <c r="Q232" s="37">
        <f>SUM(H232,J232,L232)</f>
        <v>0</v>
      </c>
      <c r="R232" s="38"/>
      <c r="S232" s="39"/>
      <c r="U232" s="44" t="s">
        <v>21</v>
      </c>
      <c r="V232" s="50">
        <f>B232</f>
        <v>0</v>
      </c>
      <c r="W232" s="50">
        <f>B231</f>
        <v>0</v>
      </c>
      <c r="X232" s="55"/>
      <c r="Y232" s="58"/>
      <c r="Z232" s="63"/>
      <c r="AA232" s="60"/>
      <c r="AB232" s="61"/>
      <c r="AC232" s="61"/>
      <c r="AD232" s="61"/>
      <c r="AE232" s="61"/>
      <c r="AF232" s="51">
        <f>B230</f>
        <v>0</v>
      </c>
      <c r="AG232" s="65"/>
    </row>
    <row r="233" spans="1:33" ht="35.1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U233" s="44" t="s">
        <v>22</v>
      </c>
      <c r="V233" s="50">
        <f>B229</f>
        <v>0</v>
      </c>
      <c r="W233" s="50">
        <f>B230</f>
        <v>0</v>
      </c>
      <c r="X233" s="55"/>
      <c r="Y233" s="58"/>
      <c r="Z233" s="63"/>
      <c r="AA233" s="60"/>
      <c r="AB233" s="61"/>
      <c r="AC233" s="61"/>
      <c r="AD233" s="61"/>
      <c r="AE233" s="61"/>
      <c r="AF233" s="51">
        <f>B231</f>
        <v>0</v>
      </c>
      <c r="AG233" s="65"/>
    </row>
    <row r="234" spans="1:33" ht="35.1" customHeight="1" x14ac:dyDescent="0.25">
      <c r="A234" s="2"/>
      <c r="B234" s="40"/>
      <c r="C234" s="111" t="s">
        <v>23</v>
      </c>
      <c r="D234" s="41" t="s">
        <v>24</v>
      </c>
      <c r="E234" s="111" t="s">
        <v>25</v>
      </c>
      <c r="F234" s="41" t="s">
        <v>24</v>
      </c>
      <c r="G234" s="119" t="s">
        <v>26</v>
      </c>
      <c r="H234" s="119"/>
      <c r="I234" s="42">
        <v>1</v>
      </c>
      <c r="J234" s="2"/>
      <c r="K234" s="119"/>
      <c r="L234" s="119"/>
      <c r="M234" s="2"/>
      <c r="N234" s="2"/>
      <c r="O234" s="2"/>
      <c r="P234" s="2"/>
      <c r="Q234" s="2"/>
      <c r="R234" s="2"/>
      <c r="S234" s="2"/>
      <c r="U234" s="44" t="s">
        <v>27</v>
      </c>
      <c r="V234" s="52">
        <f>B230</f>
        <v>0</v>
      </c>
      <c r="W234" s="50">
        <f>B232</f>
        <v>0</v>
      </c>
      <c r="X234" s="55"/>
      <c r="Y234" s="58"/>
      <c r="Z234" s="63"/>
      <c r="AA234" s="60"/>
      <c r="AB234" s="61"/>
      <c r="AC234" s="61"/>
      <c r="AD234" s="61"/>
      <c r="AE234" s="61"/>
      <c r="AF234" s="51">
        <f>B229</f>
        <v>0</v>
      </c>
      <c r="AG234" s="65"/>
    </row>
    <row r="235" spans="1:33" ht="35.1" customHeight="1" thickBot="1" x14ac:dyDescent="0.3">
      <c r="A235" s="2"/>
      <c r="B235" s="40"/>
      <c r="C235" s="111" t="s">
        <v>28</v>
      </c>
      <c r="D235" s="41" t="s">
        <v>29</v>
      </c>
      <c r="E235" s="111" t="s">
        <v>30</v>
      </c>
      <c r="F235" s="41" t="s">
        <v>31</v>
      </c>
      <c r="G235" s="119" t="s">
        <v>32</v>
      </c>
      <c r="H235" s="119"/>
      <c r="I235" s="42">
        <v>4</v>
      </c>
      <c r="J235" s="2"/>
      <c r="K235" s="119"/>
      <c r="L235" s="119"/>
      <c r="M235" s="2"/>
      <c r="N235" s="2"/>
      <c r="O235" s="2"/>
      <c r="P235" s="2"/>
      <c r="Q235" s="2"/>
      <c r="R235" s="2"/>
      <c r="S235" s="2"/>
      <c r="U235" s="44" t="s">
        <v>33</v>
      </c>
      <c r="V235" s="52">
        <f>B231</f>
        <v>0</v>
      </c>
      <c r="W235" s="50">
        <f>B229</f>
        <v>0</v>
      </c>
      <c r="X235" s="56"/>
      <c r="Y235" s="59"/>
      <c r="Z235" s="64"/>
      <c r="AA235" s="60"/>
      <c r="AB235" s="61"/>
      <c r="AC235" s="61"/>
      <c r="AD235" s="61"/>
      <c r="AE235" s="61"/>
      <c r="AF235" s="51">
        <f>B232</f>
        <v>0</v>
      </c>
      <c r="AG235" s="65"/>
    </row>
    <row r="236" spans="1:33" ht="35.1" customHeight="1" thickBot="1" x14ac:dyDescent="0.3"/>
    <row r="237" spans="1:33" ht="35.1" customHeight="1" thickBot="1" x14ac:dyDescent="0.3">
      <c r="A237" s="3" t="s">
        <v>39</v>
      </c>
      <c r="B237" s="131" t="s">
        <v>41</v>
      </c>
      <c r="C237" s="132"/>
      <c r="D237" s="132"/>
      <c r="E237" s="132"/>
      <c r="F237" s="132"/>
      <c r="G237" s="133">
        <v>1</v>
      </c>
      <c r="H237" s="134"/>
      <c r="I237" s="133">
        <v>2</v>
      </c>
      <c r="J237" s="134"/>
      <c r="K237" s="133">
        <v>3</v>
      </c>
      <c r="L237" s="134"/>
      <c r="M237" s="133">
        <v>4</v>
      </c>
      <c r="N237" s="134"/>
      <c r="O237" s="4" t="s">
        <v>2</v>
      </c>
      <c r="P237" s="120" t="s">
        <v>3</v>
      </c>
      <c r="Q237" s="121"/>
      <c r="R237" s="5" t="s">
        <v>4</v>
      </c>
      <c r="S237" s="6" t="s">
        <v>5</v>
      </c>
      <c r="U237" s="46" t="str">
        <f>A237</f>
        <v>12.</v>
      </c>
      <c r="V237" s="46" t="s">
        <v>6</v>
      </c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</row>
    <row r="238" spans="1:33" ht="35.1" customHeight="1" thickBot="1" x14ac:dyDescent="0.4">
      <c r="A238" s="7">
        <v>1</v>
      </c>
      <c r="B238" s="122"/>
      <c r="C238" s="123"/>
      <c r="D238" s="123"/>
      <c r="E238" s="123"/>
      <c r="F238" s="124"/>
      <c r="G238" s="8"/>
      <c r="H238" s="9"/>
      <c r="I238" s="10">
        <f>X242</f>
        <v>0</v>
      </c>
      <c r="J238" s="11">
        <f>Y242</f>
        <v>0</v>
      </c>
      <c r="K238" s="10">
        <f>Y244</f>
        <v>0</v>
      </c>
      <c r="L238" s="11">
        <f>X244</f>
        <v>0</v>
      </c>
      <c r="M238" s="10">
        <f>X239</f>
        <v>0</v>
      </c>
      <c r="N238" s="11">
        <f>Y239</f>
        <v>0</v>
      </c>
      <c r="O238" s="12">
        <f>IF(I238&gt;J238,2,1)+IF(K238&gt;L238,2,1)+IF(M238&gt;N238,2,1)</f>
        <v>3</v>
      </c>
      <c r="P238" s="13">
        <f>SUM(I238,K238,M238)</f>
        <v>0</v>
      </c>
      <c r="Q238" s="14">
        <f>SUM(J238,L238,N238)</f>
        <v>0</v>
      </c>
      <c r="R238" s="15"/>
      <c r="S238" s="16"/>
      <c r="U238" s="47" t="s">
        <v>7</v>
      </c>
      <c r="V238" s="47" t="s">
        <v>8</v>
      </c>
      <c r="W238" s="47" t="s">
        <v>9</v>
      </c>
      <c r="X238" s="48" t="s">
        <v>10</v>
      </c>
      <c r="Y238" s="49" t="s">
        <v>11</v>
      </c>
      <c r="Z238" s="47" t="s">
        <v>12</v>
      </c>
      <c r="AA238" s="47" t="s">
        <v>13</v>
      </c>
      <c r="AB238" s="47" t="s">
        <v>14</v>
      </c>
      <c r="AC238" s="47" t="s">
        <v>15</v>
      </c>
      <c r="AD238" s="47" t="s">
        <v>16</v>
      </c>
      <c r="AE238" s="47" t="s">
        <v>17</v>
      </c>
      <c r="AF238" s="47" t="s">
        <v>18</v>
      </c>
      <c r="AG238" s="47" t="s">
        <v>19</v>
      </c>
    </row>
    <row r="239" spans="1:33" ht="35.1" customHeight="1" x14ac:dyDescent="0.35">
      <c r="A239" s="17">
        <v>2</v>
      </c>
      <c r="B239" s="125"/>
      <c r="C239" s="126"/>
      <c r="D239" s="126"/>
      <c r="E239" s="126"/>
      <c r="F239" s="127"/>
      <c r="G239" s="18">
        <f>SUM(J238)</f>
        <v>0</v>
      </c>
      <c r="H239" s="19">
        <f>SUM(I238)</f>
        <v>0</v>
      </c>
      <c r="I239" s="20"/>
      <c r="J239" s="21"/>
      <c r="K239" s="22">
        <f>X240</f>
        <v>0</v>
      </c>
      <c r="L239" s="23">
        <f>Y240</f>
        <v>0</v>
      </c>
      <c r="M239" s="18">
        <f>X243</f>
        <v>0</v>
      </c>
      <c r="N239" s="19">
        <f>Y243</f>
        <v>0</v>
      </c>
      <c r="O239" s="24">
        <f>IF(G239&gt;H239,2,1)+IF(K239&gt;L239,2,1)+IF(M239&gt;N239,2,1)</f>
        <v>3</v>
      </c>
      <c r="P239" s="25">
        <f>SUM(G239,K239,M239)</f>
        <v>0</v>
      </c>
      <c r="Q239" s="26">
        <f>SUM(H239,L239,N239)</f>
        <v>0</v>
      </c>
      <c r="R239" s="27"/>
      <c r="S239" s="28"/>
      <c r="U239" s="44" t="s">
        <v>1</v>
      </c>
      <c r="V239" s="50">
        <f>B238</f>
        <v>0</v>
      </c>
      <c r="W239" s="50">
        <f>B241</f>
        <v>0</v>
      </c>
      <c r="X239" s="54"/>
      <c r="Y239" s="57"/>
      <c r="Z239" s="62"/>
      <c r="AA239" s="60"/>
      <c r="AB239" s="61"/>
      <c r="AC239" s="61"/>
      <c r="AD239" s="61"/>
      <c r="AE239" s="61"/>
      <c r="AF239" s="51">
        <f>B239</f>
        <v>0</v>
      </c>
      <c r="AG239" s="65"/>
    </row>
    <row r="240" spans="1:33" ht="35.1" customHeight="1" x14ac:dyDescent="0.35">
      <c r="A240" s="17">
        <v>3</v>
      </c>
      <c r="B240" s="125"/>
      <c r="C240" s="126"/>
      <c r="D240" s="126"/>
      <c r="E240" s="126"/>
      <c r="F240" s="127"/>
      <c r="G240" s="22">
        <f>SUM(L238)</f>
        <v>0</v>
      </c>
      <c r="H240" s="23">
        <f>SUM(K238)</f>
        <v>0</v>
      </c>
      <c r="I240" s="18">
        <f>SUM(L239)</f>
        <v>0</v>
      </c>
      <c r="J240" s="19">
        <f>SUM(K239)</f>
        <v>0</v>
      </c>
      <c r="K240" s="20"/>
      <c r="L240" s="21"/>
      <c r="M240" s="18">
        <f>Y241</f>
        <v>0</v>
      </c>
      <c r="N240" s="19">
        <f>X241</f>
        <v>0</v>
      </c>
      <c r="O240" s="24">
        <f>IF(G240&gt;H240,2,1)+IF(I240&gt;J240,2,1)+IF(M240&gt;N240,2,1)</f>
        <v>3</v>
      </c>
      <c r="P240" s="29">
        <f>SUM(G240,I240,M240)</f>
        <v>0</v>
      </c>
      <c r="Q240" s="26">
        <f>SUM(H240,J240,N240)</f>
        <v>0</v>
      </c>
      <c r="R240" s="27"/>
      <c r="S240" s="28"/>
      <c r="U240" s="44" t="s">
        <v>20</v>
      </c>
      <c r="V240" s="50">
        <f>B239</f>
        <v>0</v>
      </c>
      <c r="W240" s="50">
        <f>B240</f>
        <v>0</v>
      </c>
      <c r="X240" s="55"/>
      <c r="Y240" s="58"/>
      <c r="Z240" s="63"/>
      <c r="AA240" s="60"/>
      <c r="AB240" s="61"/>
      <c r="AC240" s="61"/>
      <c r="AD240" s="61"/>
      <c r="AE240" s="61"/>
      <c r="AF240" s="51">
        <f>B241</f>
        <v>0</v>
      </c>
      <c r="AG240" s="65"/>
    </row>
    <row r="241" spans="1:33" ht="35.1" customHeight="1" thickBot="1" x14ac:dyDescent="0.4">
      <c r="A241" s="30">
        <v>4</v>
      </c>
      <c r="B241" s="128"/>
      <c r="C241" s="129"/>
      <c r="D241" s="129"/>
      <c r="E241" s="129"/>
      <c r="F241" s="130"/>
      <c r="G241" s="43">
        <f>SUM(N238)</f>
        <v>0</v>
      </c>
      <c r="H241" s="53">
        <f>SUM(M238)</f>
        <v>0</v>
      </c>
      <c r="I241" s="31">
        <f>SUM(N239)</f>
        <v>0</v>
      </c>
      <c r="J241" s="32">
        <f>SUM(M239)</f>
        <v>0</v>
      </c>
      <c r="K241" s="31">
        <f>SUM(N240)</f>
        <v>0</v>
      </c>
      <c r="L241" s="32">
        <f>SUM(M240)</f>
        <v>0</v>
      </c>
      <c r="M241" s="33"/>
      <c r="N241" s="34"/>
      <c r="O241" s="35">
        <f>IF(G241&gt;H241,2,1)+IF(I241&gt;J241,2,1)+IF(K241&gt;L241,2,1)</f>
        <v>3</v>
      </c>
      <c r="P241" s="36">
        <f>SUM(G241,I241,K241)</f>
        <v>0</v>
      </c>
      <c r="Q241" s="37">
        <f>SUM(H241,J241,L241)</f>
        <v>0</v>
      </c>
      <c r="R241" s="38"/>
      <c r="S241" s="39"/>
      <c r="U241" s="44" t="s">
        <v>21</v>
      </c>
      <c r="V241" s="50">
        <f>B241</f>
        <v>0</v>
      </c>
      <c r="W241" s="50">
        <f>B240</f>
        <v>0</v>
      </c>
      <c r="X241" s="55"/>
      <c r="Y241" s="58"/>
      <c r="Z241" s="63"/>
      <c r="AA241" s="60"/>
      <c r="AB241" s="61"/>
      <c r="AC241" s="61"/>
      <c r="AD241" s="61"/>
      <c r="AE241" s="61"/>
      <c r="AF241" s="51">
        <f>B239</f>
        <v>0</v>
      </c>
      <c r="AG241" s="65"/>
    </row>
    <row r="242" spans="1:33" ht="35.1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U242" s="44" t="s">
        <v>22</v>
      </c>
      <c r="V242" s="50">
        <f>B238</f>
        <v>0</v>
      </c>
      <c r="W242" s="50">
        <f>B239</f>
        <v>0</v>
      </c>
      <c r="X242" s="55"/>
      <c r="Y242" s="58"/>
      <c r="Z242" s="63"/>
      <c r="AA242" s="60"/>
      <c r="AB242" s="61"/>
      <c r="AC242" s="61"/>
      <c r="AD242" s="61"/>
      <c r="AE242" s="61"/>
      <c r="AF242" s="51">
        <f>B240</f>
        <v>0</v>
      </c>
      <c r="AG242" s="65"/>
    </row>
    <row r="243" spans="1:33" ht="35.1" customHeight="1" x14ac:dyDescent="0.25">
      <c r="A243" s="2"/>
      <c r="B243" s="40"/>
      <c r="C243" s="111" t="s">
        <v>23</v>
      </c>
      <c r="D243" s="41" t="s">
        <v>24</v>
      </c>
      <c r="E243" s="111" t="s">
        <v>25</v>
      </c>
      <c r="F243" s="41" t="s">
        <v>24</v>
      </c>
      <c r="G243" s="119" t="s">
        <v>26</v>
      </c>
      <c r="H243" s="119"/>
      <c r="I243" s="42">
        <v>1</v>
      </c>
      <c r="J243" s="2"/>
      <c r="K243" s="119"/>
      <c r="L243" s="119"/>
      <c r="M243" s="2"/>
      <c r="N243" s="2"/>
      <c r="O243" s="2"/>
      <c r="P243" s="2"/>
      <c r="Q243" s="2"/>
      <c r="R243" s="2"/>
      <c r="S243" s="2"/>
      <c r="U243" s="44" t="s">
        <v>27</v>
      </c>
      <c r="V243" s="52">
        <f>B239</f>
        <v>0</v>
      </c>
      <c r="W243" s="50">
        <f>B241</f>
        <v>0</v>
      </c>
      <c r="X243" s="55"/>
      <c r="Y243" s="58"/>
      <c r="Z243" s="63"/>
      <c r="AA243" s="60"/>
      <c r="AB243" s="61"/>
      <c r="AC243" s="61"/>
      <c r="AD243" s="61"/>
      <c r="AE243" s="61"/>
      <c r="AF243" s="51">
        <f>B238</f>
        <v>0</v>
      </c>
      <c r="AG243" s="65"/>
    </row>
    <row r="244" spans="1:33" ht="35.1" customHeight="1" thickBot="1" x14ac:dyDescent="0.3">
      <c r="A244" s="2"/>
      <c r="B244" s="40"/>
      <c r="C244" s="111" t="s">
        <v>28</v>
      </c>
      <c r="D244" s="41" t="s">
        <v>29</v>
      </c>
      <c r="E244" s="111" t="s">
        <v>30</v>
      </c>
      <c r="F244" s="41" t="s">
        <v>31</v>
      </c>
      <c r="G244" s="119" t="s">
        <v>32</v>
      </c>
      <c r="H244" s="119"/>
      <c r="I244" s="42">
        <v>4</v>
      </c>
      <c r="J244" s="2"/>
      <c r="K244" s="119"/>
      <c r="L244" s="119"/>
      <c r="M244" s="2"/>
      <c r="N244" s="2"/>
      <c r="O244" s="2"/>
      <c r="P244" s="2"/>
      <c r="Q244" s="2"/>
      <c r="R244" s="2"/>
      <c r="S244" s="2"/>
      <c r="U244" s="44" t="s">
        <v>33</v>
      </c>
      <c r="V244" s="52">
        <f>B240</f>
        <v>0</v>
      </c>
      <c r="W244" s="50">
        <f>B238</f>
        <v>0</v>
      </c>
      <c r="X244" s="56"/>
      <c r="Y244" s="59"/>
      <c r="Z244" s="64"/>
      <c r="AA244" s="60"/>
      <c r="AB244" s="61"/>
      <c r="AC244" s="61"/>
      <c r="AD244" s="61"/>
      <c r="AE244" s="61"/>
      <c r="AF244" s="51">
        <f>B241</f>
        <v>0</v>
      </c>
      <c r="AG244" s="65"/>
    </row>
    <row r="245" spans="1:33" ht="35.1" customHeight="1" thickBot="1" x14ac:dyDescent="0.3"/>
    <row r="246" spans="1:33" ht="35.1" customHeight="1" thickBot="1" x14ac:dyDescent="0.3">
      <c r="A246" s="3" t="s">
        <v>40</v>
      </c>
      <c r="B246" s="131" t="s">
        <v>41</v>
      </c>
      <c r="C246" s="132"/>
      <c r="D246" s="132"/>
      <c r="E246" s="132"/>
      <c r="F246" s="132"/>
      <c r="G246" s="133">
        <v>1</v>
      </c>
      <c r="H246" s="134"/>
      <c r="I246" s="133">
        <v>2</v>
      </c>
      <c r="J246" s="134"/>
      <c r="K246" s="133">
        <v>3</v>
      </c>
      <c r="L246" s="134"/>
      <c r="M246" s="133">
        <v>4</v>
      </c>
      <c r="N246" s="134"/>
      <c r="O246" s="4" t="s">
        <v>2</v>
      </c>
      <c r="P246" s="120" t="s">
        <v>3</v>
      </c>
      <c r="Q246" s="121"/>
      <c r="R246" s="5" t="s">
        <v>4</v>
      </c>
      <c r="S246" s="6" t="s">
        <v>5</v>
      </c>
      <c r="U246" s="46" t="str">
        <f>A246</f>
        <v>13.</v>
      </c>
      <c r="V246" s="46" t="s">
        <v>6</v>
      </c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</row>
    <row r="247" spans="1:33" ht="35.1" customHeight="1" thickBot="1" x14ac:dyDescent="0.4">
      <c r="A247" s="7">
        <v>1</v>
      </c>
      <c r="B247" s="122"/>
      <c r="C247" s="123"/>
      <c r="D247" s="123"/>
      <c r="E247" s="123"/>
      <c r="F247" s="124"/>
      <c r="G247" s="8"/>
      <c r="H247" s="9"/>
      <c r="I247" s="10">
        <f>X251</f>
        <v>0</v>
      </c>
      <c r="J247" s="11">
        <f>Y251</f>
        <v>0</v>
      </c>
      <c r="K247" s="10">
        <f>Y253</f>
        <v>0</v>
      </c>
      <c r="L247" s="11">
        <f>X253</f>
        <v>0</v>
      </c>
      <c r="M247" s="10">
        <f>X248</f>
        <v>0</v>
      </c>
      <c r="N247" s="11">
        <f>Y248</f>
        <v>0</v>
      </c>
      <c r="O247" s="12">
        <f>IF(I247&gt;J247,2,1)+IF(K247&gt;L247,2,1)+IF(M247&gt;N247,2,1)</f>
        <v>3</v>
      </c>
      <c r="P247" s="13">
        <f>SUM(I247,K247,M247)</f>
        <v>0</v>
      </c>
      <c r="Q247" s="14">
        <f>SUM(J247,L247,N247)</f>
        <v>0</v>
      </c>
      <c r="R247" s="15"/>
      <c r="S247" s="16"/>
      <c r="U247" s="47" t="s">
        <v>7</v>
      </c>
      <c r="V247" s="47" t="s">
        <v>8</v>
      </c>
      <c r="W247" s="47" t="s">
        <v>9</v>
      </c>
      <c r="X247" s="48" t="s">
        <v>10</v>
      </c>
      <c r="Y247" s="49" t="s">
        <v>11</v>
      </c>
      <c r="Z247" s="47" t="s">
        <v>12</v>
      </c>
      <c r="AA247" s="47" t="s">
        <v>13</v>
      </c>
      <c r="AB247" s="47" t="s">
        <v>14</v>
      </c>
      <c r="AC247" s="47" t="s">
        <v>15</v>
      </c>
      <c r="AD247" s="47" t="s">
        <v>16</v>
      </c>
      <c r="AE247" s="47" t="s">
        <v>17</v>
      </c>
      <c r="AF247" s="47" t="s">
        <v>18</v>
      </c>
      <c r="AG247" s="47" t="s">
        <v>19</v>
      </c>
    </row>
    <row r="248" spans="1:33" ht="35.1" customHeight="1" x14ac:dyDescent="0.35">
      <c r="A248" s="17">
        <v>2</v>
      </c>
      <c r="B248" s="125"/>
      <c r="C248" s="126"/>
      <c r="D248" s="126"/>
      <c r="E248" s="126"/>
      <c r="F248" s="127"/>
      <c r="G248" s="18">
        <f>SUM(J247)</f>
        <v>0</v>
      </c>
      <c r="H248" s="19">
        <f>SUM(I247)</f>
        <v>0</v>
      </c>
      <c r="I248" s="20"/>
      <c r="J248" s="21"/>
      <c r="K248" s="22">
        <f>X249</f>
        <v>0</v>
      </c>
      <c r="L248" s="23">
        <f>Y249</f>
        <v>0</v>
      </c>
      <c r="M248" s="18">
        <f>X252</f>
        <v>0</v>
      </c>
      <c r="N248" s="19">
        <f>Y252</f>
        <v>0</v>
      </c>
      <c r="O248" s="24">
        <f>IF(G248&gt;H248,2,1)+IF(K248&gt;L248,2,1)+IF(M248&gt;N248,2,1)</f>
        <v>3</v>
      </c>
      <c r="P248" s="25">
        <f>SUM(G248,K248,M248)</f>
        <v>0</v>
      </c>
      <c r="Q248" s="26">
        <f>SUM(H248,L248,N248)</f>
        <v>0</v>
      </c>
      <c r="R248" s="27"/>
      <c r="S248" s="28"/>
      <c r="U248" s="44" t="s">
        <v>1</v>
      </c>
      <c r="V248" s="50">
        <f>B247</f>
        <v>0</v>
      </c>
      <c r="W248" s="50">
        <f>B250</f>
        <v>0</v>
      </c>
      <c r="X248" s="54"/>
      <c r="Y248" s="57"/>
      <c r="Z248" s="62"/>
      <c r="AA248" s="60"/>
      <c r="AB248" s="61"/>
      <c r="AC248" s="61"/>
      <c r="AD248" s="61"/>
      <c r="AE248" s="61"/>
      <c r="AF248" s="51">
        <f>B248</f>
        <v>0</v>
      </c>
      <c r="AG248" s="65"/>
    </row>
    <row r="249" spans="1:33" ht="35.1" customHeight="1" x14ac:dyDescent="0.35">
      <c r="A249" s="17">
        <v>3</v>
      </c>
      <c r="B249" s="125"/>
      <c r="C249" s="126"/>
      <c r="D249" s="126"/>
      <c r="E249" s="126"/>
      <c r="F249" s="127"/>
      <c r="G249" s="22">
        <f>SUM(L247)</f>
        <v>0</v>
      </c>
      <c r="H249" s="23">
        <f>SUM(K247)</f>
        <v>0</v>
      </c>
      <c r="I249" s="18">
        <f>SUM(L248)</f>
        <v>0</v>
      </c>
      <c r="J249" s="19">
        <f>SUM(K248)</f>
        <v>0</v>
      </c>
      <c r="K249" s="20"/>
      <c r="L249" s="21"/>
      <c r="M249" s="18">
        <f>Y250</f>
        <v>0</v>
      </c>
      <c r="N249" s="19">
        <f>X250</f>
        <v>0</v>
      </c>
      <c r="O249" s="24">
        <f>IF(G249&gt;H249,2,1)+IF(I249&gt;J249,2,1)+IF(M249&gt;N249,2,1)</f>
        <v>3</v>
      </c>
      <c r="P249" s="29">
        <f>SUM(G249,I249,M249)</f>
        <v>0</v>
      </c>
      <c r="Q249" s="26">
        <f>SUM(H249,J249,N249)</f>
        <v>0</v>
      </c>
      <c r="R249" s="27"/>
      <c r="S249" s="28"/>
      <c r="U249" s="44" t="s">
        <v>20</v>
      </c>
      <c r="V249" s="50">
        <f>B248</f>
        <v>0</v>
      </c>
      <c r="W249" s="50">
        <f>B249</f>
        <v>0</v>
      </c>
      <c r="X249" s="55"/>
      <c r="Y249" s="58"/>
      <c r="Z249" s="63"/>
      <c r="AA249" s="60"/>
      <c r="AB249" s="61"/>
      <c r="AC249" s="61"/>
      <c r="AD249" s="61"/>
      <c r="AE249" s="61"/>
      <c r="AF249" s="51">
        <f>B250</f>
        <v>0</v>
      </c>
      <c r="AG249" s="65"/>
    </row>
    <row r="250" spans="1:33" ht="35.1" customHeight="1" thickBot="1" x14ac:dyDescent="0.4">
      <c r="A250" s="30">
        <v>4</v>
      </c>
      <c r="B250" s="128"/>
      <c r="C250" s="129"/>
      <c r="D250" s="129"/>
      <c r="E250" s="129"/>
      <c r="F250" s="130"/>
      <c r="G250" s="43">
        <f>SUM(N247)</f>
        <v>0</v>
      </c>
      <c r="H250" s="53">
        <f>SUM(M247)</f>
        <v>0</v>
      </c>
      <c r="I250" s="31">
        <f>SUM(N248)</f>
        <v>0</v>
      </c>
      <c r="J250" s="32">
        <f>SUM(M248)</f>
        <v>0</v>
      </c>
      <c r="K250" s="31">
        <f>SUM(N249)</f>
        <v>0</v>
      </c>
      <c r="L250" s="32">
        <f>SUM(M249)</f>
        <v>0</v>
      </c>
      <c r="M250" s="33"/>
      <c r="N250" s="34"/>
      <c r="O250" s="35">
        <f>IF(G250&gt;H250,2,1)+IF(I250&gt;J250,2,1)+IF(K250&gt;L250,2,1)</f>
        <v>3</v>
      </c>
      <c r="P250" s="36">
        <f>SUM(G250,I250,K250)</f>
        <v>0</v>
      </c>
      <c r="Q250" s="37">
        <f>SUM(H250,J250,L250)</f>
        <v>0</v>
      </c>
      <c r="R250" s="38"/>
      <c r="S250" s="39"/>
      <c r="U250" s="44" t="s">
        <v>21</v>
      </c>
      <c r="V250" s="50">
        <f>B250</f>
        <v>0</v>
      </c>
      <c r="W250" s="50">
        <f>B249</f>
        <v>0</v>
      </c>
      <c r="X250" s="55"/>
      <c r="Y250" s="58"/>
      <c r="Z250" s="63"/>
      <c r="AA250" s="60"/>
      <c r="AB250" s="61"/>
      <c r="AC250" s="61"/>
      <c r="AD250" s="61"/>
      <c r="AE250" s="61"/>
      <c r="AF250" s="51">
        <f>B248</f>
        <v>0</v>
      </c>
      <c r="AG250" s="65"/>
    </row>
    <row r="251" spans="1:33" ht="35.1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U251" s="44" t="s">
        <v>22</v>
      </c>
      <c r="V251" s="50">
        <f>B247</f>
        <v>0</v>
      </c>
      <c r="W251" s="50">
        <f>B248</f>
        <v>0</v>
      </c>
      <c r="X251" s="55"/>
      <c r="Y251" s="58"/>
      <c r="Z251" s="63"/>
      <c r="AA251" s="60"/>
      <c r="AB251" s="61"/>
      <c r="AC251" s="61"/>
      <c r="AD251" s="61"/>
      <c r="AE251" s="61"/>
      <c r="AF251" s="51">
        <f>B249</f>
        <v>0</v>
      </c>
      <c r="AG251" s="65"/>
    </row>
    <row r="252" spans="1:33" ht="35.1" customHeight="1" x14ac:dyDescent="0.25">
      <c r="A252" s="2"/>
      <c r="B252" s="40"/>
      <c r="C252" s="111" t="s">
        <v>23</v>
      </c>
      <c r="D252" s="41" t="s">
        <v>24</v>
      </c>
      <c r="E252" s="111" t="s">
        <v>25</v>
      </c>
      <c r="F252" s="41" t="s">
        <v>24</v>
      </c>
      <c r="G252" s="119" t="s">
        <v>26</v>
      </c>
      <c r="H252" s="119"/>
      <c r="I252" s="42">
        <v>1</v>
      </c>
      <c r="J252" s="2"/>
      <c r="K252" s="119"/>
      <c r="L252" s="119"/>
      <c r="M252" s="2"/>
      <c r="N252" s="2"/>
      <c r="O252" s="2"/>
      <c r="P252" s="2"/>
      <c r="Q252" s="2"/>
      <c r="R252" s="2"/>
      <c r="S252" s="2"/>
      <c r="U252" s="44" t="s">
        <v>27</v>
      </c>
      <c r="V252" s="52">
        <f>B248</f>
        <v>0</v>
      </c>
      <c r="W252" s="50">
        <f>B250</f>
        <v>0</v>
      </c>
      <c r="X252" s="55"/>
      <c r="Y252" s="58"/>
      <c r="Z252" s="63"/>
      <c r="AA252" s="60"/>
      <c r="AB252" s="61"/>
      <c r="AC252" s="61"/>
      <c r="AD252" s="61"/>
      <c r="AE252" s="61"/>
      <c r="AF252" s="51">
        <f>B247</f>
        <v>0</v>
      </c>
      <c r="AG252" s="65"/>
    </row>
    <row r="253" spans="1:33" ht="35.1" customHeight="1" thickBot="1" x14ac:dyDescent="0.3">
      <c r="A253" s="2"/>
      <c r="B253" s="40"/>
      <c r="C253" s="111" t="s">
        <v>28</v>
      </c>
      <c r="D253" s="41" t="s">
        <v>29</v>
      </c>
      <c r="E253" s="111" t="s">
        <v>30</v>
      </c>
      <c r="F253" s="41" t="s">
        <v>31</v>
      </c>
      <c r="G253" s="119" t="s">
        <v>32</v>
      </c>
      <c r="H253" s="119"/>
      <c r="I253" s="42">
        <v>4</v>
      </c>
      <c r="J253" s="2"/>
      <c r="K253" s="119"/>
      <c r="L253" s="119"/>
      <c r="M253" s="2"/>
      <c r="N253" s="2"/>
      <c r="O253" s="2"/>
      <c r="P253" s="2"/>
      <c r="Q253" s="2"/>
      <c r="R253" s="2"/>
      <c r="S253" s="2"/>
      <c r="U253" s="44" t="s">
        <v>33</v>
      </c>
      <c r="V253" s="52">
        <f>B249</f>
        <v>0</v>
      </c>
      <c r="W253" s="50">
        <f>B247</f>
        <v>0</v>
      </c>
      <c r="X253" s="56"/>
      <c r="Y253" s="59"/>
      <c r="Z253" s="64"/>
      <c r="AA253" s="60"/>
      <c r="AB253" s="61"/>
      <c r="AC253" s="61"/>
      <c r="AD253" s="61"/>
      <c r="AE253" s="61"/>
      <c r="AF253" s="51">
        <f>B250</f>
        <v>0</v>
      </c>
      <c r="AG253" s="65"/>
    </row>
    <row r="254" spans="1:33" ht="35.1" customHeight="1" thickBot="1" x14ac:dyDescent="0.3"/>
    <row r="255" spans="1:33" ht="35.1" customHeight="1" thickBot="1" x14ac:dyDescent="0.3">
      <c r="A255" s="3" t="s">
        <v>42</v>
      </c>
      <c r="B255" s="131" t="s">
        <v>41</v>
      </c>
      <c r="C255" s="132"/>
      <c r="D255" s="132"/>
      <c r="E255" s="132"/>
      <c r="F255" s="132"/>
      <c r="G255" s="133">
        <v>1</v>
      </c>
      <c r="H255" s="134"/>
      <c r="I255" s="133">
        <v>2</v>
      </c>
      <c r="J255" s="134"/>
      <c r="K255" s="133">
        <v>3</v>
      </c>
      <c r="L255" s="134"/>
      <c r="M255" s="133">
        <v>4</v>
      </c>
      <c r="N255" s="134"/>
      <c r="O255" s="4" t="s">
        <v>2</v>
      </c>
      <c r="P255" s="120" t="s">
        <v>3</v>
      </c>
      <c r="Q255" s="121"/>
      <c r="R255" s="5" t="s">
        <v>4</v>
      </c>
      <c r="S255" s="6" t="s">
        <v>5</v>
      </c>
      <c r="U255" s="46" t="str">
        <f>A255</f>
        <v>14.</v>
      </c>
      <c r="V255" s="46" t="s">
        <v>6</v>
      </c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</row>
    <row r="256" spans="1:33" ht="35.1" customHeight="1" thickBot="1" x14ac:dyDescent="0.4">
      <c r="A256" s="7">
        <v>1</v>
      </c>
      <c r="B256" s="122"/>
      <c r="C256" s="123"/>
      <c r="D256" s="123"/>
      <c r="E256" s="123"/>
      <c r="F256" s="124"/>
      <c r="G256" s="8"/>
      <c r="H256" s="9"/>
      <c r="I256" s="10">
        <f>X260</f>
        <v>0</v>
      </c>
      <c r="J256" s="11">
        <f>Y260</f>
        <v>0</v>
      </c>
      <c r="K256" s="10">
        <f>Y262</f>
        <v>0</v>
      </c>
      <c r="L256" s="11">
        <f>X262</f>
        <v>0</v>
      </c>
      <c r="M256" s="10">
        <f>X257</f>
        <v>0</v>
      </c>
      <c r="N256" s="11">
        <f>Y257</f>
        <v>0</v>
      </c>
      <c r="O256" s="12">
        <f>IF(I256&gt;J256,2,1)+IF(K256&gt;L256,2,1)+IF(M256&gt;N256,2,1)</f>
        <v>3</v>
      </c>
      <c r="P256" s="13">
        <f>SUM(I256,K256,M256)</f>
        <v>0</v>
      </c>
      <c r="Q256" s="14">
        <f>SUM(J256,L256,N256)</f>
        <v>0</v>
      </c>
      <c r="R256" s="15"/>
      <c r="S256" s="16"/>
      <c r="U256" s="47" t="s">
        <v>7</v>
      </c>
      <c r="V256" s="47" t="s">
        <v>8</v>
      </c>
      <c r="W256" s="47" t="s">
        <v>9</v>
      </c>
      <c r="X256" s="48" t="s">
        <v>10</v>
      </c>
      <c r="Y256" s="49" t="s">
        <v>11</v>
      </c>
      <c r="Z256" s="47" t="s">
        <v>12</v>
      </c>
      <c r="AA256" s="47" t="s">
        <v>13</v>
      </c>
      <c r="AB256" s="47" t="s">
        <v>14</v>
      </c>
      <c r="AC256" s="47" t="s">
        <v>15</v>
      </c>
      <c r="AD256" s="47" t="s">
        <v>16</v>
      </c>
      <c r="AE256" s="47" t="s">
        <v>17</v>
      </c>
      <c r="AF256" s="47" t="s">
        <v>18</v>
      </c>
      <c r="AG256" s="47" t="s">
        <v>19</v>
      </c>
    </row>
    <row r="257" spans="1:33" ht="35.1" customHeight="1" x14ac:dyDescent="0.35">
      <c r="A257" s="17">
        <v>2</v>
      </c>
      <c r="B257" s="125"/>
      <c r="C257" s="126"/>
      <c r="D257" s="126"/>
      <c r="E257" s="126"/>
      <c r="F257" s="127"/>
      <c r="G257" s="18">
        <f>SUM(J256)</f>
        <v>0</v>
      </c>
      <c r="H257" s="19">
        <f>SUM(I256)</f>
        <v>0</v>
      </c>
      <c r="I257" s="20"/>
      <c r="J257" s="21"/>
      <c r="K257" s="22">
        <f>X258</f>
        <v>0</v>
      </c>
      <c r="L257" s="23">
        <f>Y258</f>
        <v>0</v>
      </c>
      <c r="M257" s="18">
        <f>X261</f>
        <v>0</v>
      </c>
      <c r="N257" s="19">
        <f>Y261</f>
        <v>0</v>
      </c>
      <c r="O257" s="24">
        <f>IF(G257&gt;H257,2,1)+IF(K257&gt;L257,2,1)+IF(M257&gt;N257,2,1)</f>
        <v>3</v>
      </c>
      <c r="P257" s="25">
        <f>SUM(G257,K257,M257)</f>
        <v>0</v>
      </c>
      <c r="Q257" s="26">
        <f>SUM(H257,L257,N257)</f>
        <v>0</v>
      </c>
      <c r="R257" s="27"/>
      <c r="S257" s="28"/>
      <c r="U257" s="44" t="s">
        <v>1</v>
      </c>
      <c r="V257" s="50">
        <f>B256</f>
        <v>0</v>
      </c>
      <c r="W257" s="50">
        <f>B259</f>
        <v>0</v>
      </c>
      <c r="X257" s="54"/>
      <c r="Y257" s="57"/>
      <c r="Z257" s="62"/>
      <c r="AA257" s="60"/>
      <c r="AB257" s="61"/>
      <c r="AC257" s="61"/>
      <c r="AD257" s="61"/>
      <c r="AE257" s="61"/>
      <c r="AF257" s="51">
        <f>B257</f>
        <v>0</v>
      </c>
      <c r="AG257" s="65"/>
    </row>
    <row r="258" spans="1:33" ht="35.1" customHeight="1" x14ac:dyDescent="0.35">
      <c r="A258" s="17">
        <v>3</v>
      </c>
      <c r="B258" s="125"/>
      <c r="C258" s="126"/>
      <c r="D258" s="126"/>
      <c r="E258" s="126"/>
      <c r="F258" s="127"/>
      <c r="G258" s="22">
        <f>SUM(L256)</f>
        <v>0</v>
      </c>
      <c r="H258" s="23">
        <f>SUM(K256)</f>
        <v>0</v>
      </c>
      <c r="I258" s="18">
        <f>SUM(L257)</f>
        <v>0</v>
      </c>
      <c r="J258" s="19">
        <f>SUM(K257)</f>
        <v>0</v>
      </c>
      <c r="K258" s="20"/>
      <c r="L258" s="21"/>
      <c r="M258" s="18">
        <f>Y259</f>
        <v>0</v>
      </c>
      <c r="N258" s="19">
        <f>X259</f>
        <v>0</v>
      </c>
      <c r="O258" s="24">
        <f>IF(G258&gt;H258,2,1)+IF(I258&gt;J258,2,1)+IF(M258&gt;N258,2,1)</f>
        <v>3</v>
      </c>
      <c r="P258" s="29">
        <f>SUM(G258,I258,M258)</f>
        <v>0</v>
      </c>
      <c r="Q258" s="26">
        <f>SUM(H258,J258,N258)</f>
        <v>0</v>
      </c>
      <c r="R258" s="27"/>
      <c r="S258" s="28"/>
      <c r="U258" s="44" t="s">
        <v>20</v>
      </c>
      <c r="V258" s="50">
        <f>B257</f>
        <v>0</v>
      </c>
      <c r="W258" s="50">
        <f>B258</f>
        <v>0</v>
      </c>
      <c r="X258" s="55"/>
      <c r="Y258" s="58"/>
      <c r="Z258" s="63"/>
      <c r="AA258" s="60"/>
      <c r="AB258" s="61"/>
      <c r="AC258" s="61"/>
      <c r="AD258" s="61"/>
      <c r="AE258" s="61"/>
      <c r="AF258" s="51">
        <f>B259</f>
        <v>0</v>
      </c>
      <c r="AG258" s="65"/>
    </row>
    <row r="259" spans="1:33" ht="35.1" customHeight="1" thickBot="1" x14ac:dyDescent="0.4">
      <c r="A259" s="30">
        <v>4</v>
      </c>
      <c r="B259" s="128"/>
      <c r="C259" s="129"/>
      <c r="D259" s="129"/>
      <c r="E259" s="129"/>
      <c r="F259" s="130"/>
      <c r="G259" s="43">
        <f>SUM(N256)</f>
        <v>0</v>
      </c>
      <c r="H259" s="53">
        <f>SUM(M256)</f>
        <v>0</v>
      </c>
      <c r="I259" s="31">
        <f>SUM(N257)</f>
        <v>0</v>
      </c>
      <c r="J259" s="32">
        <f>SUM(M257)</f>
        <v>0</v>
      </c>
      <c r="K259" s="31">
        <f>SUM(N258)</f>
        <v>0</v>
      </c>
      <c r="L259" s="32">
        <f>SUM(M258)</f>
        <v>0</v>
      </c>
      <c r="M259" s="33"/>
      <c r="N259" s="34"/>
      <c r="O259" s="35">
        <f>IF(G259&gt;H259,2,1)+IF(I259&gt;J259,2,1)+IF(K259&gt;L259,2,1)</f>
        <v>3</v>
      </c>
      <c r="P259" s="36">
        <f>SUM(G259,I259,K259)</f>
        <v>0</v>
      </c>
      <c r="Q259" s="37">
        <f>SUM(H259,J259,L259)</f>
        <v>0</v>
      </c>
      <c r="R259" s="38"/>
      <c r="S259" s="39"/>
      <c r="U259" s="44" t="s">
        <v>21</v>
      </c>
      <c r="V259" s="50">
        <f>B259</f>
        <v>0</v>
      </c>
      <c r="W259" s="50">
        <f>B258</f>
        <v>0</v>
      </c>
      <c r="X259" s="55"/>
      <c r="Y259" s="58"/>
      <c r="Z259" s="63"/>
      <c r="AA259" s="60"/>
      <c r="AB259" s="61"/>
      <c r="AC259" s="61"/>
      <c r="AD259" s="61"/>
      <c r="AE259" s="61"/>
      <c r="AF259" s="51">
        <f>B257</f>
        <v>0</v>
      </c>
      <c r="AG259" s="65"/>
    </row>
    <row r="260" spans="1:33" ht="35.1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U260" s="44" t="s">
        <v>22</v>
      </c>
      <c r="V260" s="50">
        <f>B256</f>
        <v>0</v>
      </c>
      <c r="W260" s="50">
        <f>B257</f>
        <v>0</v>
      </c>
      <c r="X260" s="55"/>
      <c r="Y260" s="58"/>
      <c r="Z260" s="63"/>
      <c r="AA260" s="60"/>
      <c r="AB260" s="61"/>
      <c r="AC260" s="61"/>
      <c r="AD260" s="61"/>
      <c r="AE260" s="61"/>
      <c r="AF260" s="51">
        <f>B258</f>
        <v>0</v>
      </c>
      <c r="AG260" s="65"/>
    </row>
    <row r="261" spans="1:33" ht="35.1" customHeight="1" x14ac:dyDescent="0.25">
      <c r="A261" s="2"/>
      <c r="B261" s="40"/>
      <c r="C261" s="111" t="s">
        <v>23</v>
      </c>
      <c r="D261" s="41" t="s">
        <v>24</v>
      </c>
      <c r="E261" s="111" t="s">
        <v>25</v>
      </c>
      <c r="F261" s="41" t="s">
        <v>24</v>
      </c>
      <c r="G261" s="119" t="s">
        <v>26</v>
      </c>
      <c r="H261" s="119"/>
      <c r="I261" s="42">
        <v>1</v>
      </c>
      <c r="J261" s="2"/>
      <c r="K261" s="119"/>
      <c r="L261" s="119"/>
      <c r="M261" s="2"/>
      <c r="N261" s="2"/>
      <c r="O261" s="2"/>
      <c r="P261" s="2"/>
      <c r="Q261" s="2"/>
      <c r="R261" s="2"/>
      <c r="S261" s="2"/>
      <c r="U261" s="44" t="s">
        <v>27</v>
      </c>
      <c r="V261" s="52">
        <f>B257</f>
        <v>0</v>
      </c>
      <c r="W261" s="50">
        <f>B259</f>
        <v>0</v>
      </c>
      <c r="X261" s="55"/>
      <c r="Y261" s="58"/>
      <c r="Z261" s="63"/>
      <c r="AA261" s="60"/>
      <c r="AB261" s="61"/>
      <c r="AC261" s="61"/>
      <c r="AD261" s="61"/>
      <c r="AE261" s="61"/>
      <c r="AF261" s="51">
        <f>B256</f>
        <v>0</v>
      </c>
      <c r="AG261" s="65"/>
    </row>
    <row r="262" spans="1:33" ht="35.1" customHeight="1" thickBot="1" x14ac:dyDescent="0.3">
      <c r="A262" s="2"/>
      <c r="B262" s="40"/>
      <c r="C262" s="111" t="s">
        <v>28</v>
      </c>
      <c r="D262" s="41" t="s">
        <v>29</v>
      </c>
      <c r="E262" s="111" t="s">
        <v>30</v>
      </c>
      <c r="F262" s="41" t="s">
        <v>31</v>
      </c>
      <c r="G262" s="119" t="s">
        <v>32</v>
      </c>
      <c r="H262" s="119"/>
      <c r="I262" s="42">
        <v>4</v>
      </c>
      <c r="J262" s="2"/>
      <c r="K262" s="119"/>
      <c r="L262" s="119"/>
      <c r="M262" s="2"/>
      <c r="N262" s="2"/>
      <c r="O262" s="2"/>
      <c r="P262" s="2"/>
      <c r="Q262" s="2"/>
      <c r="R262" s="2"/>
      <c r="S262" s="2"/>
      <c r="U262" s="44" t="s">
        <v>33</v>
      </c>
      <c r="V262" s="52">
        <f>B258</f>
        <v>0</v>
      </c>
      <c r="W262" s="50">
        <f>B256</f>
        <v>0</v>
      </c>
      <c r="X262" s="56"/>
      <c r="Y262" s="59"/>
      <c r="Z262" s="64"/>
      <c r="AA262" s="60"/>
      <c r="AB262" s="61"/>
      <c r="AC262" s="61"/>
      <c r="AD262" s="61"/>
      <c r="AE262" s="61"/>
      <c r="AF262" s="51">
        <f>B259</f>
        <v>0</v>
      </c>
      <c r="AG262" s="65"/>
    </row>
    <row r="263" spans="1:33" ht="35.1" customHeight="1" thickBot="1" x14ac:dyDescent="0.3"/>
    <row r="264" spans="1:33" ht="35.1" customHeight="1" thickBot="1" x14ac:dyDescent="0.3">
      <c r="A264" s="3" t="s">
        <v>43</v>
      </c>
      <c r="B264" s="131" t="s">
        <v>41</v>
      </c>
      <c r="C264" s="132"/>
      <c r="D264" s="132"/>
      <c r="E264" s="132"/>
      <c r="F264" s="132"/>
      <c r="G264" s="133">
        <v>1</v>
      </c>
      <c r="H264" s="134"/>
      <c r="I264" s="133">
        <v>2</v>
      </c>
      <c r="J264" s="134"/>
      <c r="K264" s="133">
        <v>3</v>
      </c>
      <c r="L264" s="134"/>
      <c r="M264" s="133">
        <v>4</v>
      </c>
      <c r="N264" s="134"/>
      <c r="O264" s="4" t="s">
        <v>2</v>
      </c>
      <c r="P264" s="120" t="s">
        <v>3</v>
      </c>
      <c r="Q264" s="121"/>
      <c r="R264" s="5" t="s">
        <v>4</v>
      </c>
      <c r="S264" s="6" t="s">
        <v>5</v>
      </c>
      <c r="U264" s="46" t="str">
        <f>A264</f>
        <v>15.</v>
      </c>
      <c r="V264" s="46" t="s">
        <v>6</v>
      </c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</row>
    <row r="265" spans="1:33" ht="35.1" customHeight="1" thickBot="1" x14ac:dyDescent="0.4">
      <c r="A265" s="7">
        <v>1</v>
      </c>
      <c r="B265" s="122"/>
      <c r="C265" s="123"/>
      <c r="D265" s="123"/>
      <c r="E265" s="123"/>
      <c r="F265" s="124"/>
      <c r="G265" s="8"/>
      <c r="H265" s="9"/>
      <c r="I265" s="10">
        <f>X269</f>
        <v>0</v>
      </c>
      <c r="J265" s="11">
        <f>Y269</f>
        <v>0</v>
      </c>
      <c r="K265" s="10">
        <f>Y271</f>
        <v>0</v>
      </c>
      <c r="L265" s="11">
        <f>X271</f>
        <v>0</v>
      </c>
      <c r="M265" s="10">
        <f>X266</f>
        <v>0</v>
      </c>
      <c r="N265" s="11">
        <f>Y266</f>
        <v>0</v>
      </c>
      <c r="O265" s="12">
        <f>IF(I265&gt;J265,2,1)+IF(K265&gt;L265,2,1)+IF(M265&gt;N265,2,1)</f>
        <v>3</v>
      </c>
      <c r="P265" s="13">
        <f>SUM(I265,K265,M265)</f>
        <v>0</v>
      </c>
      <c r="Q265" s="14">
        <f>SUM(J265,L265,N265)</f>
        <v>0</v>
      </c>
      <c r="R265" s="15"/>
      <c r="S265" s="16"/>
      <c r="U265" s="47" t="s">
        <v>7</v>
      </c>
      <c r="V265" s="47" t="s">
        <v>8</v>
      </c>
      <c r="W265" s="47" t="s">
        <v>9</v>
      </c>
      <c r="X265" s="48" t="s">
        <v>10</v>
      </c>
      <c r="Y265" s="49" t="s">
        <v>11</v>
      </c>
      <c r="Z265" s="47" t="s">
        <v>12</v>
      </c>
      <c r="AA265" s="47" t="s">
        <v>13</v>
      </c>
      <c r="AB265" s="47" t="s">
        <v>14</v>
      </c>
      <c r="AC265" s="47" t="s">
        <v>15</v>
      </c>
      <c r="AD265" s="47" t="s">
        <v>16</v>
      </c>
      <c r="AE265" s="47" t="s">
        <v>17</v>
      </c>
      <c r="AF265" s="47" t="s">
        <v>18</v>
      </c>
      <c r="AG265" s="47" t="s">
        <v>19</v>
      </c>
    </row>
    <row r="266" spans="1:33" ht="35.1" customHeight="1" x14ac:dyDescent="0.35">
      <c r="A266" s="17">
        <v>2</v>
      </c>
      <c r="B266" s="125"/>
      <c r="C266" s="126"/>
      <c r="D266" s="126"/>
      <c r="E266" s="126"/>
      <c r="F266" s="127"/>
      <c r="G266" s="18">
        <f>SUM(J265)</f>
        <v>0</v>
      </c>
      <c r="H266" s="19">
        <f>SUM(I265)</f>
        <v>0</v>
      </c>
      <c r="I266" s="20"/>
      <c r="J266" s="21"/>
      <c r="K266" s="22">
        <f>X267</f>
        <v>0</v>
      </c>
      <c r="L266" s="23">
        <f>Y267</f>
        <v>0</v>
      </c>
      <c r="M266" s="18">
        <f>X270</f>
        <v>0</v>
      </c>
      <c r="N266" s="19">
        <f>Y270</f>
        <v>0</v>
      </c>
      <c r="O266" s="24">
        <f>IF(G266&gt;H266,2,1)+IF(K266&gt;L266,2,1)+IF(M266&gt;N266,2,1)</f>
        <v>3</v>
      </c>
      <c r="P266" s="25">
        <f>SUM(G266,K266,M266)</f>
        <v>0</v>
      </c>
      <c r="Q266" s="26">
        <f>SUM(H266,L266,N266)</f>
        <v>0</v>
      </c>
      <c r="R266" s="27"/>
      <c r="S266" s="28"/>
      <c r="U266" s="44" t="s">
        <v>1</v>
      </c>
      <c r="V266" s="50">
        <f>B265</f>
        <v>0</v>
      </c>
      <c r="W266" s="50">
        <f>B268</f>
        <v>0</v>
      </c>
      <c r="X266" s="54"/>
      <c r="Y266" s="57"/>
      <c r="Z266" s="62"/>
      <c r="AA266" s="60"/>
      <c r="AB266" s="61"/>
      <c r="AC266" s="61"/>
      <c r="AD266" s="61"/>
      <c r="AE266" s="61"/>
      <c r="AF266" s="51">
        <f>B266</f>
        <v>0</v>
      </c>
      <c r="AG266" s="65"/>
    </row>
    <row r="267" spans="1:33" ht="35.1" customHeight="1" x14ac:dyDescent="0.35">
      <c r="A267" s="17">
        <v>3</v>
      </c>
      <c r="B267" s="125"/>
      <c r="C267" s="126"/>
      <c r="D267" s="126"/>
      <c r="E267" s="126"/>
      <c r="F267" s="127"/>
      <c r="G267" s="22">
        <f>SUM(L265)</f>
        <v>0</v>
      </c>
      <c r="H267" s="23">
        <f>SUM(K265)</f>
        <v>0</v>
      </c>
      <c r="I267" s="18">
        <f>SUM(L266)</f>
        <v>0</v>
      </c>
      <c r="J267" s="19">
        <f>SUM(K266)</f>
        <v>0</v>
      </c>
      <c r="K267" s="20"/>
      <c r="L267" s="21"/>
      <c r="M267" s="18">
        <f>Y268</f>
        <v>0</v>
      </c>
      <c r="N267" s="19">
        <f>X268</f>
        <v>0</v>
      </c>
      <c r="O267" s="24">
        <f>IF(G267&gt;H267,2,1)+IF(I267&gt;J267,2,1)+IF(M267&gt;N267,2,1)</f>
        <v>3</v>
      </c>
      <c r="P267" s="29">
        <f>SUM(G267,I267,M267)</f>
        <v>0</v>
      </c>
      <c r="Q267" s="26">
        <f>SUM(H267,J267,N267)</f>
        <v>0</v>
      </c>
      <c r="R267" s="27"/>
      <c r="S267" s="28"/>
      <c r="U267" s="44" t="s">
        <v>20</v>
      </c>
      <c r="V267" s="50">
        <f>B266</f>
        <v>0</v>
      </c>
      <c r="W267" s="50">
        <f>B267</f>
        <v>0</v>
      </c>
      <c r="X267" s="55"/>
      <c r="Y267" s="58"/>
      <c r="Z267" s="63"/>
      <c r="AA267" s="60"/>
      <c r="AB267" s="61"/>
      <c r="AC267" s="61"/>
      <c r="AD267" s="61"/>
      <c r="AE267" s="61"/>
      <c r="AF267" s="51">
        <f>B268</f>
        <v>0</v>
      </c>
      <c r="AG267" s="65"/>
    </row>
    <row r="268" spans="1:33" ht="35.1" customHeight="1" thickBot="1" x14ac:dyDescent="0.4">
      <c r="A268" s="30">
        <v>4</v>
      </c>
      <c r="B268" s="128"/>
      <c r="C268" s="129"/>
      <c r="D268" s="129"/>
      <c r="E268" s="129"/>
      <c r="F268" s="130"/>
      <c r="G268" s="43">
        <f>SUM(N265)</f>
        <v>0</v>
      </c>
      <c r="H268" s="53">
        <f>SUM(M265)</f>
        <v>0</v>
      </c>
      <c r="I268" s="31">
        <f>SUM(N266)</f>
        <v>0</v>
      </c>
      <c r="J268" s="32">
        <f>SUM(M266)</f>
        <v>0</v>
      </c>
      <c r="K268" s="31">
        <f>SUM(N267)</f>
        <v>0</v>
      </c>
      <c r="L268" s="32">
        <f>SUM(M267)</f>
        <v>0</v>
      </c>
      <c r="M268" s="33"/>
      <c r="N268" s="34"/>
      <c r="O268" s="35">
        <f>IF(G268&gt;H268,2,1)+IF(I268&gt;J268,2,1)+IF(K268&gt;L268,2,1)</f>
        <v>3</v>
      </c>
      <c r="P268" s="36">
        <f>SUM(G268,I268,K268)</f>
        <v>0</v>
      </c>
      <c r="Q268" s="37">
        <f>SUM(H268,J268,L268)</f>
        <v>0</v>
      </c>
      <c r="R268" s="38"/>
      <c r="S268" s="39"/>
      <c r="U268" s="44" t="s">
        <v>21</v>
      </c>
      <c r="V268" s="50">
        <f>B268</f>
        <v>0</v>
      </c>
      <c r="W268" s="50">
        <f>B267</f>
        <v>0</v>
      </c>
      <c r="X268" s="55"/>
      <c r="Y268" s="58"/>
      <c r="Z268" s="63"/>
      <c r="AA268" s="60"/>
      <c r="AB268" s="61"/>
      <c r="AC268" s="61"/>
      <c r="AD268" s="61"/>
      <c r="AE268" s="61"/>
      <c r="AF268" s="51">
        <f>B266</f>
        <v>0</v>
      </c>
      <c r="AG268" s="65"/>
    </row>
    <row r="269" spans="1:33" ht="35.1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U269" s="44" t="s">
        <v>22</v>
      </c>
      <c r="V269" s="50">
        <f>B265</f>
        <v>0</v>
      </c>
      <c r="W269" s="50">
        <f>B266</f>
        <v>0</v>
      </c>
      <c r="X269" s="55"/>
      <c r="Y269" s="58"/>
      <c r="Z269" s="63"/>
      <c r="AA269" s="60"/>
      <c r="AB269" s="61"/>
      <c r="AC269" s="61"/>
      <c r="AD269" s="61"/>
      <c r="AE269" s="61"/>
      <c r="AF269" s="51">
        <f>B267</f>
        <v>0</v>
      </c>
      <c r="AG269" s="65"/>
    </row>
    <row r="270" spans="1:33" ht="35.1" customHeight="1" x14ac:dyDescent="0.25">
      <c r="A270" s="2"/>
      <c r="B270" s="40"/>
      <c r="C270" s="111" t="s">
        <v>23</v>
      </c>
      <c r="D270" s="41" t="s">
        <v>24</v>
      </c>
      <c r="E270" s="111" t="s">
        <v>25</v>
      </c>
      <c r="F270" s="41" t="s">
        <v>24</v>
      </c>
      <c r="G270" s="119" t="s">
        <v>26</v>
      </c>
      <c r="H270" s="119"/>
      <c r="I270" s="42">
        <v>1</v>
      </c>
      <c r="J270" s="2"/>
      <c r="K270" s="119"/>
      <c r="L270" s="119"/>
      <c r="M270" s="2"/>
      <c r="N270" s="2"/>
      <c r="O270" s="2"/>
      <c r="P270" s="2"/>
      <c r="Q270" s="2"/>
      <c r="R270" s="2"/>
      <c r="S270" s="2"/>
      <c r="U270" s="44" t="s">
        <v>27</v>
      </c>
      <c r="V270" s="52">
        <f>B266</f>
        <v>0</v>
      </c>
      <c r="W270" s="50">
        <f>B268</f>
        <v>0</v>
      </c>
      <c r="X270" s="55"/>
      <c r="Y270" s="58"/>
      <c r="Z270" s="63"/>
      <c r="AA270" s="60"/>
      <c r="AB270" s="61"/>
      <c r="AC270" s="61"/>
      <c r="AD270" s="61"/>
      <c r="AE270" s="61"/>
      <c r="AF270" s="51">
        <f>B265</f>
        <v>0</v>
      </c>
      <c r="AG270" s="65"/>
    </row>
    <row r="271" spans="1:33" ht="35.1" customHeight="1" thickBot="1" x14ac:dyDescent="0.3">
      <c r="A271" s="2"/>
      <c r="B271" s="40"/>
      <c r="C271" s="111" t="s">
        <v>28</v>
      </c>
      <c r="D271" s="41" t="s">
        <v>29</v>
      </c>
      <c r="E271" s="111" t="s">
        <v>30</v>
      </c>
      <c r="F271" s="41" t="s">
        <v>31</v>
      </c>
      <c r="G271" s="119" t="s">
        <v>32</v>
      </c>
      <c r="H271" s="119"/>
      <c r="I271" s="42">
        <v>4</v>
      </c>
      <c r="J271" s="2"/>
      <c r="K271" s="119"/>
      <c r="L271" s="119"/>
      <c r="M271" s="2"/>
      <c r="N271" s="2"/>
      <c r="O271" s="2"/>
      <c r="P271" s="2"/>
      <c r="Q271" s="2"/>
      <c r="R271" s="2"/>
      <c r="S271" s="2"/>
      <c r="U271" s="44" t="s">
        <v>33</v>
      </c>
      <c r="V271" s="52">
        <f>B267</f>
        <v>0</v>
      </c>
      <c r="W271" s="50">
        <f>B265</f>
        <v>0</v>
      </c>
      <c r="X271" s="56"/>
      <c r="Y271" s="59"/>
      <c r="Z271" s="64"/>
      <c r="AA271" s="60"/>
      <c r="AB271" s="61"/>
      <c r="AC271" s="61"/>
      <c r="AD271" s="61"/>
      <c r="AE271" s="61"/>
      <c r="AF271" s="51">
        <f>B268</f>
        <v>0</v>
      </c>
      <c r="AG271" s="65"/>
    </row>
    <row r="272" spans="1:33" ht="35.1" customHeight="1" thickBot="1" x14ac:dyDescent="0.3"/>
    <row r="273" spans="1:33" ht="35.1" customHeight="1" thickBot="1" x14ac:dyDescent="0.3">
      <c r="A273" s="3" t="s">
        <v>44</v>
      </c>
      <c r="B273" s="131" t="s">
        <v>41</v>
      </c>
      <c r="C273" s="132"/>
      <c r="D273" s="132"/>
      <c r="E273" s="132"/>
      <c r="F273" s="132"/>
      <c r="G273" s="133">
        <v>1</v>
      </c>
      <c r="H273" s="134"/>
      <c r="I273" s="133">
        <v>2</v>
      </c>
      <c r="J273" s="134"/>
      <c r="K273" s="133">
        <v>3</v>
      </c>
      <c r="L273" s="134"/>
      <c r="M273" s="133">
        <v>4</v>
      </c>
      <c r="N273" s="134"/>
      <c r="O273" s="4" t="s">
        <v>2</v>
      </c>
      <c r="P273" s="120" t="s">
        <v>3</v>
      </c>
      <c r="Q273" s="121"/>
      <c r="R273" s="5" t="s">
        <v>4</v>
      </c>
      <c r="S273" s="6" t="s">
        <v>5</v>
      </c>
      <c r="U273" s="46" t="str">
        <f>A273</f>
        <v>16.</v>
      </c>
      <c r="V273" s="46" t="s">
        <v>6</v>
      </c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</row>
    <row r="274" spans="1:33" ht="35.1" customHeight="1" thickBot="1" x14ac:dyDescent="0.4">
      <c r="A274" s="7">
        <v>1</v>
      </c>
      <c r="B274" s="122"/>
      <c r="C274" s="123"/>
      <c r="D274" s="123"/>
      <c r="E274" s="123"/>
      <c r="F274" s="124"/>
      <c r="G274" s="8"/>
      <c r="H274" s="9"/>
      <c r="I274" s="10">
        <f>X278</f>
        <v>0</v>
      </c>
      <c r="J274" s="11">
        <f>Y278</f>
        <v>0</v>
      </c>
      <c r="K274" s="10">
        <f>Y280</f>
        <v>0</v>
      </c>
      <c r="L274" s="11">
        <f>X280</f>
        <v>0</v>
      </c>
      <c r="M274" s="10">
        <f>X275</f>
        <v>0</v>
      </c>
      <c r="N274" s="11">
        <f>Y275</f>
        <v>0</v>
      </c>
      <c r="O274" s="12">
        <f>IF(I274&gt;J274,2,1)+IF(K274&gt;L274,2,1)+IF(M274&gt;N274,2,1)</f>
        <v>3</v>
      </c>
      <c r="P274" s="13">
        <f>SUM(I274,K274,M274)</f>
        <v>0</v>
      </c>
      <c r="Q274" s="14">
        <f>SUM(J274,L274,N274)</f>
        <v>0</v>
      </c>
      <c r="R274" s="15"/>
      <c r="S274" s="16"/>
      <c r="U274" s="47" t="s">
        <v>7</v>
      </c>
      <c r="V274" s="47" t="s">
        <v>8</v>
      </c>
      <c r="W274" s="47" t="s">
        <v>9</v>
      </c>
      <c r="X274" s="48" t="s">
        <v>10</v>
      </c>
      <c r="Y274" s="49" t="s">
        <v>11</v>
      </c>
      <c r="Z274" s="47" t="s">
        <v>12</v>
      </c>
      <c r="AA274" s="47" t="s">
        <v>13</v>
      </c>
      <c r="AB274" s="47" t="s">
        <v>14</v>
      </c>
      <c r="AC274" s="47" t="s">
        <v>15</v>
      </c>
      <c r="AD274" s="47" t="s">
        <v>16</v>
      </c>
      <c r="AE274" s="47" t="s">
        <v>17</v>
      </c>
      <c r="AF274" s="47" t="s">
        <v>18</v>
      </c>
      <c r="AG274" s="47" t="s">
        <v>19</v>
      </c>
    </row>
    <row r="275" spans="1:33" ht="35.1" customHeight="1" x14ac:dyDescent="0.35">
      <c r="A275" s="17">
        <v>2</v>
      </c>
      <c r="B275" s="125"/>
      <c r="C275" s="126"/>
      <c r="D275" s="126"/>
      <c r="E275" s="126"/>
      <c r="F275" s="127"/>
      <c r="G275" s="18">
        <f>SUM(J274)</f>
        <v>0</v>
      </c>
      <c r="H275" s="19">
        <f>SUM(I274)</f>
        <v>0</v>
      </c>
      <c r="I275" s="20"/>
      <c r="J275" s="21"/>
      <c r="K275" s="22">
        <f>X276</f>
        <v>0</v>
      </c>
      <c r="L275" s="23">
        <f>Y276</f>
        <v>0</v>
      </c>
      <c r="M275" s="18">
        <f>X279</f>
        <v>0</v>
      </c>
      <c r="N275" s="19">
        <f>Y279</f>
        <v>0</v>
      </c>
      <c r="O275" s="24">
        <f>IF(G275&gt;H275,2,1)+IF(K275&gt;L275,2,1)+IF(M275&gt;N275,2,1)</f>
        <v>3</v>
      </c>
      <c r="P275" s="25">
        <f>SUM(G275,K275,M275)</f>
        <v>0</v>
      </c>
      <c r="Q275" s="26">
        <f>SUM(H275,L275,N275)</f>
        <v>0</v>
      </c>
      <c r="R275" s="27"/>
      <c r="S275" s="28"/>
      <c r="U275" s="44" t="s">
        <v>1</v>
      </c>
      <c r="V275" s="50">
        <f>B274</f>
        <v>0</v>
      </c>
      <c r="W275" s="50">
        <f>B277</f>
        <v>0</v>
      </c>
      <c r="X275" s="54"/>
      <c r="Y275" s="57"/>
      <c r="Z275" s="62"/>
      <c r="AA275" s="60"/>
      <c r="AB275" s="61"/>
      <c r="AC275" s="61"/>
      <c r="AD275" s="61"/>
      <c r="AE275" s="61"/>
      <c r="AF275" s="51">
        <f>B275</f>
        <v>0</v>
      </c>
      <c r="AG275" s="65"/>
    </row>
    <row r="276" spans="1:33" ht="35.1" customHeight="1" x14ac:dyDescent="0.35">
      <c r="A276" s="17">
        <v>3</v>
      </c>
      <c r="B276" s="125"/>
      <c r="C276" s="126"/>
      <c r="D276" s="126"/>
      <c r="E276" s="126"/>
      <c r="F276" s="127"/>
      <c r="G276" s="22">
        <f>SUM(L274)</f>
        <v>0</v>
      </c>
      <c r="H276" s="23">
        <f>SUM(K274)</f>
        <v>0</v>
      </c>
      <c r="I276" s="18">
        <f>SUM(L275)</f>
        <v>0</v>
      </c>
      <c r="J276" s="19">
        <f>SUM(K275)</f>
        <v>0</v>
      </c>
      <c r="K276" s="20"/>
      <c r="L276" s="21"/>
      <c r="M276" s="18">
        <f>Y277</f>
        <v>0</v>
      </c>
      <c r="N276" s="19">
        <f>X277</f>
        <v>0</v>
      </c>
      <c r="O276" s="24">
        <f>IF(G276&gt;H276,2,1)+IF(I276&gt;J276,2,1)+IF(M276&gt;N276,2,1)</f>
        <v>3</v>
      </c>
      <c r="P276" s="29">
        <f>SUM(G276,I276,M276)</f>
        <v>0</v>
      </c>
      <c r="Q276" s="26">
        <f>SUM(H276,J276,N276)</f>
        <v>0</v>
      </c>
      <c r="R276" s="27"/>
      <c r="S276" s="28"/>
      <c r="U276" s="44" t="s">
        <v>20</v>
      </c>
      <c r="V276" s="50">
        <f>B275</f>
        <v>0</v>
      </c>
      <c r="W276" s="50">
        <f>B276</f>
        <v>0</v>
      </c>
      <c r="X276" s="55"/>
      <c r="Y276" s="58"/>
      <c r="Z276" s="63"/>
      <c r="AA276" s="60"/>
      <c r="AB276" s="61"/>
      <c r="AC276" s="61"/>
      <c r="AD276" s="61"/>
      <c r="AE276" s="61"/>
      <c r="AF276" s="51">
        <f>B277</f>
        <v>0</v>
      </c>
      <c r="AG276" s="65"/>
    </row>
    <row r="277" spans="1:33" ht="35.1" customHeight="1" thickBot="1" x14ac:dyDescent="0.4">
      <c r="A277" s="30">
        <v>4</v>
      </c>
      <c r="B277" s="128"/>
      <c r="C277" s="129"/>
      <c r="D277" s="129"/>
      <c r="E277" s="129"/>
      <c r="F277" s="130"/>
      <c r="G277" s="43">
        <f>SUM(N274)</f>
        <v>0</v>
      </c>
      <c r="H277" s="53">
        <f>SUM(M274)</f>
        <v>0</v>
      </c>
      <c r="I277" s="31">
        <f>SUM(N275)</f>
        <v>0</v>
      </c>
      <c r="J277" s="32">
        <f>SUM(M275)</f>
        <v>0</v>
      </c>
      <c r="K277" s="31">
        <f>SUM(N276)</f>
        <v>0</v>
      </c>
      <c r="L277" s="32">
        <f>SUM(M276)</f>
        <v>0</v>
      </c>
      <c r="M277" s="33"/>
      <c r="N277" s="34"/>
      <c r="O277" s="35">
        <f>IF(G277&gt;H277,2,1)+IF(I277&gt;J277,2,1)+IF(K277&gt;L277,2,1)</f>
        <v>3</v>
      </c>
      <c r="P277" s="36">
        <f>SUM(G277,I277,K277)</f>
        <v>0</v>
      </c>
      <c r="Q277" s="37">
        <f>SUM(H277,J277,L277)</f>
        <v>0</v>
      </c>
      <c r="R277" s="38"/>
      <c r="S277" s="39"/>
      <c r="U277" s="44" t="s">
        <v>21</v>
      </c>
      <c r="V277" s="50">
        <f>B277</f>
        <v>0</v>
      </c>
      <c r="W277" s="50">
        <f>B276</f>
        <v>0</v>
      </c>
      <c r="X277" s="55"/>
      <c r="Y277" s="58"/>
      <c r="Z277" s="63"/>
      <c r="AA277" s="60"/>
      <c r="AB277" s="61"/>
      <c r="AC277" s="61"/>
      <c r="AD277" s="61"/>
      <c r="AE277" s="61"/>
      <c r="AF277" s="51">
        <f>B275</f>
        <v>0</v>
      </c>
      <c r="AG277" s="65"/>
    </row>
    <row r="278" spans="1:33" ht="35.1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U278" s="44" t="s">
        <v>22</v>
      </c>
      <c r="V278" s="50">
        <f>B274</f>
        <v>0</v>
      </c>
      <c r="W278" s="50">
        <f>B275</f>
        <v>0</v>
      </c>
      <c r="X278" s="55"/>
      <c r="Y278" s="58"/>
      <c r="Z278" s="63"/>
      <c r="AA278" s="60"/>
      <c r="AB278" s="61"/>
      <c r="AC278" s="61"/>
      <c r="AD278" s="61"/>
      <c r="AE278" s="61"/>
      <c r="AF278" s="51">
        <f>B276</f>
        <v>0</v>
      </c>
      <c r="AG278" s="65"/>
    </row>
    <row r="279" spans="1:33" ht="35.1" customHeight="1" x14ac:dyDescent="0.25">
      <c r="A279" s="2"/>
      <c r="B279" s="40"/>
      <c r="C279" s="111" t="s">
        <v>23</v>
      </c>
      <c r="D279" s="41" t="s">
        <v>24</v>
      </c>
      <c r="E279" s="111" t="s">
        <v>25</v>
      </c>
      <c r="F279" s="41" t="s">
        <v>24</v>
      </c>
      <c r="G279" s="119" t="s">
        <v>26</v>
      </c>
      <c r="H279" s="119"/>
      <c r="I279" s="42">
        <v>1</v>
      </c>
      <c r="J279" s="2"/>
      <c r="K279" s="119"/>
      <c r="L279" s="119"/>
      <c r="M279" s="2"/>
      <c r="N279" s="2"/>
      <c r="O279" s="2"/>
      <c r="P279" s="2"/>
      <c r="Q279" s="2"/>
      <c r="R279" s="2"/>
      <c r="S279" s="2"/>
      <c r="U279" s="44" t="s">
        <v>27</v>
      </c>
      <c r="V279" s="52">
        <f>B275</f>
        <v>0</v>
      </c>
      <c r="W279" s="50">
        <f>B277</f>
        <v>0</v>
      </c>
      <c r="X279" s="55"/>
      <c r="Y279" s="58"/>
      <c r="Z279" s="63"/>
      <c r="AA279" s="60"/>
      <c r="AB279" s="61"/>
      <c r="AC279" s="61"/>
      <c r="AD279" s="61"/>
      <c r="AE279" s="61"/>
      <c r="AF279" s="51">
        <f>B274</f>
        <v>0</v>
      </c>
      <c r="AG279" s="65"/>
    </row>
    <row r="280" spans="1:33" ht="35.1" customHeight="1" thickBot="1" x14ac:dyDescent="0.3">
      <c r="A280" s="2"/>
      <c r="B280" s="40"/>
      <c r="C280" s="111" t="s">
        <v>28</v>
      </c>
      <c r="D280" s="41" t="s">
        <v>29</v>
      </c>
      <c r="E280" s="111" t="s">
        <v>30</v>
      </c>
      <c r="F280" s="41" t="s">
        <v>31</v>
      </c>
      <c r="G280" s="119" t="s">
        <v>32</v>
      </c>
      <c r="H280" s="119"/>
      <c r="I280" s="42">
        <v>4</v>
      </c>
      <c r="J280" s="2"/>
      <c r="K280" s="119"/>
      <c r="L280" s="119"/>
      <c r="M280" s="2"/>
      <c r="N280" s="2"/>
      <c r="O280" s="2"/>
      <c r="P280" s="2"/>
      <c r="Q280" s="2"/>
      <c r="R280" s="2"/>
      <c r="S280" s="2"/>
      <c r="U280" s="44" t="s">
        <v>33</v>
      </c>
      <c r="V280" s="52">
        <f>B276</f>
        <v>0</v>
      </c>
      <c r="W280" s="50">
        <f>B274</f>
        <v>0</v>
      </c>
      <c r="X280" s="56"/>
      <c r="Y280" s="59"/>
      <c r="Z280" s="64"/>
      <c r="AA280" s="60"/>
      <c r="AB280" s="61"/>
      <c r="AC280" s="61"/>
      <c r="AD280" s="61"/>
      <c r="AE280" s="61"/>
      <c r="AF280" s="51">
        <f>B277</f>
        <v>0</v>
      </c>
      <c r="AG280" s="65"/>
    </row>
    <row r="281" spans="1:33" ht="35.1" customHeight="1" thickBot="1" x14ac:dyDescent="0.3"/>
    <row r="282" spans="1:33" ht="35.1" customHeight="1" thickBot="1" x14ac:dyDescent="0.3">
      <c r="A282" s="3" t="s">
        <v>1</v>
      </c>
      <c r="B282" s="131" t="s">
        <v>45</v>
      </c>
      <c r="C282" s="132"/>
      <c r="D282" s="132"/>
      <c r="E282" s="132"/>
      <c r="F282" s="132"/>
      <c r="G282" s="133">
        <v>1</v>
      </c>
      <c r="H282" s="134"/>
      <c r="I282" s="133">
        <v>2</v>
      </c>
      <c r="J282" s="134"/>
      <c r="K282" s="133">
        <v>3</v>
      </c>
      <c r="L282" s="134"/>
      <c r="M282" s="133">
        <v>4</v>
      </c>
      <c r="N282" s="134"/>
      <c r="O282" s="4" t="s">
        <v>2</v>
      </c>
      <c r="P282" s="120" t="s">
        <v>3</v>
      </c>
      <c r="Q282" s="121"/>
      <c r="R282" s="5" t="s">
        <v>4</v>
      </c>
      <c r="S282" s="6" t="s">
        <v>5</v>
      </c>
      <c r="U282" s="46" t="str">
        <f>A282</f>
        <v>1.</v>
      </c>
      <c r="V282" s="46" t="s">
        <v>6</v>
      </c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</row>
    <row r="283" spans="1:33" ht="35.1" customHeight="1" thickBot="1" x14ac:dyDescent="0.4">
      <c r="A283" s="7">
        <v>1</v>
      </c>
      <c r="B283" s="122"/>
      <c r="C283" s="123"/>
      <c r="D283" s="123"/>
      <c r="E283" s="123"/>
      <c r="F283" s="124"/>
      <c r="G283" s="8"/>
      <c r="H283" s="9"/>
      <c r="I283" s="10">
        <f>X287</f>
        <v>0</v>
      </c>
      <c r="J283" s="11">
        <f>Y287</f>
        <v>0</v>
      </c>
      <c r="K283" s="10">
        <f>Y289</f>
        <v>0</v>
      </c>
      <c r="L283" s="11">
        <f>X289</f>
        <v>0</v>
      </c>
      <c r="M283" s="10">
        <f>X284</f>
        <v>0</v>
      </c>
      <c r="N283" s="11">
        <f>Y284</f>
        <v>0</v>
      </c>
      <c r="O283" s="12">
        <f>IF(I283&gt;J283,2,1)+IF(K283&gt;L283,2,1)+IF(M283&gt;N283,2,1)</f>
        <v>3</v>
      </c>
      <c r="P283" s="13">
        <f>SUM(I283,K283,M283)</f>
        <v>0</v>
      </c>
      <c r="Q283" s="14">
        <f>SUM(J283,L283,N283)</f>
        <v>0</v>
      </c>
      <c r="R283" s="15"/>
      <c r="S283" s="16"/>
      <c r="U283" s="47" t="s">
        <v>7</v>
      </c>
      <c r="V283" s="47" t="s">
        <v>8</v>
      </c>
      <c r="W283" s="47" t="s">
        <v>9</v>
      </c>
      <c r="X283" s="48" t="s">
        <v>10</v>
      </c>
      <c r="Y283" s="49" t="s">
        <v>11</v>
      </c>
      <c r="Z283" s="47" t="s">
        <v>12</v>
      </c>
      <c r="AA283" s="47" t="s">
        <v>13</v>
      </c>
      <c r="AB283" s="47" t="s">
        <v>14</v>
      </c>
      <c r="AC283" s="47" t="s">
        <v>15</v>
      </c>
      <c r="AD283" s="47" t="s">
        <v>16</v>
      </c>
      <c r="AE283" s="47" t="s">
        <v>17</v>
      </c>
      <c r="AF283" s="47" t="s">
        <v>18</v>
      </c>
      <c r="AG283" s="47" t="s">
        <v>19</v>
      </c>
    </row>
    <row r="284" spans="1:33" ht="35.1" customHeight="1" x14ac:dyDescent="0.35">
      <c r="A284" s="17">
        <v>2</v>
      </c>
      <c r="B284" s="125"/>
      <c r="C284" s="126"/>
      <c r="D284" s="126"/>
      <c r="E284" s="126"/>
      <c r="F284" s="127"/>
      <c r="G284" s="18">
        <f>SUM(J283)</f>
        <v>0</v>
      </c>
      <c r="H284" s="19">
        <f>SUM(I283)</f>
        <v>0</v>
      </c>
      <c r="I284" s="20"/>
      <c r="J284" s="21"/>
      <c r="K284" s="22">
        <f>X285</f>
        <v>0</v>
      </c>
      <c r="L284" s="23">
        <f>Y285</f>
        <v>0</v>
      </c>
      <c r="M284" s="18">
        <f>X288</f>
        <v>0</v>
      </c>
      <c r="N284" s="19">
        <f>Y288</f>
        <v>0</v>
      </c>
      <c r="O284" s="24">
        <f>IF(G284&gt;H284,2,1)+IF(K284&gt;L284,2,1)+IF(M284&gt;N284,2,1)</f>
        <v>3</v>
      </c>
      <c r="P284" s="25">
        <f>SUM(G284,K284,M284)</f>
        <v>0</v>
      </c>
      <c r="Q284" s="26">
        <f>SUM(H284,L284,N284)</f>
        <v>0</v>
      </c>
      <c r="R284" s="27"/>
      <c r="S284" s="28"/>
      <c r="U284" s="44" t="s">
        <v>1</v>
      </c>
      <c r="V284" s="50">
        <f>B283</f>
        <v>0</v>
      </c>
      <c r="W284" s="50">
        <f>B286</f>
        <v>0</v>
      </c>
      <c r="X284" s="54"/>
      <c r="Y284" s="57"/>
      <c r="Z284" s="62"/>
      <c r="AA284" s="60"/>
      <c r="AB284" s="61"/>
      <c r="AC284" s="61"/>
      <c r="AD284" s="61"/>
      <c r="AE284" s="61"/>
      <c r="AF284" s="51">
        <f>B284</f>
        <v>0</v>
      </c>
      <c r="AG284" s="65"/>
    </row>
    <row r="285" spans="1:33" ht="35.1" customHeight="1" x14ac:dyDescent="0.35">
      <c r="A285" s="17">
        <v>3</v>
      </c>
      <c r="B285" s="125"/>
      <c r="C285" s="126"/>
      <c r="D285" s="126"/>
      <c r="E285" s="126"/>
      <c r="F285" s="127"/>
      <c r="G285" s="22">
        <f>SUM(L283)</f>
        <v>0</v>
      </c>
      <c r="H285" s="23">
        <f>SUM(K283)</f>
        <v>0</v>
      </c>
      <c r="I285" s="18">
        <f>SUM(L284)</f>
        <v>0</v>
      </c>
      <c r="J285" s="19">
        <f>SUM(K284)</f>
        <v>0</v>
      </c>
      <c r="K285" s="20"/>
      <c r="L285" s="21"/>
      <c r="M285" s="18">
        <f>Y286</f>
        <v>0</v>
      </c>
      <c r="N285" s="19">
        <f>X286</f>
        <v>0</v>
      </c>
      <c r="O285" s="24">
        <f>IF(G285&gt;H285,2,1)+IF(I285&gt;J285,2,1)+IF(M285&gt;N285,2,1)</f>
        <v>3</v>
      </c>
      <c r="P285" s="29">
        <f>SUM(G285,I285,M285)</f>
        <v>0</v>
      </c>
      <c r="Q285" s="26">
        <f>SUM(H285,J285,N285)</f>
        <v>0</v>
      </c>
      <c r="R285" s="27"/>
      <c r="S285" s="28"/>
      <c r="U285" s="44" t="s">
        <v>20</v>
      </c>
      <c r="V285" s="50">
        <f>B284</f>
        <v>0</v>
      </c>
      <c r="W285" s="50">
        <f>B285</f>
        <v>0</v>
      </c>
      <c r="X285" s="55"/>
      <c r="Y285" s="58"/>
      <c r="Z285" s="63"/>
      <c r="AA285" s="60"/>
      <c r="AB285" s="61"/>
      <c r="AC285" s="61"/>
      <c r="AD285" s="61"/>
      <c r="AE285" s="61"/>
      <c r="AF285" s="51">
        <f>B286</f>
        <v>0</v>
      </c>
      <c r="AG285" s="65"/>
    </row>
    <row r="286" spans="1:33" ht="35.1" customHeight="1" thickBot="1" x14ac:dyDescent="0.4">
      <c r="A286" s="30">
        <v>4</v>
      </c>
      <c r="B286" s="128"/>
      <c r="C286" s="129"/>
      <c r="D286" s="129"/>
      <c r="E286" s="129"/>
      <c r="F286" s="130"/>
      <c r="G286" s="43">
        <f>SUM(N283)</f>
        <v>0</v>
      </c>
      <c r="H286" s="53">
        <f>SUM(M283)</f>
        <v>0</v>
      </c>
      <c r="I286" s="31">
        <f>SUM(N284)</f>
        <v>0</v>
      </c>
      <c r="J286" s="32">
        <f>SUM(M284)</f>
        <v>0</v>
      </c>
      <c r="K286" s="31">
        <f>SUM(N285)</f>
        <v>0</v>
      </c>
      <c r="L286" s="32">
        <f>SUM(M285)</f>
        <v>0</v>
      </c>
      <c r="M286" s="33"/>
      <c r="N286" s="34"/>
      <c r="O286" s="35">
        <f>IF(G286&gt;H286,2,1)+IF(I286&gt;J286,2,1)+IF(K286&gt;L286,2,1)</f>
        <v>3</v>
      </c>
      <c r="P286" s="36">
        <f>SUM(G286,I286,K286)</f>
        <v>0</v>
      </c>
      <c r="Q286" s="37">
        <f>SUM(H286,J286,L286)</f>
        <v>0</v>
      </c>
      <c r="R286" s="38"/>
      <c r="S286" s="39"/>
      <c r="U286" s="44" t="s">
        <v>21</v>
      </c>
      <c r="V286" s="50">
        <f>B286</f>
        <v>0</v>
      </c>
      <c r="W286" s="50">
        <f>B285</f>
        <v>0</v>
      </c>
      <c r="X286" s="55"/>
      <c r="Y286" s="58"/>
      <c r="Z286" s="63"/>
      <c r="AA286" s="60"/>
      <c r="AB286" s="61"/>
      <c r="AC286" s="61"/>
      <c r="AD286" s="61"/>
      <c r="AE286" s="61"/>
      <c r="AF286" s="51">
        <f>B284</f>
        <v>0</v>
      </c>
      <c r="AG286" s="65"/>
    </row>
    <row r="287" spans="1:33" ht="35.1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U287" s="44" t="s">
        <v>22</v>
      </c>
      <c r="V287" s="50">
        <f>B283</f>
        <v>0</v>
      </c>
      <c r="W287" s="50">
        <f>B284</f>
        <v>0</v>
      </c>
      <c r="X287" s="55"/>
      <c r="Y287" s="58"/>
      <c r="Z287" s="63"/>
      <c r="AA287" s="60"/>
      <c r="AB287" s="61"/>
      <c r="AC287" s="61"/>
      <c r="AD287" s="61"/>
      <c r="AE287" s="61"/>
      <c r="AF287" s="51">
        <f>B285</f>
        <v>0</v>
      </c>
      <c r="AG287" s="65"/>
    </row>
    <row r="288" spans="1:33" ht="35.1" customHeight="1" x14ac:dyDescent="0.25">
      <c r="A288" s="2"/>
      <c r="B288" s="40"/>
      <c r="C288" s="111" t="s">
        <v>23</v>
      </c>
      <c r="D288" s="41" t="s">
        <v>24</v>
      </c>
      <c r="E288" s="111" t="s">
        <v>25</v>
      </c>
      <c r="F288" s="41" t="s">
        <v>24</v>
      </c>
      <c r="G288" s="119" t="s">
        <v>26</v>
      </c>
      <c r="H288" s="119"/>
      <c r="I288" s="42">
        <v>1</v>
      </c>
      <c r="J288" s="2"/>
      <c r="K288" s="119"/>
      <c r="L288" s="119"/>
      <c r="M288" s="2"/>
      <c r="N288" s="2"/>
      <c r="O288" s="2"/>
      <c r="P288" s="2"/>
      <c r="Q288" s="2"/>
      <c r="R288" s="2"/>
      <c r="S288" s="2"/>
      <c r="U288" s="44" t="s">
        <v>27</v>
      </c>
      <c r="V288" s="52">
        <f>B284</f>
        <v>0</v>
      </c>
      <c r="W288" s="50">
        <f>B286</f>
        <v>0</v>
      </c>
      <c r="X288" s="55"/>
      <c r="Y288" s="58"/>
      <c r="Z288" s="63"/>
      <c r="AA288" s="60"/>
      <c r="AB288" s="61"/>
      <c r="AC288" s="61"/>
      <c r="AD288" s="61"/>
      <c r="AE288" s="61"/>
      <c r="AF288" s="51">
        <f>B283</f>
        <v>0</v>
      </c>
      <c r="AG288" s="65"/>
    </row>
    <row r="289" spans="1:33" ht="35.1" customHeight="1" thickBot="1" x14ac:dyDescent="0.3">
      <c r="A289" s="2"/>
      <c r="B289" s="40"/>
      <c r="C289" s="111" t="s">
        <v>28</v>
      </c>
      <c r="D289" s="41" t="s">
        <v>29</v>
      </c>
      <c r="E289" s="111" t="s">
        <v>30</v>
      </c>
      <c r="F289" s="41" t="s">
        <v>31</v>
      </c>
      <c r="G289" s="119" t="s">
        <v>32</v>
      </c>
      <c r="H289" s="119"/>
      <c r="I289" s="42">
        <v>4</v>
      </c>
      <c r="J289" s="2"/>
      <c r="K289" s="119"/>
      <c r="L289" s="119"/>
      <c r="M289" s="2"/>
      <c r="N289" s="2"/>
      <c r="O289" s="2"/>
      <c r="P289" s="2"/>
      <c r="Q289" s="2"/>
      <c r="R289" s="2"/>
      <c r="S289" s="2"/>
      <c r="U289" s="44" t="s">
        <v>33</v>
      </c>
      <c r="V289" s="52">
        <f>B285</f>
        <v>0</v>
      </c>
      <c r="W289" s="50">
        <f>B283</f>
        <v>0</v>
      </c>
      <c r="X289" s="56"/>
      <c r="Y289" s="59"/>
      <c r="Z289" s="64"/>
      <c r="AA289" s="60"/>
      <c r="AB289" s="61"/>
      <c r="AC289" s="61"/>
      <c r="AD289" s="61"/>
      <c r="AE289" s="61"/>
      <c r="AF289" s="51">
        <f>B286</f>
        <v>0</v>
      </c>
      <c r="AG289" s="65"/>
    </row>
    <row r="290" spans="1:33" ht="35.1" customHeight="1" thickBot="1" x14ac:dyDescent="0.3"/>
    <row r="291" spans="1:33" ht="35.1" customHeight="1" thickBot="1" x14ac:dyDescent="0.3">
      <c r="A291" s="3" t="s">
        <v>20</v>
      </c>
      <c r="B291" s="131" t="s">
        <v>45</v>
      </c>
      <c r="C291" s="132"/>
      <c r="D291" s="132"/>
      <c r="E291" s="132"/>
      <c r="F291" s="132"/>
      <c r="G291" s="133">
        <v>1</v>
      </c>
      <c r="H291" s="134"/>
      <c r="I291" s="133">
        <v>2</v>
      </c>
      <c r="J291" s="134"/>
      <c r="K291" s="133">
        <v>3</v>
      </c>
      <c r="L291" s="134"/>
      <c r="M291" s="133">
        <v>4</v>
      </c>
      <c r="N291" s="134"/>
      <c r="O291" s="4" t="s">
        <v>2</v>
      </c>
      <c r="P291" s="120" t="s">
        <v>3</v>
      </c>
      <c r="Q291" s="121"/>
      <c r="R291" s="5" t="s">
        <v>4</v>
      </c>
      <c r="S291" s="6" t="s">
        <v>5</v>
      </c>
      <c r="U291" s="46" t="str">
        <f>A291</f>
        <v>2.</v>
      </c>
      <c r="V291" s="46" t="s">
        <v>6</v>
      </c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</row>
    <row r="292" spans="1:33" ht="35.1" customHeight="1" thickBot="1" x14ac:dyDescent="0.4">
      <c r="A292" s="7">
        <v>1</v>
      </c>
      <c r="B292" s="122"/>
      <c r="C292" s="123"/>
      <c r="D292" s="123"/>
      <c r="E292" s="123"/>
      <c r="F292" s="124"/>
      <c r="G292" s="8"/>
      <c r="H292" s="9"/>
      <c r="I292" s="10">
        <f>X296</f>
        <v>0</v>
      </c>
      <c r="J292" s="11">
        <f>Y296</f>
        <v>0</v>
      </c>
      <c r="K292" s="10">
        <f>Y298</f>
        <v>0</v>
      </c>
      <c r="L292" s="11">
        <f>X298</f>
        <v>0</v>
      </c>
      <c r="M292" s="10">
        <f>X293</f>
        <v>0</v>
      </c>
      <c r="N292" s="11">
        <f>Y293</f>
        <v>0</v>
      </c>
      <c r="O292" s="12">
        <f>IF(I292&gt;J292,2,1)+IF(K292&gt;L292,2,1)+IF(M292&gt;N292,2,1)</f>
        <v>3</v>
      </c>
      <c r="P292" s="13">
        <f>SUM(I292,K292,M292)</f>
        <v>0</v>
      </c>
      <c r="Q292" s="14">
        <f>SUM(J292,L292,N292)</f>
        <v>0</v>
      </c>
      <c r="R292" s="15"/>
      <c r="S292" s="16"/>
      <c r="U292" s="47" t="s">
        <v>7</v>
      </c>
      <c r="V292" s="47" t="s">
        <v>8</v>
      </c>
      <c r="W292" s="47" t="s">
        <v>9</v>
      </c>
      <c r="X292" s="48" t="s">
        <v>10</v>
      </c>
      <c r="Y292" s="49" t="s">
        <v>11</v>
      </c>
      <c r="Z292" s="47" t="s">
        <v>12</v>
      </c>
      <c r="AA292" s="47" t="s">
        <v>13</v>
      </c>
      <c r="AB292" s="47" t="s">
        <v>14</v>
      </c>
      <c r="AC292" s="47" t="s">
        <v>15</v>
      </c>
      <c r="AD292" s="47" t="s">
        <v>16</v>
      </c>
      <c r="AE292" s="47" t="s">
        <v>17</v>
      </c>
      <c r="AF292" s="47" t="s">
        <v>18</v>
      </c>
      <c r="AG292" s="47" t="s">
        <v>19</v>
      </c>
    </row>
    <row r="293" spans="1:33" ht="35.1" customHeight="1" x14ac:dyDescent="0.35">
      <c r="A293" s="17">
        <v>2</v>
      </c>
      <c r="B293" s="125"/>
      <c r="C293" s="126"/>
      <c r="D293" s="126"/>
      <c r="E293" s="126"/>
      <c r="F293" s="127"/>
      <c r="G293" s="18">
        <f>SUM(J292)</f>
        <v>0</v>
      </c>
      <c r="H293" s="19">
        <f>SUM(I292)</f>
        <v>0</v>
      </c>
      <c r="I293" s="20"/>
      <c r="J293" s="21"/>
      <c r="K293" s="22">
        <f>X294</f>
        <v>0</v>
      </c>
      <c r="L293" s="23">
        <f>Y294</f>
        <v>0</v>
      </c>
      <c r="M293" s="18">
        <f>X297</f>
        <v>0</v>
      </c>
      <c r="N293" s="19">
        <f>Y297</f>
        <v>0</v>
      </c>
      <c r="O293" s="24">
        <f>IF(G293&gt;H293,2,1)+IF(K293&gt;L293,2,1)+IF(M293&gt;N293,2,1)</f>
        <v>3</v>
      </c>
      <c r="P293" s="25">
        <f>SUM(G293,K293,M293)</f>
        <v>0</v>
      </c>
      <c r="Q293" s="26">
        <f>SUM(H293,L293,N293)</f>
        <v>0</v>
      </c>
      <c r="R293" s="27"/>
      <c r="S293" s="28"/>
      <c r="U293" s="44" t="s">
        <v>1</v>
      </c>
      <c r="V293" s="50">
        <f>B292</f>
        <v>0</v>
      </c>
      <c r="W293" s="50">
        <f>B295</f>
        <v>0</v>
      </c>
      <c r="X293" s="54"/>
      <c r="Y293" s="57"/>
      <c r="Z293" s="62"/>
      <c r="AA293" s="60"/>
      <c r="AB293" s="61"/>
      <c r="AC293" s="61"/>
      <c r="AD293" s="61"/>
      <c r="AE293" s="61"/>
      <c r="AF293" s="51">
        <f>B293</f>
        <v>0</v>
      </c>
      <c r="AG293" s="65"/>
    </row>
    <row r="294" spans="1:33" ht="35.1" customHeight="1" x14ac:dyDescent="0.35">
      <c r="A294" s="17">
        <v>3</v>
      </c>
      <c r="B294" s="125"/>
      <c r="C294" s="126"/>
      <c r="D294" s="126"/>
      <c r="E294" s="126"/>
      <c r="F294" s="127"/>
      <c r="G294" s="22">
        <f>SUM(L292)</f>
        <v>0</v>
      </c>
      <c r="H294" s="23">
        <f>SUM(K292)</f>
        <v>0</v>
      </c>
      <c r="I294" s="18">
        <f>SUM(L293)</f>
        <v>0</v>
      </c>
      <c r="J294" s="19">
        <f>SUM(K293)</f>
        <v>0</v>
      </c>
      <c r="K294" s="20"/>
      <c r="L294" s="21"/>
      <c r="M294" s="18">
        <f>Y295</f>
        <v>0</v>
      </c>
      <c r="N294" s="19">
        <f>X295</f>
        <v>0</v>
      </c>
      <c r="O294" s="24">
        <f>IF(G294&gt;H294,2,1)+IF(I294&gt;J294,2,1)+IF(M294&gt;N294,2,1)</f>
        <v>3</v>
      </c>
      <c r="P294" s="29">
        <f>SUM(G294,I294,M294)</f>
        <v>0</v>
      </c>
      <c r="Q294" s="26">
        <f>SUM(H294,J294,N294)</f>
        <v>0</v>
      </c>
      <c r="R294" s="27"/>
      <c r="S294" s="28"/>
      <c r="U294" s="44" t="s">
        <v>20</v>
      </c>
      <c r="V294" s="50">
        <f>B293</f>
        <v>0</v>
      </c>
      <c r="W294" s="50">
        <f>B294</f>
        <v>0</v>
      </c>
      <c r="X294" s="55"/>
      <c r="Y294" s="58"/>
      <c r="Z294" s="63"/>
      <c r="AA294" s="60"/>
      <c r="AB294" s="61"/>
      <c r="AC294" s="61"/>
      <c r="AD294" s="61"/>
      <c r="AE294" s="61"/>
      <c r="AF294" s="51">
        <f>B295</f>
        <v>0</v>
      </c>
      <c r="AG294" s="65"/>
    </row>
    <row r="295" spans="1:33" ht="35.1" customHeight="1" thickBot="1" x14ac:dyDescent="0.4">
      <c r="A295" s="30">
        <v>4</v>
      </c>
      <c r="B295" s="128"/>
      <c r="C295" s="129"/>
      <c r="D295" s="129"/>
      <c r="E295" s="129"/>
      <c r="F295" s="130"/>
      <c r="G295" s="43">
        <f>SUM(N292)</f>
        <v>0</v>
      </c>
      <c r="H295" s="53">
        <f>SUM(M292)</f>
        <v>0</v>
      </c>
      <c r="I295" s="31">
        <f>SUM(N293)</f>
        <v>0</v>
      </c>
      <c r="J295" s="32">
        <f>SUM(M293)</f>
        <v>0</v>
      </c>
      <c r="K295" s="31">
        <f>SUM(N294)</f>
        <v>0</v>
      </c>
      <c r="L295" s="32">
        <f>SUM(M294)</f>
        <v>0</v>
      </c>
      <c r="M295" s="33"/>
      <c r="N295" s="34"/>
      <c r="O295" s="35">
        <f>IF(G295&gt;H295,2,1)+IF(I295&gt;J295,2,1)+IF(K295&gt;L295,2,1)</f>
        <v>3</v>
      </c>
      <c r="P295" s="36">
        <f>SUM(G295,I295,K295)</f>
        <v>0</v>
      </c>
      <c r="Q295" s="37">
        <f>SUM(H295,J295,L295)</f>
        <v>0</v>
      </c>
      <c r="R295" s="38"/>
      <c r="S295" s="39"/>
      <c r="U295" s="44" t="s">
        <v>21</v>
      </c>
      <c r="V295" s="50">
        <f>B295</f>
        <v>0</v>
      </c>
      <c r="W295" s="50">
        <f>B294</f>
        <v>0</v>
      </c>
      <c r="X295" s="55"/>
      <c r="Y295" s="58"/>
      <c r="Z295" s="63"/>
      <c r="AA295" s="60"/>
      <c r="AB295" s="61"/>
      <c r="AC295" s="61"/>
      <c r="AD295" s="61"/>
      <c r="AE295" s="61"/>
      <c r="AF295" s="51">
        <f>B293</f>
        <v>0</v>
      </c>
      <c r="AG295" s="65"/>
    </row>
    <row r="296" spans="1:33" ht="35.1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U296" s="44" t="s">
        <v>22</v>
      </c>
      <c r="V296" s="50">
        <f>B292</f>
        <v>0</v>
      </c>
      <c r="W296" s="50">
        <f>B293</f>
        <v>0</v>
      </c>
      <c r="X296" s="55"/>
      <c r="Y296" s="58"/>
      <c r="Z296" s="63"/>
      <c r="AA296" s="60"/>
      <c r="AB296" s="61"/>
      <c r="AC296" s="61"/>
      <c r="AD296" s="61"/>
      <c r="AE296" s="61"/>
      <c r="AF296" s="51">
        <f>B294</f>
        <v>0</v>
      </c>
      <c r="AG296" s="65"/>
    </row>
    <row r="297" spans="1:33" ht="35.1" customHeight="1" x14ac:dyDescent="0.25">
      <c r="A297" s="2"/>
      <c r="B297" s="40"/>
      <c r="C297" s="111" t="s">
        <v>23</v>
      </c>
      <c r="D297" s="41" t="s">
        <v>24</v>
      </c>
      <c r="E297" s="111" t="s">
        <v>25</v>
      </c>
      <c r="F297" s="41" t="s">
        <v>24</v>
      </c>
      <c r="G297" s="119" t="s">
        <v>26</v>
      </c>
      <c r="H297" s="119"/>
      <c r="I297" s="42">
        <v>1</v>
      </c>
      <c r="J297" s="2"/>
      <c r="K297" s="119"/>
      <c r="L297" s="119"/>
      <c r="M297" s="2"/>
      <c r="N297" s="2"/>
      <c r="O297" s="2"/>
      <c r="P297" s="2"/>
      <c r="Q297" s="2"/>
      <c r="R297" s="2"/>
      <c r="S297" s="2"/>
      <c r="U297" s="44" t="s">
        <v>27</v>
      </c>
      <c r="V297" s="52">
        <f>B293</f>
        <v>0</v>
      </c>
      <c r="W297" s="50">
        <f>B295</f>
        <v>0</v>
      </c>
      <c r="X297" s="55"/>
      <c r="Y297" s="58"/>
      <c r="Z297" s="63"/>
      <c r="AA297" s="60"/>
      <c r="AB297" s="61"/>
      <c r="AC297" s="61"/>
      <c r="AD297" s="61"/>
      <c r="AE297" s="61"/>
      <c r="AF297" s="51">
        <f>B292</f>
        <v>0</v>
      </c>
      <c r="AG297" s="65"/>
    </row>
    <row r="298" spans="1:33" ht="35.1" customHeight="1" thickBot="1" x14ac:dyDescent="0.3">
      <c r="A298" s="2"/>
      <c r="B298" s="40"/>
      <c r="C298" s="111" t="s">
        <v>28</v>
      </c>
      <c r="D298" s="41" t="s">
        <v>29</v>
      </c>
      <c r="E298" s="111" t="s">
        <v>30</v>
      </c>
      <c r="F298" s="41" t="s">
        <v>31</v>
      </c>
      <c r="G298" s="119" t="s">
        <v>32</v>
      </c>
      <c r="H298" s="119"/>
      <c r="I298" s="42">
        <v>4</v>
      </c>
      <c r="J298" s="2"/>
      <c r="K298" s="119"/>
      <c r="L298" s="119"/>
      <c r="M298" s="2"/>
      <c r="N298" s="2"/>
      <c r="O298" s="2"/>
      <c r="P298" s="2"/>
      <c r="Q298" s="2"/>
      <c r="R298" s="2"/>
      <c r="S298" s="2"/>
      <c r="U298" s="44" t="s">
        <v>33</v>
      </c>
      <c r="V298" s="52">
        <f>B294</f>
        <v>0</v>
      </c>
      <c r="W298" s="50">
        <f>B292</f>
        <v>0</v>
      </c>
      <c r="X298" s="56"/>
      <c r="Y298" s="59"/>
      <c r="Z298" s="64"/>
      <c r="AA298" s="60"/>
      <c r="AB298" s="61"/>
      <c r="AC298" s="61"/>
      <c r="AD298" s="61"/>
      <c r="AE298" s="61"/>
      <c r="AF298" s="51">
        <f>B295</f>
        <v>0</v>
      </c>
      <c r="AG298" s="65"/>
    </row>
    <row r="299" spans="1:33" ht="35.1" customHeight="1" thickBot="1" x14ac:dyDescent="0.3"/>
    <row r="300" spans="1:33" ht="35.1" customHeight="1" thickBot="1" x14ac:dyDescent="0.3">
      <c r="A300" s="3" t="s">
        <v>21</v>
      </c>
      <c r="B300" s="131" t="s">
        <v>45</v>
      </c>
      <c r="C300" s="132"/>
      <c r="D300" s="132"/>
      <c r="E300" s="132"/>
      <c r="F300" s="132"/>
      <c r="G300" s="133">
        <v>1</v>
      </c>
      <c r="H300" s="134"/>
      <c r="I300" s="133">
        <v>2</v>
      </c>
      <c r="J300" s="134"/>
      <c r="K300" s="133">
        <v>3</v>
      </c>
      <c r="L300" s="134"/>
      <c r="M300" s="133">
        <v>4</v>
      </c>
      <c r="N300" s="134"/>
      <c r="O300" s="4" t="s">
        <v>2</v>
      </c>
      <c r="P300" s="120" t="s">
        <v>3</v>
      </c>
      <c r="Q300" s="121"/>
      <c r="R300" s="5" t="s">
        <v>4</v>
      </c>
      <c r="S300" s="6" t="s">
        <v>5</v>
      </c>
      <c r="U300" s="46" t="str">
        <f>A300</f>
        <v>3.</v>
      </c>
      <c r="V300" s="46" t="s">
        <v>6</v>
      </c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</row>
    <row r="301" spans="1:33" ht="35.1" customHeight="1" thickBot="1" x14ac:dyDescent="0.4">
      <c r="A301" s="7">
        <v>1</v>
      </c>
      <c r="B301" s="122"/>
      <c r="C301" s="123"/>
      <c r="D301" s="123"/>
      <c r="E301" s="123"/>
      <c r="F301" s="124"/>
      <c r="G301" s="8"/>
      <c r="H301" s="9"/>
      <c r="I301" s="10">
        <f>X305</f>
        <v>0</v>
      </c>
      <c r="J301" s="11">
        <f>Y305</f>
        <v>0</v>
      </c>
      <c r="K301" s="10">
        <f>Y307</f>
        <v>0</v>
      </c>
      <c r="L301" s="11">
        <f>X307</f>
        <v>0</v>
      </c>
      <c r="M301" s="10">
        <f>X302</f>
        <v>0</v>
      </c>
      <c r="N301" s="11">
        <f>Y302</f>
        <v>0</v>
      </c>
      <c r="O301" s="12">
        <f>IF(I301&gt;J301,2,1)+IF(K301&gt;L301,2,1)+IF(M301&gt;N301,2,1)</f>
        <v>3</v>
      </c>
      <c r="P301" s="13">
        <f>SUM(I301,K301,M301)</f>
        <v>0</v>
      </c>
      <c r="Q301" s="14">
        <f>SUM(J301,L301,N301)</f>
        <v>0</v>
      </c>
      <c r="R301" s="15"/>
      <c r="S301" s="16"/>
      <c r="U301" s="47" t="s">
        <v>7</v>
      </c>
      <c r="V301" s="47" t="s">
        <v>8</v>
      </c>
      <c r="W301" s="47" t="s">
        <v>9</v>
      </c>
      <c r="X301" s="48" t="s">
        <v>10</v>
      </c>
      <c r="Y301" s="49" t="s">
        <v>11</v>
      </c>
      <c r="Z301" s="47" t="s">
        <v>12</v>
      </c>
      <c r="AA301" s="47" t="s">
        <v>13</v>
      </c>
      <c r="AB301" s="47" t="s">
        <v>14</v>
      </c>
      <c r="AC301" s="47" t="s">
        <v>15</v>
      </c>
      <c r="AD301" s="47" t="s">
        <v>16</v>
      </c>
      <c r="AE301" s="47" t="s">
        <v>17</v>
      </c>
      <c r="AF301" s="47" t="s">
        <v>18</v>
      </c>
      <c r="AG301" s="47" t="s">
        <v>19</v>
      </c>
    </row>
    <row r="302" spans="1:33" ht="35.1" customHeight="1" x14ac:dyDescent="0.35">
      <c r="A302" s="17">
        <v>2</v>
      </c>
      <c r="B302" s="125"/>
      <c r="C302" s="126"/>
      <c r="D302" s="126"/>
      <c r="E302" s="126"/>
      <c r="F302" s="127"/>
      <c r="G302" s="18">
        <f>SUM(J301)</f>
        <v>0</v>
      </c>
      <c r="H302" s="19">
        <f>SUM(I301)</f>
        <v>0</v>
      </c>
      <c r="I302" s="20"/>
      <c r="J302" s="21"/>
      <c r="K302" s="22">
        <f>X303</f>
        <v>0</v>
      </c>
      <c r="L302" s="23">
        <f>Y303</f>
        <v>0</v>
      </c>
      <c r="M302" s="18">
        <f>X306</f>
        <v>0</v>
      </c>
      <c r="N302" s="19">
        <f>Y306</f>
        <v>0</v>
      </c>
      <c r="O302" s="24">
        <f>IF(G302&gt;H302,2,1)+IF(K302&gt;L302,2,1)+IF(M302&gt;N302,2,1)</f>
        <v>3</v>
      </c>
      <c r="P302" s="25">
        <f>SUM(G302,K302,M302)</f>
        <v>0</v>
      </c>
      <c r="Q302" s="26">
        <f>SUM(H302,L302,N302)</f>
        <v>0</v>
      </c>
      <c r="R302" s="27"/>
      <c r="S302" s="28"/>
      <c r="U302" s="44" t="s">
        <v>1</v>
      </c>
      <c r="V302" s="50">
        <f>B301</f>
        <v>0</v>
      </c>
      <c r="W302" s="50">
        <f>B304</f>
        <v>0</v>
      </c>
      <c r="X302" s="54"/>
      <c r="Y302" s="57"/>
      <c r="Z302" s="62"/>
      <c r="AA302" s="60"/>
      <c r="AB302" s="61"/>
      <c r="AC302" s="61"/>
      <c r="AD302" s="61"/>
      <c r="AE302" s="61"/>
      <c r="AF302" s="51">
        <f>B302</f>
        <v>0</v>
      </c>
      <c r="AG302" s="65"/>
    </row>
    <row r="303" spans="1:33" ht="35.1" customHeight="1" x14ac:dyDescent="0.35">
      <c r="A303" s="17">
        <v>3</v>
      </c>
      <c r="B303" s="125"/>
      <c r="C303" s="126"/>
      <c r="D303" s="126"/>
      <c r="E303" s="126"/>
      <c r="F303" s="127"/>
      <c r="G303" s="22">
        <f>SUM(L301)</f>
        <v>0</v>
      </c>
      <c r="H303" s="23">
        <f>SUM(K301)</f>
        <v>0</v>
      </c>
      <c r="I303" s="18">
        <f>SUM(L302)</f>
        <v>0</v>
      </c>
      <c r="J303" s="19">
        <f>SUM(K302)</f>
        <v>0</v>
      </c>
      <c r="K303" s="20"/>
      <c r="L303" s="21"/>
      <c r="M303" s="18">
        <f>Y304</f>
        <v>0</v>
      </c>
      <c r="N303" s="19">
        <f>X304</f>
        <v>0</v>
      </c>
      <c r="O303" s="24">
        <f>IF(G303&gt;H303,2,1)+IF(I303&gt;J303,2,1)+IF(M303&gt;N303,2,1)</f>
        <v>3</v>
      </c>
      <c r="P303" s="29">
        <f>SUM(G303,I303,M303)</f>
        <v>0</v>
      </c>
      <c r="Q303" s="26">
        <f>SUM(H303,J303,N303)</f>
        <v>0</v>
      </c>
      <c r="R303" s="27"/>
      <c r="S303" s="28"/>
      <c r="U303" s="44" t="s">
        <v>20</v>
      </c>
      <c r="V303" s="50">
        <f>B302</f>
        <v>0</v>
      </c>
      <c r="W303" s="50">
        <f>B303</f>
        <v>0</v>
      </c>
      <c r="X303" s="55"/>
      <c r="Y303" s="58"/>
      <c r="Z303" s="63"/>
      <c r="AA303" s="60"/>
      <c r="AB303" s="61"/>
      <c r="AC303" s="61"/>
      <c r="AD303" s="61"/>
      <c r="AE303" s="61"/>
      <c r="AF303" s="51">
        <f>B304</f>
        <v>0</v>
      </c>
      <c r="AG303" s="65"/>
    </row>
    <row r="304" spans="1:33" ht="35.1" customHeight="1" thickBot="1" x14ac:dyDescent="0.4">
      <c r="A304" s="30">
        <v>4</v>
      </c>
      <c r="B304" s="128"/>
      <c r="C304" s="129"/>
      <c r="D304" s="129"/>
      <c r="E304" s="129"/>
      <c r="F304" s="130"/>
      <c r="G304" s="43">
        <f>SUM(N301)</f>
        <v>0</v>
      </c>
      <c r="H304" s="53">
        <f>SUM(M301)</f>
        <v>0</v>
      </c>
      <c r="I304" s="31">
        <f>SUM(N302)</f>
        <v>0</v>
      </c>
      <c r="J304" s="32">
        <f>SUM(M302)</f>
        <v>0</v>
      </c>
      <c r="K304" s="31">
        <f>SUM(N303)</f>
        <v>0</v>
      </c>
      <c r="L304" s="32">
        <f>SUM(M303)</f>
        <v>0</v>
      </c>
      <c r="M304" s="33"/>
      <c r="N304" s="34"/>
      <c r="O304" s="35">
        <f>IF(G304&gt;H304,2,1)+IF(I304&gt;J304,2,1)+IF(K304&gt;L304,2,1)</f>
        <v>3</v>
      </c>
      <c r="P304" s="36">
        <f>SUM(G304,I304,K304)</f>
        <v>0</v>
      </c>
      <c r="Q304" s="37">
        <f>SUM(H304,J304,L304)</f>
        <v>0</v>
      </c>
      <c r="R304" s="38"/>
      <c r="S304" s="39"/>
      <c r="U304" s="44" t="s">
        <v>21</v>
      </c>
      <c r="V304" s="50">
        <f>B304</f>
        <v>0</v>
      </c>
      <c r="W304" s="50">
        <f>B303</f>
        <v>0</v>
      </c>
      <c r="X304" s="55"/>
      <c r="Y304" s="58"/>
      <c r="Z304" s="63"/>
      <c r="AA304" s="60"/>
      <c r="AB304" s="61"/>
      <c r="AC304" s="61"/>
      <c r="AD304" s="61"/>
      <c r="AE304" s="61"/>
      <c r="AF304" s="51">
        <f>B302</f>
        <v>0</v>
      </c>
      <c r="AG304" s="65"/>
    </row>
    <row r="305" spans="1:33" ht="35.1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U305" s="44" t="s">
        <v>22</v>
      </c>
      <c r="V305" s="50">
        <f>B301</f>
        <v>0</v>
      </c>
      <c r="W305" s="50">
        <f>B302</f>
        <v>0</v>
      </c>
      <c r="X305" s="55"/>
      <c r="Y305" s="58"/>
      <c r="Z305" s="63"/>
      <c r="AA305" s="60"/>
      <c r="AB305" s="61"/>
      <c r="AC305" s="61"/>
      <c r="AD305" s="61"/>
      <c r="AE305" s="61"/>
      <c r="AF305" s="51">
        <f>B303</f>
        <v>0</v>
      </c>
      <c r="AG305" s="65"/>
    </row>
    <row r="306" spans="1:33" ht="35.1" customHeight="1" x14ac:dyDescent="0.25">
      <c r="A306" s="2"/>
      <c r="B306" s="40"/>
      <c r="C306" s="111" t="s">
        <v>23</v>
      </c>
      <c r="D306" s="41" t="s">
        <v>24</v>
      </c>
      <c r="E306" s="111" t="s">
        <v>25</v>
      </c>
      <c r="F306" s="41" t="s">
        <v>24</v>
      </c>
      <c r="G306" s="119" t="s">
        <v>26</v>
      </c>
      <c r="H306" s="119"/>
      <c r="I306" s="42">
        <v>1</v>
      </c>
      <c r="J306" s="2"/>
      <c r="K306" s="119"/>
      <c r="L306" s="119"/>
      <c r="M306" s="2"/>
      <c r="N306" s="2"/>
      <c r="O306" s="2"/>
      <c r="P306" s="2"/>
      <c r="Q306" s="2"/>
      <c r="R306" s="2"/>
      <c r="S306" s="2"/>
      <c r="U306" s="44" t="s">
        <v>27</v>
      </c>
      <c r="V306" s="52">
        <f>B302</f>
        <v>0</v>
      </c>
      <c r="W306" s="50">
        <f>B304</f>
        <v>0</v>
      </c>
      <c r="X306" s="55"/>
      <c r="Y306" s="58"/>
      <c r="Z306" s="63"/>
      <c r="AA306" s="60"/>
      <c r="AB306" s="61"/>
      <c r="AC306" s="61"/>
      <c r="AD306" s="61"/>
      <c r="AE306" s="61"/>
      <c r="AF306" s="51">
        <f>B301</f>
        <v>0</v>
      </c>
      <c r="AG306" s="65"/>
    </row>
    <row r="307" spans="1:33" ht="35.1" customHeight="1" thickBot="1" x14ac:dyDescent="0.3">
      <c r="A307" s="2"/>
      <c r="B307" s="40"/>
      <c r="C307" s="111" t="s">
        <v>28</v>
      </c>
      <c r="D307" s="41" t="s">
        <v>29</v>
      </c>
      <c r="E307" s="111" t="s">
        <v>30</v>
      </c>
      <c r="F307" s="41" t="s">
        <v>31</v>
      </c>
      <c r="G307" s="119" t="s">
        <v>32</v>
      </c>
      <c r="H307" s="119"/>
      <c r="I307" s="42">
        <v>4</v>
      </c>
      <c r="J307" s="2"/>
      <c r="K307" s="119"/>
      <c r="L307" s="119"/>
      <c r="M307" s="2"/>
      <c r="N307" s="2"/>
      <c r="O307" s="2"/>
      <c r="P307" s="2"/>
      <c r="Q307" s="2"/>
      <c r="R307" s="2"/>
      <c r="S307" s="2"/>
      <c r="U307" s="44" t="s">
        <v>33</v>
      </c>
      <c r="V307" s="52">
        <f>B303</f>
        <v>0</v>
      </c>
      <c r="W307" s="50">
        <f>B301</f>
        <v>0</v>
      </c>
      <c r="X307" s="56"/>
      <c r="Y307" s="59"/>
      <c r="Z307" s="64"/>
      <c r="AA307" s="60"/>
      <c r="AB307" s="61"/>
      <c r="AC307" s="61"/>
      <c r="AD307" s="61"/>
      <c r="AE307" s="61"/>
      <c r="AF307" s="51">
        <f>B304</f>
        <v>0</v>
      </c>
      <c r="AG307" s="65"/>
    </row>
    <row r="308" spans="1:33" ht="35.1" customHeight="1" thickBot="1" x14ac:dyDescent="0.3"/>
    <row r="309" spans="1:33" ht="35.1" customHeight="1" thickBot="1" x14ac:dyDescent="0.3">
      <c r="A309" s="3" t="s">
        <v>22</v>
      </c>
      <c r="B309" s="131" t="s">
        <v>45</v>
      </c>
      <c r="C309" s="132"/>
      <c r="D309" s="132"/>
      <c r="E309" s="132"/>
      <c r="F309" s="132"/>
      <c r="G309" s="133">
        <v>1</v>
      </c>
      <c r="H309" s="134"/>
      <c r="I309" s="133">
        <v>2</v>
      </c>
      <c r="J309" s="134"/>
      <c r="K309" s="133">
        <v>3</v>
      </c>
      <c r="L309" s="134"/>
      <c r="M309" s="133">
        <v>4</v>
      </c>
      <c r="N309" s="134"/>
      <c r="O309" s="4" t="s">
        <v>2</v>
      </c>
      <c r="P309" s="120" t="s">
        <v>3</v>
      </c>
      <c r="Q309" s="121"/>
      <c r="R309" s="5" t="s">
        <v>4</v>
      </c>
      <c r="S309" s="6" t="s">
        <v>5</v>
      </c>
      <c r="U309" s="46" t="str">
        <f>A309</f>
        <v>4.</v>
      </c>
      <c r="V309" s="46" t="s">
        <v>6</v>
      </c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</row>
    <row r="310" spans="1:33" ht="35.1" customHeight="1" thickBot="1" x14ac:dyDescent="0.4">
      <c r="A310" s="7">
        <v>1</v>
      </c>
      <c r="B310" s="122"/>
      <c r="C310" s="123"/>
      <c r="D310" s="123"/>
      <c r="E310" s="123"/>
      <c r="F310" s="124"/>
      <c r="G310" s="8"/>
      <c r="H310" s="9"/>
      <c r="I310" s="10">
        <f>X314</f>
        <v>0</v>
      </c>
      <c r="J310" s="11">
        <f>Y314</f>
        <v>0</v>
      </c>
      <c r="K310" s="10">
        <f>Y316</f>
        <v>0</v>
      </c>
      <c r="L310" s="11">
        <f>X316</f>
        <v>0</v>
      </c>
      <c r="M310" s="10">
        <f>X311</f>
        <v>0</v>
      </c>
      <c r="N310" s="11">
        <f>Y311</f>
        <v>0</v>
      </c>
      <c r="O310" s="12">
        <f>IF(I310&gt;J310,2,1)+IF(K310&gt;L310,2,1)+IF(M310&gt;N310,2,1)</f>
        <v>3</v>
      </c>
      <c r="P310" s="13">
        <f>SUM(I310,K310,M310)</f>
        <v>0</v>
      </c>
      <c r="Q310" s="14">
        <f>SUM(J310,L310,N310)</f>
        <v>0</v>
      </c>
      <c r="R310" s="15"/>
      <c r="S310" s="16"/>
      <c r="U310" s="47" t="s">
        <v>7</v>
      </c>
      <c r="V310" s="47" t="s">
        <v>8</v>
      </c>
      <c r="W310" s="47" t="s">
        <v>9</v>
      </c>
      <c r="X310" s="48" t="s">
        <v>10</v>
      </c>
      <c r="Y310" s="49" t="s">
        <v>11</v>
      </c>
      <c r="Z310" s="47" t="s">
        <v>12</v>
      </c>
      <c r="AA310" s="47" t="s">
        <v>13</v>
      </c>
      <c r="AB310" s="47" t="s">
        <v>14</v>
      </c>
      <c r="AC310" s="47" t="s">
        <v>15</v>
      </c>
      <c r="AD310" s="47" t="s">
        <v>16</v>
      </c>
      <c r="AE310" s="47" t="s">
        <v>17</v>
      </c>
      <c r="AF310" s="47" t="s">
        <v>18</v>
      </c>
      <c r="AG310" s="47" t="s">
        <v>19</v>
      </c>
    </row>
    <row r="311" spans="1:33" ht="35.1" customHeight="1" x14ac:dyDescent="0.35">
      <c r="A311" s="17">
        <v>2</v>
      </c>
      <c r="B311" s="125"/>
      <c r="C311" s="126"/>
      <c r="D311" s="126"/>
      <c r="E311" s="126"/>
      <c r="F311" s="127"/>
      <c r="G311" s="18">
        <f>SUM(J310)</f>
        <v>0</v>
      </c>
      <c r="H311" s="19">
        <f>SUM(I310)</f>
        <v>0</v>
      </c>
      <c r="I311" s="20"/>
      <c r="J311" s="21"/>
      <c r="K311" s="22">
        <f>X312</f>
        <v>0</v>
      </c>
      <c r="L311" s="23">
        <f>Y312</f>
        <v>0</v>
      </c>
      <c r="M311" s="18">
        <f>X315</f>
        <v>0</v>
      </c>
      <c r="N311" s="19">
        <f>Y315</f>
        <v>0</v>
      </c>
      <c r="O311" s="24">
        <f>IF(G311&gt;H311,2,1)+IF(K311&gt;L311,2,1)+IF(M311&gt;N311,2,1)</f>
        <v>3</v>
      </c>
      <c r="P311" s="25">
        <f>SUM(G311,K311,M311)</f>
        <v>0</v>
      </c>
      <c r="Q311" s="26">
        <f>SUM(H311,L311,N311)</f>
        <v>0</v>
      </c>
      <c r="R311" s="27"/>
      <c r="S311" s="28"/>
      <c r="U311" s="44" t="s">
        <v>1</v>
      </c>
      <c r="V311" s="50">
        <f>B310</f>
        <v>0</v>
      </c>
      <c r="W311" s="50">
        <f>B313</f>
        <v>0</v>
      </c>
      <c r="X311" s="54"/>
      <c r="Y311" s="57"/>
      <c r="Z311" s="62"/>
      <c r="AA311" s="60"/>
      <c r="AB311" s="61"/>
      <c r="AC311" s="61"/>
      <c r="AD311" s="61"/>
      <c r="AE311" s="61"/>
      <c r="AF311" s="51">
        <f>B311</f>
        <v>0</v>
      </c>
      <c r="AG311" s="65"/>
    </row>
    <row r="312" spans="1:33" ht="35.1" customHeight="1" x14ac:dyDescent="0.35">
      <c r="A312" s="17">
        <v>3</v>
      </c>
      <c r="B312" s="125"/>
      <c r="C312" s="126"/>
      <c r="D312" s="126"/>
      <c r="E312" s="126"/>
      <c r="F312" s="127"/>
      <c r="G312" s="22">
        <f>SUM(L310)</f>
        <v>0</v>
      </c>
      <c r="H312" s="23">
        <f>SUM(K310)</f>
        <v>0</v>
      </c>
      <c r="I312" s="18">
        <f>SUM(L311)</f>
        <v>0</v>
      </c>
      <c r="J312" s="19">
        <f>SUM(K311)</f>
        <v>0</v>
      </c>
      <c r="K312" s="20"/>
      <c r="L312" s="21"/>
      <c r="M312" s="18">
        <f>Y313</f>
        <v>0</v>
      </c>
      <c r="N312" s="19">
        <f>X313</f>
        <v>0</v>
      </c>
      <c r="O312" s="24">
        <f>IF(G312&gt;H312,2,1)+IF(I312&gt;J312,2,1)+IF(M312&gt;N312,2,1)</f>
        <v>3</v>
      </c>
      <c r="P312" s="29">
        <f>SUM(G312,I312,M312)</f>
        <v>0</v>
      </c>
      <c r="Q312" s="26">
        <f>SUM(H312,J312,N312)</f>
        <v>0</v>
      </c>
      <c r="R312" s="27"/>
      <c r="S312" s="28"/>
      <c r="U312" s="44" t="s">
        <v>20</v>
      </c>
      <c r="V312" s="50">
        <f>B311</f>
        <v>0</v>
      </c>
      <c r="W312" s="50">
        <f>B312</f>
        <v>0</v>
      </c>
      <c r="X312" s="55"/>
      <c r="Y312" s="58"/>
      <c r="Z312" s="63"/>
      <c r="AA312" s="60"/>
      <c r="AB312" s="61"/>
      <c r="AC312" s="61"/>
      <c r="AD312" s="61"/>
      <c r="AE312" s="61"/>
      <c r="AF312" s="51">
        <f>B313</f>
        <v>0</v>
      </c>
      <c r="AG312" s="65"/>
    </row>
    <row r="313" spans="1:33" ht="35.1" customHeight="1" thickBot="1" x14ac:dyDescent="0.4">
      <c r="A313" s="30">
        <v>4</v>
      </c>
      <c r="B313" s="128"/>
      <c r="C313" s="129"/>
      <c r="D313" s="129"/>
      <c r="E313" s="129"/>
      <c r="F313" s="130"/>
      <c r="G313" s="43">
        <f>SUM(N310)</f>
        <v>0</v>
      </c>
      <c r="H313" s="53">
        <f>SUM(M310)</f>
        <v>0</v>
      </c>
      <c r="I313" s="31">
        <f>SUM(N311)</f>
        <v>0</v>
      </c>
      <c r="J313" s="32">
        <f>SUM(M311)</f>
        <v>0</v>
      </c>
      <c r="K313" s="31">
        <f>SUM(N312)</f>
        <v>0</v>
      </c>
      <c r="L313" s="32">
        <f>SUM(M312)</f>
        <v>0</v>
      </c>
      <c r="M313" s="33"/>
      <c r="N313" s="34"/>
      <c r="O313" s="35">
        <f>IF(G313&gt;H313,2,1)+IF(I313&gt;J313,2,1)+IF(K313&gt;L313,2,1)</f>
        <v>3</v>
      </c>
      <c r="P313" s="36">
        <f>SUM(G313,I313,K313)</f>
        <v>0</v>
      </c>
      <c r="Q313" s="37">
        <f>SUM(H313,J313,L313)</f>
        <v>0</v>
      </c>
      <c r="R313" s="38"/>
      <c r="S313" s="39"/>
      <c r="U313" s="44" t="s">
        <v>21</v>
      </c>
      <c r="V313" s="50">
        <f>B313</f>
        <v>0</v>
      </c>
      <c r="W313" s="50">
        <f>B312</f>
        <v>0</v>
      </c>
      <c r="X313" s="55"/>
      <c r="Y313" s="58"/>
      <c r="Z313" s="63"/>
      <c r="AA313" s="60"/>
      <c r="AB313" s="61"/>
      <c r="AC313" s="61"/>
      <c r="AD313" s="61"/>
      <c r="AE313" s="61"/>
      <c r="AF313" s="51">
        <f>B311</f>
        <v>0</v>
      </c>
      <c r="AG313" s="65"/>
    </row>
    <row r="314" spans="1:33" ht="35.1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U314" s="44" t="s">
        <v>22</v>
      </c>
      <c r="V314" s="50">
        <f>B310</f>
        <v>0</v>
      </c>
      <c r="W314" s="50">
        <f>B311</f>
        <v>0</v>
      </c>
      <c r="X314" s="55"/>
      <c r="Y314" s="58"/>
      <c r="Z314" s="63"/>
      <c r="AA314" s="60"/>
      <c r="AB314" s="61"/>
      <c r="AC314" s="61"/>
      <c r="AD314" s="61"/>
      <c r="AE314" s="61"/>
      <c r="AF314" s="51">
        <f>B312</f>
        <v>0</v>
      </c>
      <c r="AG314" s="65"/>
    </row>
    <row r="315" spans="1:33" ht="35.1" customHeight="1" x14ac:dyDescent="0.25">
      <c r="A315" s="2"/>
      <c r="B315" s="40"/>
      <c r="C315" s="111" t="s">
        <v>23</v>
      </c>
      <c r="D315" s="41" t="s">
        <v>24</v>
      </c>
      <c r="E315" s="111" t="s">
        <v>25</v>
      </c>
      <c r="F315" s="41" t="s">
        <v>24</v>
      </c>
      <c r="G315" s="119" t="s">
        <v>26</v>
      </c>
      <c r="H315" s="119"/>
      <c r="I315" s="42">
        <v>1</v>
      </c>
      <c r="J315" s="2"/>
      <c r="K315" s="119"/>
      <c r="L315" s="119"/>
      <c r="M315" s="2"/>
      <c r="N315" s="2"/>
      <c r="O315" s="2"/>
      <c r="P315" s="2"/>
      <c r="Q315" s="2"/>
      <c r="R315" s="2"/>
      <c r="S315" s="2"/>
      <c r="U315" s="44" t="s">
        <v>27</v>
      </c>
      <c r="V315" s="52">
        <f>B311</f>
        <v>0</v>
      </c>
      <c r="W315" s="50">
        <f>B313</f>
        <v>0</v>
      </c>
      <c r="X315" s="55"/>
      <c r="Y315" s="58"/>
      <c r="Z315" s="63"/>
      <c r="AA315" s="60"/>
      <c r="AB315" s="61"/>
      <c r="AC315" s="61"/>
      <c r="AD315" s="61"/>
      <c r="AE315" s="61"/>
      <c r="AF315" s="51">
        <f>B310</f>
        <v>0</v>
      </c>
      <c r="AG315" s="65"/>
    </row>
    <row r="316" spans="1:33" ht="35.1" customHeight="1" thickBot="1" x14ac:dyDescent="0.3">
      <c r="A316" s="2"/>
      <c r="B316" s="40"/>
      <c r="C316" s="111" t="s">
        <v>28</v>
      </c>
      <c r="D316" s="41" t="s">
        <v>29</v>
      </c>
      <c r="E316" s="111" t="s">
        <v>30</v>
      </c>
      <c r="F316" s="41" t="s">
        <v>31</v>
      </c>
      <c r="G316" s="119" t="s">
        <v>32</v>
      </c>
      <c r="H316" s="119"/>
      <c r="I316" s="42">
        <v>4</v>
      </c>
      <c r="J316" s="2"/>
      <c r="K316" s="119"/>
      <c r="L316" s="119"/>
      <c r="M316" s="2"/>
      <c r="N316" s="2"/>
      <c r="O316" s="2"/>
      <c r="P316" s="2"/>
      <c r="Q316" s="2"/>
      <c r="R316" s="2"/>
      <c r="S316" s="2"/>
      <c r="U316" s="44" t="s">
        <v>33</v>
      </c>
      <c r="V316" s="52">
        <f>B312</f>
        <v>0</v>
      </c>
      <c r="W316" s="50">
        <f>B310</f>
        <v>0</v>
      </c>
      <c r="X316" s="56"/>
      <c r="Y316" s="59"/>
      <c r="Z316" s="64"/>
      <c r="AA316" s="60"/>
      <c r="AB316" s="61"/>
      <c r="AC316" s="61"/>
      <c r="AD316" s="61"/>
      <c r="AE316" s="61"/>
      <c r="AF316" s="51">
        <f>B313</f>
        <v>0</v>
      </c>
      <c r="AG316" s="65"/>
    </row>
    <row r="317" spans="1:33" ht="35.1" customHeight="1" thickBot="1" x14ac:dyDescent="0.3"/>
    <row r="318" spans="1:33" ht="35.1" customHeight="1" thickBot="1" x14ac:dyDescent="0.3">
      <c r="A318" s="3" t="s">
        <v>27</v>
      </c>
      <c r="B318" s="131" t="s">
        <v>45</v>
      </c>
      <c r="C318" s="132"/>
      <c r="D318" s="132"/>
      <c r="E318" s="132"/>
      <c r="F318" s="132"/>
      <c r="G318" s="133">
        <v>1</v>
      </c>
      <c r="H318" s="134"/>
      <c r="I318" s="133">
        <v>2</v>
      </c>
      <c r="J318" s="134"/>
      <c r="K318" s="133">
        <v>3</v>
      </c>
      <c r="L318" s="134"/>
      <c r="M318" s="133">
        <v>4</v>
      </c>
      <c r="N318" s="134"/>
      <c r="O318" s="4" t="s">
        <v>2</v>
      </c>
      <c r="P318" s="120" t="s">
        <v>3</v>
      </c>
      <c r="Q318" s="121"/>
      <c r="R318" s="5" t="s">
        <v>4</v>
      </c>
      <c r="S318" s="6" t="s">
        <v>5</v>
      </c>
      <c r="U318" s="46" t="str">
        <f>A318</f>
        <v>5.</v>
      </c>
      <c r="V318" s="46" t="s">
        <v>6</v>
      </c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</row>
    <row r="319" spans="1:33" ht="35.1" customHeight="1" thickBot="1" x14ac:dyDescent="0.4">
      <c r="A319" s="7">
        <v>1</v>
      </c>
      <c r="B319" s="122"/>
      <c r="C319" s="123"/>
      <c r="D319" s="123"/>
      <c r="E319" s="123"/>
      <c r="F319" s="124"/>
      <c r="G319" s="8"/>
      <c r="H319" s="9"/>
      <c r="I319" s="10">
        <f>X323</f>
        <v>0</v>
      </c>
      <c r="J319" s="11">
        <f>Y323</f>
        <v>0</v>
      </c>
      <c r="K319" s="10">
        <f>Y325</f>
        <v>0</v>
      </c>
      <c r="L319" s="11">
        <f>X325</f>
        <v>0</v>
      </c>
      <c r="M319" s="10">
        <f>X320</f>
        <v>0</v>
      </c>
      <c r="N319" s="11">
        <f>Y320</f>
        <v>0</v>
      </c>
      <c r="O319" s="12">
        <f>IF(I319&gt;J319,2,1)+IF(K319&gt;L319,2,1)+IF(M319&gt;N319,2,1)</f>
        <v>3</v>
      </c>
      <c r="P319" s="13">
        <f>SUM(I319,K319,M319)</f>
        <v>0</v>
      </c>
      <c r="Q319" s="14">
        <f>SUM(J319,L319,N319)</f>
        <v>0</v>
      </c>
      <c r="R319" s="15"/>
      <c r="S319" s="16"/>
      <c r="U319" s="47" t="s">
        <v>7</v>
      </c>
      <c r="V319" s="47" t="s">
        <v>8</v>
      </c>
      <c r="W319" s="47" t="s">
        <v>9</v>
      </c>
      <c r="X319" s="48" t="s">
        <v>10</v>
      </c>
      <c r="Y319" s="49" t="s">
        <v>11</v>
      </c>
      <c r="Z319" s="47" t="s">
        <v>12</v>
      </c>
      <c r="AA319" s="47" t="s">
        <v>13</v>
      </c>
      <c r="AB319" s="47" t="s">
        <v>14</v>
      </c>
      <c r="AC319" s="47" t="s">
        <v>15</v>
      </c>
      <c r="AD319" s="47" t="s">
        <v>16</v>
      </c>
      <c r="AE319" s="47" t="s">
        <v>17</v>
      </c>
      <c r="AF319" s="47" t="s">
        <v>18</v>
      </c>
      <c r="AG319" s="47" t="s">
        <v>19</v>
      </c>
    </row>
    <row r="320" spans="1:33" ht="35.1" customHeight="1" x14ac:dyDescent="0.35">
      <c r="A320" s="17">
        <v>2</v>
      </c>
      <c r="B320" s="125"/>
      <c r="C320" s="126"/>
      <c r="D320" s="126"/>
      <c r="E320" s="126"/>
      <c r="F320" s="127"/>
      <c r="G320" s="18">
        <f>SUM(J319)</f>
        <v>0</v>
      </c>
      <c r="H320" s="19">
        <f>SUM(I319)</f>
        <v>0</v>
      </c>
      <c r="I320" s="20"/>
      <c r="J320" s="21"/>
      <c r="K320" s="22">
        <f>X321</f>
        <v>0</v>
      </c>
      <c r="L320" s="23">
        <f>Y321</f>
        <v>0</v>
      </c>
      <c r="M320" s="18">
        <f>X324</f>
        <v>0</v>
      </c>
      <c r="N320" s="19">
        <f>Y324</f>
        <v>0</v>
      </c>
      <c r="O320" s="24">
        <f>IF(G320&gt;H320,2,1)+IF(K320&gt;L320,2,1)+IF(M320&gt;N320,2,1)</f>
        <v>3</v>
      </c>
      <c r="P320" s="25">
        <f>SUM(G320,K320,M320)</f>
        <v>0</v>
      </c>
      <c r="Q320" s="26">
        <f>SUM(H320,L320,N320)</f>
        <v>0</v>
      </c>
      <c r="R320" s="27"/>
      <c r="S320" s="28"/>
      <c r="U320" s="44" t="s">
        <v>1</v>
      </c>
      <c r="V320" s="50">
        <f>B319</f>
        <v>0</v>
      </c>
      <c r="W320" s="50">
        <f>B322</f>
        <v>0</v>
      </c>
      <c r="X320" s="54"/>
      <c r="Y320" s="57"/>
      <c r="Z320" s="62"/>
      <c r="AA320" s="60"/>
      <c r="AB320" s="61"/>
      <c r="AC320" s="61"/>
      <c r="AD320" s="61"/>
      <c r="AE320" s="61"/>
      <c r="AF320" s="51">
        <f>B320</f>
        <v>0</v>
      </c>
      <c r="AG320" s="65"/>
    </row>
    <row r="321" spans="1:33" ht="35.1" customHeight="1" x14ac:dyDescent="0.35">
      <c r="A321" s="17">
        <v>3</v>
      </c>
      <c r="B321" s="125"/>
      <c r="C321" s="126"/>
      <c r="D321" s="126"/>
      <c r="E321" s="126"/>
      <c r="F321" s="127"/>
      <c r="G321" s="22">
        <f>SUM(L319)</f>
        <v>0</v>
      </c>
      <c r="H321" s="23">
        <f>SUM(K319)</f>
        <v>0</v>
      </c>
      <c r="I321" s="18">
        <f>SUM(L320)</f>
        <v>0</v>
      </c>
      <c r="J321" s="19">
        <f>SUM(K320)</f>
        <v>0</v>
      </c>
      <c r="K321" s="20"/>
      <c r="L321" s="21"/>
      <c r="M321" s="18">
        <f>Y322</f>
        <v>0</v>
      </c>
      <c r="N321" s="19">
        <f>X322</f>
        <v>0</v>
      </c>
      <c r="O321" s="24">
        <f>IF(G321&gt;H321,2,1)+IF(I321&gt;J321,2,1)+IF(M321&gt;N321,2,1)</f>
        <v>3</v>
      </c>
      <c r="P321" s="29">
        <f>SUM(G321,I321,M321)</f>
        <v>0</v>
      </c>
      <c r="Q321" s="26">
        <f>SUM(H321,J321,N321)</f>
        <v>0</v>
      </c>
      <c r="R321" s="27"/>
      <c r="S321" s="28"/>
      <c r="U321" s="44" t="s">
        <v>20</v>
      </c>
      <c r="V321" s="50">
        <f>B320</f>
        <v>0</v>
      </c>
      <c r="W321" s="50">
        <f>B321</f>
        <v>0</v>
      </c>
      <c r="X321" s="55"/>
      <c r="Y321" s="58"/>
      <c r="Z321" s="63"/>
      <c r="AA321" s="60"/>
      <c r="AB321" s="61"/>
      <c r="AC321" s="61"/>
      <c r="AD321" s="61"/>
      <c r="AE321" s="61"/>
      <c r="AF321" s="51">
        <f>B322</f>
        <v>0</v>
      </c>
      <c r="AG321" s="65"/>
    </row>
    <row r="322" spans="1:33" ht="35.1" customHeight="1" thickBot="1" x14ac:dyDescent="0.4">
      <c r="A322" s="30">
        <v>4</v>
      </c>
      <c r="B322" s="128"/>
      <c r="C322" s="129"/>
      <c r="D322" s="129"/>
      <c r="E322" s="129"/>
      <c r="F322" s="130"/>
      <c r="G322" s="43">
        <f>SUM(N319)</f>
        <v>0</v>
      </c>
      <c r="H322" s="53">
        <f>SUM(M319)</f>
        <v>0</v>
      </c>
      <c r="I322" s="31">
        <f>SUM(N320)</f>
        <v>0</v>
      </c>
      <c r="J322" s="32">
        <f>SUM(M320)</f>
        <v>0</v>
      </c>
      <c r="K322" s="31">
        <f>SUM(N321)</f>
        <v>0</v>
      </c>
      <c r="L322" s="32">
        <f>SUM(M321)</f>
        <v>0</v>
      </c>
      <c r="M322" s="33"/>
      <c r="N322" s="34"/>
      <c r="O322" s="35">
        <f>IF(G322&gt;H322,2,1)+IF(I322&gt;J322,2,1)+IF(K322&gt;L322,2,1)</f>
        <v>3</v>
      </c>
      <c r="P322" s="36">
        <f>SUM(G322,I322,K322)</f>
        <v>0</v>
      </c>
      <c r="Q322" s="37">
        <f>SUM(H322,J322,L322)</f>
        <v>0</v>
      </c>
      <c r="R322" s="38"/>
      <c r="S322" s="39"/>
      <c r="U322" s="44" t="s">
        <v>21</v>
      </c>
      <c r="V322" s="50">
        <f>B322</f>
        <v>0</v>
      </c>
      <c r="W322" s="50">
        <f>B321</f>
        <v>0</v>
      </c>
      <c r="X322" s="55"/>
      <c r="Y322" s="58"/>
      <c r="Z322" s="63"/>
      <c r="AA322" s="60"/>
      <c r="AB322" s="61"/>
      <c r="AC322" s="61"/>
      <c r="AD322" s="61"/>
      <c r="AE322" s="61"/>
      <c r="AF322" s="51">
        <f>B320</f>
        <v>0</v>
      </c>
      <c r="AG322" s="65"/>
    </row>
    <row r="323" spans="1:33" ht="35.1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U323" s="44" t="s">
        <v>22</v>
      </c>
      <c r="V323" s="50">
        <f>B319</f>
        <v>0</v>
      </c>
      <c r="W323" s="50">
        <f>B320</f>
        <v>0</v>
      </c>
      <c r="X323" s="55"/>
      <c r="Y323" s="58"/>
      <c r="Z323" s="63"/>
      <c r="AA323" s="60"/>
      <c r="AB323" s="61"/>
      <c r="AC323" s="61"/>
      <c r="AD323" s="61"/>
      <c r="AE323" s="61"/>
      <c r="AF323" s="51">
        <f>B321</f>
        <v>0</v>
      </c>
      <c r="AG323" s="65"/>
    </row>
    <row r="324" spans="1:33" ht="35.1" customHeight="1" x14ac:dyDescent="0.25">
      <c r="A324" s="2"/>
      <c r="B324" s="40"/>
      <c r="C324" s="111" t="s">
        <v>23</v>
      </c>
      <c r="D324" s="41" t="s">
        <v>24</v>
      </c>
      <c r="E324" s="111" t="s">
        <v>25</v>
      </c>
      <c r="F324" s="41" t="s">
        <v>24</v>
      </c>
      <c r="G324" s="119" t="s">
        <v>26</v>
      </c>
      <c r="H324" s="119"/>
      <c r="I324" s="42">
        <v>1</v>
      </c>
      <c r="J324" s="2"/>
      <c r="K324" s="119"/>
      <c r="L324" s="119"/>
      <c r="M324" s="2"/>
      <c r="N324" s="2"/>
      <c r="O324" s="2"/>
      <c r="P324" s="2"/>
      <c r="Q324" s="2"/>
      <c r="R324" s="2"/>
      <c r="S324" s="2"/>
      <c r="U324" s="44" t="s">
        <v>27</v>
      </c>
      <c r="V324" s="52">
        <f>B320</f>
        <v>0</v>
      </c>
      <c r="W324" s="50">
        <f>B322</f>
        <v>0</v>
      </c>
      <c r="X324" s="55"/>
      <c r="Y324" s="58"/>
      <c r="Z324" s="63"/>
      <c r="AA324" s="60"/>
      <c r="AB324" s="61"/>
      <c r="AC324" s="61"/>
      <c r="AD324" s="61"/>
      <c r="AE324" s="61"/>
      <c r="AF324" s="51">
        <f>B319</f>
        <v>0</v>
      </c>
      <c r="AG324" s="65"/>
    </row>
    <row r="325" spans="1:33" ht="35.1" customHeight="1" thickBot="1" x14ac:dyDescent="0.3">
      <c r="A325" s="2"/>
      <c r="B325" s="40"/>
      <c r="C325" s="111" t="s">
        <v>28</v>
      </c>
      <c r="D325" s="41" t="s">
        <v>29</v>
      </c>
      <c r="E325" s="111" t="s">
        <v>30</v>
      </c>
      <c r="F325" s="41" t="s">
        <v>31</v>
      </c>
      <c r="G325" s="119" t="s">
        <v>32</v>
      </c>
      <c r="H325" s="119"/>
      <c r="I325" s="42">
        <v>4</v>
      </c>
      <c r="J325" s="2"/>
      <c r="K325" s="119"/>
      <c r="L325" s="119"/>
      <c r="M325" s="2"/>
      <c r="N325" s="2"/>
      <c r="O325" s="2"/>
      <c r="P325" s="2"/>
      <c r="Q325" s="2"/>
      <c r="R325" s="2"/>
      <c r="S325" s="2"/>
      <c r="U325" s="44" t="s">
        <v>33</v>
      </c>
      <c r="V325" s="52">
        <f>B321</f>
        <v>0</v>
      </c>
      <c r="W325" s="50">
        <f>B319</f>
        <v>0</v>
      </c>
      <c r="X325" s="56"/>
      <c r="Y325" s="59"/>
      <c r="Z325" s="64"/>
      <c r="AA325" s="60"/>
      <c r="AB325" s="61"/>
      <c r="AC325" s="61"/>
      <c r="AD325" s="61"/>
      <c r="AE325" s="61"/>
      <c r="AF325" s="51">
        <f>B322</f>
        <v>0</v>
      </c>
      <c r="AG325" s="65"/>
    </row>
    <row r="326" spans="1:33" ht="35.1" customHeight="1" thickBot="1" x14ac:dyDescent="0.3"/>
    <row r="327" spans="1:33" ht="35.1" customHeight="1" thickBot="1" x14ac:dyDescent="0.3">
      <c r="A327" s="3" t="s">
        <v>33</v>
      </c>
      <c r="B327" s="131" t="s">
        <v>45</v>
      </c>
      <c r="C327" s="132"/>
      <c r="D327" s="132"/>
      <c r="E327" s="132"/>
      <c r="F327" s="132"/>
      <c r="G327" s="133">
        <v>1</v>
      </c>
      <c r="H327" s="134"/>
      <c r="I327" s="133">
        <v>2</v>
      </c>
      <c r="J327" s="134"/>
      <c r="K327" s="133">
        <v>3</v>
      </c>
      <c r="L327" s="134"/>
      <c r="M327" s="133">
        <v>4</v>
      </c>
      <c r="N327" s="134"/>
      <c r="O327" s="4" t="s">
        <v>2</v>
      </c>
      <c r="P327" s="120" t="s">
        <v>3</v>
      </c>
      <c r="Q327" s="121"/>
      <c r="R327" s="5" t="s">
        <v>4</v>
      </c>
      <c r="S327" s="6" t="s">
        <v>5</v>
      </c>
      <c r="U327" s="46" t="str">
        <f>A327</f>
        <v>6.</v>
      </c>
      <c r="V327" s="46" t="s">
        <v>6</v>
      </c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</row>
    <row r="328" spans="1:33" ht="35.1" customHeight="1" thickBot="1" x14ac:dyDescent="0.4">
      <c r="A328" s="7">
        <v>1</v>
      </c>
      <c r="B328" s="122"/>
      <c r="C328" s="123"/>
      <c r="D328" s="123"/>
      <c r="E328" s="123"/>
      <c r="F328" s="124"/>
      <c r="G328" s="8"/>
      <c r="H328" s="9"/>
      <c r="I328" s="10">
        <f>X332</f>
        <v>0</v>
      </c>
      <c r="J328" s="11">
        <f>Y332</f>
        <v>0</v>
      </c>
      <c r="K328" s="10">
        <f>Y334</f>
        <v>0</v>
      </c>
      <c r="L328" s="11">
        <f>X334</f>
        <v>0</v>
      </c>
      <c r="M328" s="10">
        <f>X329</f>
        <v>0</v>
      </c>
      <c r="N328" s="11">
        <f>Y329</f>
        <v>0</v>
      </c>
      <c r="O328" s="12">
        <f>IF(I328&gt;J328,2,1)+IF(K328&gt;L328,2,1)+IF(M328&gt;N328,2,1)</f>
        <v>3</v>
      </c>
      <c r="P328" s="13">
        <f>SUM(I328,K328,M328)</f>
        <v>0</v>
      </c>
      <c r="Q328" s="14">
        <f>SUM(J328,L328,N328)</f>
        <v>0</v>
      </c>
      <c r="R328" s="15"/>
      <c r="S328" s="16"/>
      <c r="U328" s="47" t="s">
        <v>7</v>
      </c>
      <c r="V328" s="47" t="s">
        <v>8</v>
      </c>
      <c r="W328" s="47" t="s">
        <v>9</v>
      </c>
      <c r="X328" s="48" t="s">
        <v>10</v>
      </c>
      <c r="Y328" s="49" t="s">
        <v>11</v>
      </c>
      <c r="Z328" s="47" t="s">
        <v>12</v>
      </c>
      <c r="AA328" s="47" t="s">
        <v>13</v>
      </c>
      <c r="AB328" s="47" t="s">
        <v>14</v>
      </c>
      <c r="AC328" s="47" t="s">
        <v>15</v>
      </c>
      <c r="AD328" s="47" t="s">
        <v>16</v>
      </c>
      <c r="AE328" s="47" t="s">
        <v>17</v>
      </c>
      <c r="AF328" s="47" t="s">
        <v>18</v>
      </c>
      <c r="AG328" s="47" t="s">
        <v>19</v>
      </c>
    </row>
    <row r="329" spans="1:33" ht="35.1" customHeight="1" x14ac:dyDescent="0.35">
      <c r="A329" s="17">
        <v>2</v>
      </c>
      <c r="B329" s="125"/>
      <c r="C329" s="126"/>
      <c r="D329" s="126"/>
      <c r="E329" s="126"/>
      <c r="F329" s="127"/>
      <c r="G329" s="18">
        <f>SUM(J328)</f>
        <v>0</v>
      </c>
      <c r="H329" s="19">
        <f>SUM(I328)</f>
        <v>0</v>
      </c>
      <c r="I329" s="20"/>
      <c r="J329" s="21"/>
      <c r="K329" s="22">
        <f>X330</f>
        <v>0</v>
      </c>
      <c r="L329" s="23">
        <f>Y330</f>
        <v>0</v>
      </c>
      <c r="M329" s="18">
        <f>X333</f>
        <v>0</v>
      </c>
      <c r="N329" s="19">
        <f>Y333</f>
        <v>0</v>
      </c>
      <c r="O329" s="24">
        <f>IF(G329&gt;H329,2,1)+IF(K329&gt;L329,2,1)+IF(M329&gt;N329,2,1)</f>
        <v>3</v>
      </c>
      <c r="P329" s="25">
        <f>SUM(G329,K329,M329)</f>
        <v>0</v>
      </c>
      <c r="Q329" s="26">
        <f>SUM(H329,L329,N329)</f>
        <v>0</v>
      </c>
      <c r="R329" s="27"/>
      <c r="S329" s="28"/>
      <c r="U329" s="44" t="s">
        <v>1</v>
      </c>
      <c r="V329" s="50">
        <f>B328</f>
        <v>0</v>
      </c>
      <c r="W329" s="50">
        <f>B331</f>
        <v>0</v>
      </c>
      <c r="X329" s="54"/>
      <c r="Y329" s="57"/>
      <c r="Z329" s="62"/>
      <c r="AA329" s="60"/>
      <c r="AB329" s="61"/>
      <c r="AC329" s="61"/>
      <c r="AD329" s="61"/>
      <c r="AE329" s="61"/>
      <c r="AF329" s="51">
        <f>B329</f>
        <v>0</v>
      </c>
      <c r="AG329" s="65"/>
    </row>
    <row r="330" spans="1:33" ht="35.1" customHeight="1" x14ac:dyDescent="0.35">
      <c r="A330" s="17">
        <v>3</v>
      </c>
      <c r="B330" s="125"/>
      <c r="C330" s="126"/>
      <c r="D330" s="126"/>
      <c r="E330" s="126"/>
      <c r="F330" s="127"/>
      <c r="G330" s="22">
        <f>SUM(L328)</f>
        <v>0</v>
      </c>
      <c r="H330" s="23">
        <f>SUM(K328)</f>
        <v>0</v>
      </c>
      <c r="I330" s="18">
        <f>SUM(L329)</f>
        <v>0</v>
      </c>
      <c r="J330" s="19">
        <f>SUM(K329)</f>
        <v>0</v>
      </c>
      <c r="K330" s="20"/>
      <c r="L330" s="21"/>
      <c r="M330" s="18">
        <f>Y331</f>
        <v>0</v>
      </c>
      <c r="N330" s="19">
        <f>X331</f>
        <v>0</v>
      </c>
      <c r="O330" s="24">
        <f>IF(G330&gt;H330,2,1)+IF(I330&gt;J330,2,1)+IF(M330&gt;N330,2,1)</f>
        <v>3</v>
      </c>
      <c r="P330" s="29">
        <f>SUM(G330,I330,M330)</f>
        <v>0</v>
      </c>
      <c r="Q330" s="26">
        <f>SUM(H330,J330,N330)</f>
        <v>0</v>
      </c>
      <c r="R330" s="27"/>
      <c r="S330" s="28"/>
      <c r="U330" s="44" t="s">
        <v>20</v>
      </c>
      <c r="V330" s="50">
        <f>B329</f>
        <v>0</v>
      </c>
      <c r="W330" s="50">
        <f>B330</f>
        <v>0</v>
      </c>
      <c r="X330" s="55"/>
      <c r="Y330" s="58"/>
      <c r="Z330" s="63"/>
      <c r="AA330" s="60"/>
      <c r="AB330" s="61"/>
      <c r="AC330" s="61"/>
      <c r="AD330" s="61"/>
      <c r="AE330" s="61"/>
      <c r="AF330" s="51">
        <f>B331</f>
        <v>0</v>
      </c>
      <c r="AG330" s="65"/>
    </row>
    <row r="331" spans="1:33" ht="35.1" customHeight="1" thickBot="1" x14ac:dyDescent="0.4">
      <c r="A331" s="30">
        <v>4</v>
      </c>
      <c r="B331" s="128"/>
      <c r="C331" s="129"/>
      <c r="D331" s="129"/>
      <c r="E331" s="129"/>
      <c r="F331" s="130"/>
      <c r="G331" s="43">
        <f>SUM(N328)</f>
        <v>0</v>
      </c>
      <c r="H331" s="53">
        <f>SUM(M328)</f>
        <v>0</v>
      </c>
      <c r="I331" s="31">
        <f>SUM(N329)</f>
        <v>0</v>
      </c>
      <c r="J331" s="32">
        <f>SUM(M329)</f>
        <v>0</v>
      </c>
      <c r="K331" s="31">
        <f>SUM(N330)</f>
        <v>0</v>
      </c>
      <c r="L331" s="32">
        <f>SUM(M330)</f>
        <v>0</v>
      </c>
      <c r="M331" s="33"/>
      <c r="N331" s="34"/>
      <c r="O331" s="35">
        <f>IF(G331&gt;H331,2,1)+IF(I331&gt;J331,2,1)+IF(K331&gt;L331,2,1)</f>
        <v>3</v>
      </c>
      <c r="P331" s="36">
        <f>SUM(G331,I331,K331)</f>
        <v>0</v>
      </c>
      <c r="Q331" s="37">
        <f>SUM(H331,J331,L331)</f>
        <v>0</v>
      </c>
      <c r="R331" s="38"/>
      <c r="S331" s="39"/>
      <c r="U331" s="44" t="s">
        <v>21</v>
      </c>
      <c r="V331" s="50">
        <f>B331</f>
        <v>0</v>
      </c>
      <c r="W331" s="50">
        <f>B330</f>
        <v>0</v>
      </c>
      <c r="X331" s="55"/>
      <c r="Y331" s="58"/>
      <c r="Z331" s="63"/>
      <c r="AA331" s="60"/>
      <c r="AB331" s="61"/>
      <c r="AC331" s="61"/>
      <c r="AD331" s="61"/>
      <c r="AE331" s="61"/>
      <c r="AF331" s="51">
        <f>B329</f>
        <v>0</v>
      </c>
      <c r="AG331" s="65"/>
    </row>
    <row r="332" spans="1:33" ht="35.1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U332" s="44" t="s">
        <v>22</v>
      </c>
      <c r="V332" s="50">
        <f>B328</f>
        <v>0</v>
      </c>
      <c r="W332" s="50">
        <f>B329</f>
        <v>0</v>
      </c>
      <c r="X332" s="55"/>
      <c r="Y332" s="58"/>
      <c r="Z332" s="63"/>
      <c r="AA332" s="60"/>
      <c r="AB332" s="61"/>
      <c r="AC332" s="61"/>
      <c r="AD332" s="61"/>
      <c r="AE332" s="61"/>
      <c r="AF332" s="51">
        <f>B330</f>
        <v>0</v>
      </c>
      <c r="AG332" s="65"/>
    </row>
    <row r="333" spans="1:33" ht="35.1" customHeight="1" x14ac:dyDescent="0.25">
      <c r="A333" s="2"/>
      <c r="B333" s="40"/>
      <c r="C333" s="111" t="s">
        <v>23</v>
      </c>
      <c r="D333" s="41" t="s">
        <v>24</v>
      </c>
      <c r="E333" s="111" t="s">
        <v>25</v>
      </c>
      <c r="F333" s="41" t="s">
        <v>24</v>
      </c>
      <c r="G333" s="119" t="s">
        <v>26</v>
      </c>
      <c r="H333" s="119"/>
      <c r="I333" s="42">
        <v>1</v>
      </c>
      <c r="J333" s="2"/>
      <c r="K333" s="119"/>
      <c r="L333" s="119"/>
      <c r="M333" s="2"/>
      <c r="N333" s="2"/>
      <c r="O333" s="2"/>
      <c r="P333" s="2"/>
      <c r="Q333" s="2"/>
      <c r="R333" s="2"/>
      <c r="S333" s="2"/>
      <c r="U333" s="44" t="s">
        <v>27</v>
      </c>
      <c r="V333" s="52">
        <f>B329</f>
        <v>0</v>
      </c>
      <c r="W333" s="50">
        <f>B331</f>
        <v>0</v>
      </c>
      <c r="X333" s="55"/>
      <c r="Y333" s="58"/>
      <c r="Z333" s="63"/>
      <c r="AA333" s="60"/>
      <c r="AB333" s="61"/>
      <c r="AC333" s="61"/>
      <c r="AD333" s="61"/>
      <c r="AE333" s="61"/>
      <c r="AF333" s="51">
        <f>B328</f>
        <v>0</v>
      </c>
      <c r="AG333" s="65"/>
    </row>
    <row r="334" spans="1:33" ht="35.1" customHeight="1" thickBot="1" x14ac:dyDescent="0.3">
      <c r="A334" s="2"/>
      <c r="B334" s="40"/>
      <c r="C334" s="111" t="s">
        <v>28</v>
      </c>
      <c r="D334" s="41" t="s">
        <v>29</v>
      </c>
      <c r="E334" s="111" t="s">
        <v>30</v>
      </c>
      <c r="F334" s="41" t="s">
        <v>31</v>
      </c>
      <c r="G334" s="119" t="s">
        <v>32</v>
      </c>
      <c r="H334" s="119"/>
      <c r="I334" s="42">
        <v>4</v>
      </c>
      <c r="J334" s="2"/>
      <c r="K334" s="119"/>
      <c r="L334" s="119"/>
      <c r="M334" s="2"/>
      <c r="N334" s="2"/>
      <c r="O334" s="2"/>
      <c r="P334" s="2"/>
      <c r="Q334" s="2"/>
      <c r="R334" s="2"/>
      <c r="S334" s="2"/>
      <c r="U334" s="44" t="s">
        <v>33</v>
      </c>
      <c r="V334" s="52">
        <f>B330</f>
        <v>0</v>
      </c>
      <c r="W334" s="50">
        <f>B328</f>
        <v>0</v>
      </c>
      <c r="X334" s="56"/>
      <c r="Y334" s="59"/>
      <c r="Z334" s="64"/>
      <c r="AA334" s="60"/>
      <c r="AB334" s="61"/>
      <c r="AC334" s="61"/>
      <c r="AD334" s="61"/>
      <c r="AE334" s="61"/>
      <c r="AF334" s="51">
        <f>B331</f>
        <v>0</v>
      </c>
      <c r="AG334" s="65"/>
    </row>
    <row r="335" spans="1:33" ht="35.1" customHeight="1" thickBot="1" x14ac:dyDescent="0.3"/>
    <row r="336" spans="1:33" ht="35.1" customHeight="1" thickBot="1" x14ac:dyDescent="0.3">
      <c r="A336" s="3" t="s">
        <v>34</v>
      </c>
      <c r="B336" s="131" t="s">
        <v>45</v>
      </c>
      <c r="C336" s="132"/>
      <c r="D336" s="132"/>
      <c r="E336" s="132"/>
      <c r="F336" s="132"/>
      <c r="G336" s="133">
        <v>1</v>
      </c>
      <c r="H336" s="134"/>
      <c r="I336" s="133">
        <v>2</v>
      </c>
      <c r="J336" s="134"/>
      <c r="K336" s="133">
        <v>3</v>
      </c>
      <c r="L336" s="134"/>
      <c r="M336" s="133">
        <v>4</v>
      </c>
      <c r="N336" s="134"/>
      <c r="O336" s="4" t="s">
        <v>2</v>
      </c>
      <c r="P336" s="120" t="s">
        <v>3</v>
      </c>
      <c r="Q336" s="121"/>
      <c r="R336" s="5" t="s">
        <v>4</v>
      </c>
      <c r="S336" s="6" t="s">
        <v>5</v>
      </c>
      <c r="U336" s="46" t="str">
        <f>A336</f>
        <v>7.</v>
      </c>
      <c r="V336" s="46" t="s">
        <v>6</v>
      </c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</row>
    <row r="337" spans="1:33" ht="35.1" customHeight="1" thickBot="1" x14ac:dyDescent="0.4">
      <c r="A337" s="7">
        <v>1</v>
      </c>
      <c r="B337" s="122"/>
      <c r="C337" s="123"/>
      <c r="D337" s="123"/>
      <c r="E337" s="123"/>
      <c r="F337" s="124"/>
      <c r="G337" s="8"/>
      <c r="H337" s="9"/>
      <c r="I337" s="10">
        <f>X341</f>
        <v>0</v>
      </c>
      <c r="J337" s="11">
        <f>Y341</f>
        <v>0</v>
      </c>
      <c r="K337" s="10">
        <f>Y343</f>
        <v>0</v>
      </c>
      <c r="L337" s="11">
        <f>X343</f>
        <v>0</v>
      </c>
      <c r="M337" s="10">
        <f>X338</f>
        <v>0</v>
      </c>
      <c r="N337" s="11">
        <f>Y338</f>
        <v>0</v>
      </c>
      <c r="O337" s="12">
        <f>IF(I337&gt;J337,2,1)+IF(K337&gt;L337,2,1)+IF(M337&gt;N337,2,1)</f>
        <v>3</v>
      </c>
      <c r="P337" s="13">
        <f>SUM(I337,K337,M337)</f>
        <v>0</v>
      </c>
      <c r="Q337" s="14">
        <f>SUM(J337,L337,N337)</f>
        <v>0</v>
      </c>
      <c r="R337" s="15"/>
      <c r="S337" s="16"/>
      <c r="U337" s="47" t="s">
        <v>7</v>
      </c>
      <c r="V337" s="47" t="s">
        <v>8</v>
      </c>
      <c r="W337" s="47" t="s">
        <v>9</v>
      </c>
      <c r="X337" s="48" t="s">
        <v>10</v>
      </c>
      <c r="Y337" s="49" t="s">
        <v>11</v>
      </c>
      <c r="Z337" s="47" t="s">
        <v>12</v>
      </c>
      <c r="AA337" s="47" t="s">
        <v>13</v>
      </c>
      <c r="AB337" s="47" t="s">
        <v>14</v>
      </c>
      <c r="AC337" s="47" t="s">
        <v>15</v>
      </c>
      <c r="AD337" s="47" t="s">
        <v>16</v>
      </c>
      <c r="AE337" s="47" t="s">
        <v>17</v>
      </c>
      <c r="AF337" s="47" t="s">
        <v>18</v>
      </c>
      <c r="AG337" s="47" t="s">
        <v>19</v>
      </c>
    </row>
    <row r="338" spans="1:33" ht="35.1" customHeight="1" x14ac:dyDescent="0.35">
      <c r="A338" s="17">
        <v>2</v>
      </c>
      <c r="B338" s="125"/>
      <c r="C338" s="126"/>
      <c r="D338" s="126"/>
      <c r="E338" s="126"/>
      <c r="F338" s="127"/>
      <c r="G338" s="18">
        <f>SUM(J337)</f>
        <v>0</v>
      </c>
      <c r="H338" s="19">
        <f>SUM(I337)</f>
        <v>0</v>
      </c>
      <c r="I338" s="20"/>
      <c r="J338" s="21"/>
      <c r="K338" s="22">
        <f>X339</f>
        <v>0</v>
      </c>
      <c r="L338" s="23">
        <f>Y339</f>
        <v>0</v>
      </c>
      <c r="M338" s="18">
        <f>X342</f>
        <v>0</v>
      </c>
      <c r="N338" s="19">
        <f>Y342</f>
        <v>0</v>
      </c>
      <c r="O338" s="24">
        <f>IF(G338&gt;H338,2,1)+IF(K338&gt;L338,2,1)+IF(M338&gt;N338,2,1)</f>
        <v>3</v>
      </c>
      <c r="P338" s="25">
        <f>SUM(G338,K338,M338)</f>
        <v>0</v>
      </c>
      <c r="Q338" s="26">
        <f>SUM(H338,L338,N338)</f>
        <v>0</v>
      </c>
      <c r="R338" s="27"/>
      <c r="S338" s="28"/>
      <c r="U338" s="44" t="s">
        <v>1</v>
      </c>
      <c r="V338" s="50">
        <f>B337</f>
        <v>0</v>
      </c>
      <c r="W338" s="50">
        <f>B340</f>
        <v>0</v>
      </c>
      <c r="X338" s="54"/>
      <c r="Y338" s="57"/>
      <c r="Z338" s="62"/>
      <c r="AA338" s="60"/>
      <c r="AB338" s="61"/>
      <c r="AC338" s="61"/>
      <c r="AD338" s="61"/>
      <c r="AE338" s="61"/>
      <c r="AF338" s="51">
        <f>B338</f>
        <v>0</v>
      </c>
      <c r="AG338" s="65"/>
    </row>
    <row r="339" spans="1:33" ht="35.1" customHeight="1" x14ac:dyDescent="0.35">
      <c r="A339" s="17">
        <v>3</v>
      </c>
      <c r="B339" s="125"/>
      <c r="C339" s="126"/>
      <c r="D339" s="126"/>
      <c r="E339" s="126"/>
      <c r="F339" s="127"/>
      <c r="G339" s="22">
        <f>SUM(L337)</f>
        <v>0</v>
      </c>
      <c r="H339" s="23">
        <f>SUM(K337)</f>
        <v>0</v>
      </c>
      <c r="I339" s="18">
        <f>SUM(L338)</f>
        <v>0</v>
      </c>
      <c r="J339" s="19">
        <f>SUM(K338)</f>
        <v>0</v>
      </c>
      <c r="K339" s="20"/>
      <c r="L339" s="21"/>
      <c r="M339" s="18">
        <f>Y340</f>
        <v>0</v>
      </c>
      <c r="N339" s="19">
        <f>X340</f>
        <v>0</v>
      </c>
      <c r="O339" s="24">
        <f>IF(G339&gt;H339,2,1)+IF(I339&gt;J339,2,1)+IF(M339&gt;N339,2,1)</f>
        <v>3</v>
      </c>
      <c r="P339" s="29">
        <f>SUM(G339,I339,M339)</f>
        <v>0</v>
      </c>
      <c r="Q339" s="26">
        <f>SUM(H339,J339,N339)</f>
        <v>0</v>
      </c>
      <c r="R339" s="27"/>
      <c r="S339" s="28"/>
      <c r="U339" s="44" t="s">
        <v>20</v>
      </c>
      <c r="V339" s="50">
        <f>B338</f>
        <v>0</v>
      </c>
      <c r="W339" s="50">
        <f>B339</f>
        <v>0</v>
      </c>
      <c r="X339" s="55"/>
      <c r="Y339" s="58"/>
      <c r="Z339" s="63"/>
      <c r="AA339" s="60"/>
      <c r="AB339" s="61"/>
      <c r="AC339" s="61"/>
      <c r="AD339" s="61"/>
      <c r="AE339" s="61"/>
      <c r="AF339" s="51">
        <f>B340</f>
        <v>0</v>
      </c>
      <c r="AG339" s="65"/>
    </row>
    <row r="340" spans="1:33" ht="35.1" customHeight="1" thickBot="1" x14ac:dyDescent="0.4">
      <c r="A340" s="30">
        <v>4</v>
      </c>
      <c r="B340" s="128"/>
      <c r="C340" s="129"/>
      <c r="D340" s="129"/>
      <c r="E340" s="129"/>
      <c r="F340" s="130"/>
      <c r="G340" s="43">
        <f>SUM(N337)</f>
        <v>0</v>
      </c>
      <c r="H340" s="53">
        <f>SUM(M337)</f>
        <v>0</v>
      </c>
      <c r="I340" s="31">
        <f>SUM(N338)</f>
        <v>0</v>
      </c>
      <c r="J340" s="32">
        <f>SUM(M338)</f>
        <v>0</v>
      </c>
      <c r="K340" s="31">
        <f>SUM(N339)</f>
        <v>0</v>
      </c>
      <c r="L340" s="32">
        <f>SUM(M339)</f>
        <v>0</v>
      </c>
      <c r="M340" s="33"/>
      <c r="N340" s="34"/>
      <c r="O340" s="35">
        <f>IF(G340&gt;H340,2,1)+IF(I340&gt;J340,2,1)+IF(K340&gt;L340,2,1)</f>
        <v>3</v>
      </c>
      <c r="P340" s="36">
        <f>SUM(G340,I340,K340)</f>
        <v>0</v>
      </c>
      <c r="Q340" s="37">
        <f>SUM(H340,J340,L340)</f>
        <v>0</v>
      </c>
      <c r="R340" s="38"/>
      <c r="S340" s="39"/>
      <c r="U340" s="44" t="s">
        <v>21</v>
      </c>
      <c r="V340" s="50">
        <f>B340</f>
        <v>0</v>
      </c>
      <c r="W340" s="50">
        <f>B339</f>
        <v>0</v>
      </c>
      <c r="X340" s="55"/>
      <c r="Y340" s="58"/>
      <c r="Z340" s="63"/>
      <c r="AA340" s="60"/>
      <c r="AB340" s="61"/>
      <c r="AC340" s="61"/>
      <c r="AD340" s="61"/>
      <c r="AE340" s="61"/>
      <c r="AF340" s="51">
        <f>B338</f>
        <v>0</v>
      </c>
      <c r="AG340" s="65"/>
    </row>
    <row r="341" spans="1:33" ht="35.1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U341" s="44" t="s">
        <v>22</v>
      </c>
      <c r="V341" s="50">
        <f>B337</f>
        <v>0</v>
      </c>
      <c r="W341" s="50">
        <f>B338</f>
        <v>0</v>
      </c>
      <c r="X341" s="55"/>
      <c r="Y341" s="58"/>
      <c r="Z341" s="63"/>
      <c r="AA341" s="60"/>
      <c r="AB341" s="61"/>
      <c r="AC341" s="61"/>
      <c r="AD341" s="61"/>
      <c r="AE341" s="61"/>
      <c r="AF341" s="51">
        <f>B339</f>
        <v>0</v>
      </c>
      <c r="AG341" s="65"/>
    </row>
    <row r="342" spans="1:33" ht="35.1" customHeight="1" x14ac:dyDescent="0.25">
      <c r="A342" s="2"/>
      <c r="B342" s="40"/>
      <c r="C342" s="111" t="s">
        <v>23</v>
      </c>
      <c r="D342" s="41" t="s">
        <v>24</v>
      </c>
      <c r="E342" s="111" t="s">
        <v>25</v>
      </c>
      <c r="F342" s="41" t="s">
        <v>24</v>
      </c>
      <c r="G342" s="119" t="s">
        <v>26</v>
      </c>
      <c r="H342" s="119"/>
      <c r="I342" s="42">
        <v>1</v>
      </c>
      <c r="J342" s="2"/>
      <c r="K342" s="119"/>
      <c r="L342" s="119"/>
      <c r="M342" s="2"/>
      <c r="N342" s="2"/>
      <c r="O342" s="2"/>
      <c r="P342" s="2"/>
      <c r="Q342" s="2"/>
      <c r="R342" s="2"/>
      <c r="S342" s="2"/>
      <c r="U342" s="44" t="s">
        <v>27</v>
      </c>
      <c r="V342" s="52">
        <f>B338</f>
        <v>0</v>
      </c>
      <c r="W342" s="50">
        <f>B340</f>
        <v>0</v>
      </c>
      <c r="X342" s="55"/>
      <c r="Y342" s="58"/>
      <c r="Z342" s="63"/>
      <c r="AA342" s="60"/>
      <c r="AB342" s="61"/>
      <c r="AC342" s="61"/>
      <c r="AD342" s="61"/>
      <c r="AE342" s="61"/>
      <c r="AF342" s="51">
        <f>B337</f>
        <v>0</v>
      </c>
      <c r="AG342" s="65"/>
    </row>
    <row r="343" spans="1:33" ht="35.1" customHeight="1" thickBot="1" x14ac:dyDescent="0.3">
      <c r="A343" s="2"/>
      <c r="B343" s="40"/>
      <c r="C343" s="111" t="s">
        <v>28</v>
      </c>
      <c r="D343" s="41" t="s">
        <v>29</v>
      </c>
      <c r="E343" s="111" t="s">
        <v>30</v>
      </c>
      <c r="F343" s="41" t="s">
        <v>31</v>
      </c>
      <c r="G343" s="119" t="s">
        <v>32</v>
      </c>
      <c r="H343" s="119"/>
      <c r="I343" s="42">
        <v>4</v>
      </c>
      <c r="J343" s="2"/>
      <c r="K343" s="119"/>
      <c r="L343" s="119"/>
      <c r="M343" s="2"/>
      <c r="N343" s="2"/>
      <c r="O343" s="2"/>
      <c r="P343" s="2"/>
      <c r="Q343" s="2"/>
      <c r="R343" s="2"/>
      <c r="S343" s="2"/>
      <c r="U343" s="44" t="s">
        <v>33</v>
      </c>
      <c r="V343" s="52">
        <f>B339</f>
        <v>0</v>
      </c>
      <c r="W343" s="50">
        <f>B337</f>
        <v>0</v>
      </c>
      <c r="X343" s="56"/>
      <c r="Y343" s="59"/>
      <c r="Z343" s="64"/>
      <c r="AA343" s="60"/>
      <c r="AB343" s="61"/>
      <c r="AC343" s="61"/>
      <c r="AD343" s="61"/>
      <c r="AE343" s="61"/>
      <c r="AF343" s="51">
        <f>B340</f>
        <v>0</v>
      </c>
      <c r="AG343" s="65"/>
    </row>
    <row r="344" spans="1:33" ht="35.1" customHeight="1" thickBot="1" x14ac:dyDescent="0.3"/>
    <row r="345" spans="1:33" ht="35.1" customHeight="1" thickBot="1" x14ac:dyDescent="0.3">
      <c r="A345" s="3" t="s">
        <v>35</v>
      </c>
      <c r="B345" s="131" t="s">
        <v>45</v>
      </c>
      <c r="C345" s="132"/>
      <c r="D345" s="132"/>
      <c r="E345" s="132"/>
      <c r="F345" s="132"/>
      <c r="G345" s="133">
        <v>1</v>
      </c>
      <c r="H345" s="134"/>
      <c r="I345" s="133">
        <v>2</v>
      </c>
      <c r="J345" s="134"/>
      <c r="K345" s="133">
        <v>3</v>
      </c>
      <c r="L345" s="134"/>
      <c r="M345" s="133">
        <v>4</v>
      </c>
      <c r="N345" s="134"/>
      <c r="O345" s="4" t="s">
        <v>2</v>
      </c>
      <c r="P345" s="120" t="s">
        <v>3</v>
      </c>
      <c r="Q345" s="121"/>
      <c r="R345" s="5" t="s">
        <v>4</v>
      </c>
      <c r="S345" s="6" t="s">
        <v>5</v>
      </c>
      <c r="U345" s="46" t="str">
        <f>A345</f>
        <v>8.</v>
      </c>
      <c r="V345" s="46" t="s">
        <v>6</v>
      </c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</row>
    <row r="346" spans="1:33" ht="35.1" customHeight="1" thickBot="1" x14ac:dyDescent="0.4">
      <c r="A346" s="7">
        <v>1</v>
      </c>
      <c r="B346" s="122"/>
      <c r="C346" s="123"/>
      <c r="D346" s="123"/>
      <c r="E346" s="123"/>
      <c r="F346" s="124"/>
      <c r="G346" s="8"/>
      <c r="H346" s="9"/>
      <c r="I346" s="10">
        <f>X350</f>
        <v>0</v>
      </c>
      <c r="J346" s="11">
        <f>Y350</f>
        <v>0</v>
      </c>
      <c r="K346" s="10">
        <f>Y352</f>
        <v>0</v>
      </c>
      <c r="L346" s="11">
        <f>X352</f>
        <v>0</v>
      </c>
      <c r="M346" s="10">
        <f>X347</f>
        <v>0</v>
      </c>
      <c r="N346" s="11">
        <f>Y347</f>
        <v>0</v>
      </c>
      <c r="O346" s="12">
        <f>IF(I346&gt;J346,2,1)+IF(K346&gt;L346,2,1)+IF(M346&gt;N346,2,1)</f>
        <v>3</v>
      </c>
      <c r="P346" s="13">
        <f>SUM(I346,K346,M346)</f>
        <v>0</v>
      </c>
      <c r="Q346" s="14">
        <f>SUM(J346,L346,N346)</f>
        <v>0</v>
      </c>
      <c r="R346" s="15"/>
      <c r="S346" s="16"/>
      <c r="U346" s="47" t="s">
        <v>7</v>
      </c>
      <c r="V346" s="47" t="s">
        <v>8</v>
      </c>
      <c r="W346" s="47" t="s">
        <v>9</v>
      </c>
      <c r="X346" s="48" t="s">
        <v>10</v>
      </c>
      <c r="Y346" s="49" t="s">
        <v>11</v>
      </c>
      <c r="Z346" s="47" t="s">
        <v>12</v>
      </c>
      <c r="AA346" s="47" t="s">
        <v>13</v>
      </c>
      <c r="AB346" s="47" t="s">
        <v>14</v>
      </c>
      <c r="AC346" s="47" t="s">
        <v>15</v>
      </c>
      <c r="AD346" s="47" t="s">
        <v>16</v>
      </c>
      <c r="AE346" s="47" t="s">
        <v>17</v>
      </c>
      <c r="AF346" s="47" t="s">
        <v>18</v>
      </c>
      <c r="AG346" s="47" t="s">
        <v>19</v>
      </c>
    </row>
    <row r="347" spans="1:33" ht="35.1" customHeight="1" x14ac:dyDescent="0.35">
      <c r="A347" s="17">
        <v>2</v>
      </c>
      <c r="B347" s="125"/>
      <c r="C347" s="126"/>
      <c r="D347" s="126"/>
      <c r="E347" s="126"/>
      <c r="F347" s="127"/>
      <c r="G347" s="18">
        <f>SUM(J346)</f>
        <v>0</v>
      </c>
      <c r="H347" s="19">
        <f>SUM(I346)</f>
        <v>0</v>
      </c>
      <c r="I347" s="20"/>
      <c r="J347" s="21"/>
      <c r="K347" s="22">
        <f>X348</f>
        <v>0</v>
      </c>
      <c r="L347" s="23">
        <f>Y348</f>
        <v>0</v>
      </c>
      <c r="M347" s="18">
        <f>X351</f>
        <v>0</v>
      </c>
      <c r="N347" s="19">
        <f>Y351</f>
        <v>0</v>
      </c>
      <c r="O347" s="24">
        <f>IF(G347&gt;H347,2,1)+IF(K347&gt;L347,2,1)+IF(M347&gt;N347,2,1)</f>
        <v>3</v>
      </c>
      <c r="P347" s="25">
        <f>SUM(G347,K347,M347)</f>
        <v>0</v>
      </c>
      <c r="Q347" s="26">
        <f>SUM(H347,L347,N347)</f>
        <v>0</v>
      </c>
      <c r="R347" s="27"/>
      <c r="S347" s="28"/>
      <c r="U347" s="44" t="s">
        <v>1</v>
      </c>
      <c r="V347" s="50">
        <f>B346</f>
        <v>0</v>
      </c>
      <c r="W347" s="50">
        <f>B349</f>
        <v>0</v>
      </c>
      <c r="X347" s="54"/>
      <c r="Y347" s="57"/>
      <c r="Z347" s="62"/>
      <c r="AA347" s="60"/>
      <c r="AB347" s="61"/>
      <c r="AC347" s="61"/>
      <c r="AD347" s="61"/>
      <c r="AE347" s="61"/>
      <c r="AF347" s="51">
        <f>B347</f>
        <v>0</v>
      </c>
      <c r="AG347" s="65"/>
    </row>
    <row r="348" spans="1:33" ht="35.1" customHeight="1" x14ac:dyDescent="0.35">
      <c r="A348" s="17">
        <v>3</v>
      </c>
      <c r="B348" s="125"/>
      <c r="C348" s="126"/>
      <c r="D348" s="126"/>
      <c r="E348" s="126"/>
      <c r="F348" s="127"/>
      <c r="G348" s="22">
        <f>SUM(L346)</f>
        <v>0</v>
      </c>
      <c r="H348" s="23">
        <f>SUM(K346)</f>
        <v>0</v>
      </c>
      <c r="I348" s="18">
        <f>SUM(L347)</f>
        <v>0</v>
      </c>
      <c r="J348" s="19">
        <f>SUM(K347)</f>
        <v>0</v>
      </c>
      <c r="K348" s="20"/>
      <c r="L348" s="21"/>
      <c r="M348" s="18">
        <f>Y349</f>
        <v>0</v>
      </c>
      <c r="N348" s="19">
        <f>X349</f>
        <v>0</v>
      </c>
      <c r="O348" s="24">
        <f>IF(G348&gt;H348,2,1)+IF(I348&gt;J348,2,1)+IF(M348&gt;N348,2,1)</f>
        <v>3</v>
      </c>
      <c r="P348" s="29">
        <f>SUM(G348,I348,M348)</f>
        <v>0</v>
      </c>
      <c r="Q348" s="26">
        <f>SUM(H348,J348,N348)</f>
        <v>0</v>
      </c>
      <c r="R348" s="27"/>
      <c r="S348" s="28"/>
      <c r="U348" s="44" t="s">
        <v>20</v>
      </c>
      <c r="V348" s="50">
        <f>B347</f>
        <v>0</v>
      </c>
      <c r="W348" s="50">
        <f>B348</f>
        <v>0</v>
      </c>
      <c r="X348" s="55"/>
      <c r="Y348" s="58"/>
      <c r="Z348" s="63"/>
      <c r="AA348" s="60"/>
      <c r="AB348" s="61"/>
      <c r="AC348" s="61"/>
      <c r="AD348" s="61"/>
      <c r="AE348" s="61"/>
      <c r="AF348" s="51">
        <f>B349</f>
        <v>0</v>
      </c>
      <c r="AG348" s="65"/>
    </row>
    <row r="349" spans="1:33" ht="35.1" customHeight="1" thickBot="1" x14ac:dyDescent="0.4">
      <c r="A349" s="30">
        <v>4</v>
      </c>
      <c r="B349" s="128"/>
      <c r="C349" s="129"/>
      <c r="D349" s="129"/>
      <c r="E349" s="129"/>
      <c r="F349" s="130"/>
      <c r="G349" s="43">
        <f>SUM(N346)</f>
        <v>0</v>
      </c>
      <c r="H349" s="53">
        <f>SUM(M346)</f>
        <v>0</v>
      </c>
      <c r="I349" s="31">
        <f>SUM(N347)</f>
        <v>0</v>
      </c>
      <c r="J349" s="32">
        <f>SUM(M347)</f>
        <v>0</v>
      </c>
      <c r="K349" s="31">
        <f>SUM(N348)</f>
        <v>0</v>
      </c>
      <c r="L349" s="32">
        <f>SUM(M348)</f>
        <v>0</v>
      </c>
      <c r="M349" s="33"/>
      <c r="N349" s="34"/>
      <c r="O349" s="35">
        <f>IF(G349&gt;H349,2,1)+IF(I349&gt;J349,2,1)+IF(K349&gt;L349,2,1)</f>
        <v>3</v>
      </c>
      <c r="P349" s="36">
        <f>SUM(G349,I349,K349)</f>
        <v>0</v>
      </c>
      <c r="Q349" s="37">
        <f>SUM(H349,J349,L349)</f>
        <v>0</v>
      </c>
      <c r="R349" s="38"/>
      <c r="S349" s="39"/>
      <c r="U349" s="44" t="s">
        <v>21</v>
      </c>
      <c r="V349" s="50">
        <f>B349</f>
        <v>0</v>
      </c>
      <c r="W349" s="50">
        <f>B348</f>
        <v>0</v>
      </c>
      <c r="X349" s="55"/>
      <c r="Y349" s="58"/>
      <c r="Z349" s="63"/>
      <c r="AA349" s="60"/>
      <c r="AB349" s="61"/>
      <c r="AC349" s="61"/>
      <c r="AD349" s="61"/>
      <c r="AE349" s="61"/>
      <c r="AF349" s="51">
        <f>B347</f>
        <v>0</v>
      </c>
      <c r="AG349" s="65"/>
    </row>
    <row r="350" spans="1:33" ht="35.1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U350" s="44" t="s">
        <v>22</v>
      </c>
      <c r="V350" s="50">
        <f>B346</f>
        <v>0</v>
      </c>
      <c r="W350" s="50">
        <f>B347</f>
        <v>0</v>
      </c>
      <c r="X350" s="55"/>
      <c r="Y350" s="58"/>
      <c r="Z350" s="63"/>
      <c r="AA350" s="60"/>
      <c r="AB350" s="61"/>
      <c r="AC350" s="61"/>
      <c r="AD350" s="61"/>
      <c r="AE350" s="61"/>
      <c r="AF350" s="51">
        <f>B348</f>
        <v>0</v>
      </c>
      <c r="AG350" s="65"/>
    </row>
    <row r="351" spans="1:33" ht="35.1" customHeight="1" x14ac:dyDescent="0.25">
      <c r="A351" s="2"/>
      <c r="B351" s="40"/>
      <c r="C351" s="111" t="s">
        <v>23</v>
      </c>
      <c r="D351" s="41" t="s">
        <v>24</v>
      </c>
      <c r="E351" s="111" t="s">
        <v>25</v>
      </c>
      <c r="F351" s="41" t="s">
        <v>24</v>
      </c>
      <c r="G351" s="119" t="s">
        <v>26</v>
      </c>
      <c r="H351" s="119"/>
      <c r="I351" s="42">
        <v>1</v>
      </c>
      <c r="J351" s="2"/>
      <c r="K351" s="119"/>
      <c r="L351" s="119"/>
      <c r="M351" s="2"/>
      <c r="N351" s="2"/>
      <c r="O351" s="2"/>
      <c r="P351" s="2"/>
      <c r="Q351" s="2"/>
      <c r="R351" s="2"/>
      <c r="S351" s="2"/>
      <c r="U351" s="44" t="s">
        <v>27</v>
      </c>
      <c r="V351" s="52">
        <f>B347</f>
        <v>0</v>
      </c>
      <c r="W351" s="50">
        <f>B349</f>
        <v>0</v>
      </c>
      <c r="X351" s="55"/>
      <c r="Y351" s="58"/>
      <c r="Z351" s="63"/>
      <c r="AA351" s="60"/>
      <c r="AB351" s="61"/>
      <c r="AC351" s="61"/>
      <c r="AD351" s="61"/>
      <c r="AE351" s="61"/>
      <c r="AF351" s="51">
        <f>B346</f>
        <v>0</v>
      </c>
      <c r="AG351" s="65"/>
    </row>
    <row r="352" spans="1:33" ht="35.1" customHeight="1" thickBot="1" x14ac:dyDescent="0.3">
      <c r="A352" s="2"/>
      <c r="B352" s="40"/>
      <c r="C352" s="111" t="s">
        <v>28</v>
      </c>
      <c r="D352" s="41" t="s">
        <v>29</v>
      </c>
      <c r="E352" s="111" t="s">
        <v>30</v>
      </c>
      <c r="F352" s="41" t="s">
        <v>31</v>
      </c>
      <c r="G352" s="119" t="s">
        <v>32</v>
      </c>
      <c r="H352" s="119"/>
      <c r="I352" s="42">
        <v>4</v>
      </c>
      <c r="J352" s="2"/>
      <c r="K352" s="119"/>
      <c r="L352" s="119"/>
      <c r="M352" s="2"/>
      <c r="N352" s="2"/>
      <c r="O352" s="2"/>
      <c r="P352" s="2"/>
      <c r="Q352" s="2"/>
      <c r="R352" s="2"/>
      <c r="S352" s="2"/>
      <c r="U352" s="44" t="s">
        <v>33</v>
      </c>
      <c r="V352" s="52">
        <f>B348</f>
        <v>0</v>
      </c>
      <c r="W352" s="50">
        <f>B346</f>
        <v>0</v>
      </c>
      <c r="X352" s="56"/>
      <c r="Y352" s="59"/>
      <c r="Z352" s="64"/>
      <c r="AA352" s="60"/>
      <c r="AB352" s="61"/>
      <c r="AC352" s="61"/>
      <c r="AD352" s="61"/>
      <c r="AE352" s="61"/>
      <c r="AF352" s="51">
        <f>B349</f>
        <v>0</v>
      </c>
      <c r="AG352" s="65"/>
    </row>
    <row r="353" spans="1:33" ht="35.1" customHeight="1" thickBot="1" x14ac:dyDescent="0.3"/>
    <row r="354" spans="1:33" ht="35.1" customHeight="1" thickBot="1" x14ac:dyDescent="0.3">
      <c r="A354" s="3" t="s">
        <v>36</v>
      </c>
      <c r="B354" s="131" t="s">
        <v>41</v>
      </c>
      <c r="C354" s="132"/>
      <c r="D354" s="132"/>
      <c r="E354" s="132"/>
      <c r="F354" s="132"/>
      <c r="G354" s="133">
        <v>1</v>
      </c>
      <c r="H354" s="134"/>
      <c r="I354" s="133">
        <v>2</v>
      </c>
      <c r="J354" s="134"/>
      <c r="K354" s="133">
        <v>3</v>
      </c>
      <c r="L354" s="134"/>
      <c r="M354" s="133">
        <v>4</v>
      </c>
      <c r="N354" s="134"/>
      <c r="O354" s="4" t="s">
        <v>2</v>
      </c>
      <c r="P354" s="120" t="s">
        <v>3</v>
      </c>
      <c r="Q354" s="121"/>
      <c r="R354" s="5" t="s">
        <v>4</v>
      </c>
      <c r="S354" s="6" t="s">
        <v>5</v>
      </c>
      <c r="U354" s="46" t="str">
        <f>A354</f>
        <v>9.</v>
      </c>
      <c r="V354" s="46" t="s">
        <v>6</v>
      </c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</row>
    <row r="355" spans="1:33" ht="35.1" customHeight="1" thickBot="1" x14ac:dyDescent="0.4">
      <c r="A355" s="7">
        <v>1</v>
      </c>
      <c r="B355" s="122"/>
      <c r="C355" s="123"/>
      <c r="D355" s="123"/>
      <c r="E355" s="123"/>
      <c r="F355" s="124"/>
      <c r="G355" s="8"/>
      <c r="H355" s="9"/>
      <c r="I355" s="10">
        <f>X359</f>
        <v>0</v>
      </c>
      <c r="J355" s="11">
        <f>Y359</f>
        <v>0</v>
      </c>
      <c r="K355" s="10">
        <f>Y361</f>
        <v>0</v>
      </c>
      <c r="L355" s="11">
        <f>X361</f>
        <v>0</v>
      </c>
      <c r="M355" s="10">
        <f>X356</f>
        <v>0</v>
      </c>
      <c r="N355" s="11">
        <f>Y356</f>
        <v>0</v>
      </c>
      <c r="O355" s="12">
        <f>IF(I355&gt;J355,2,1)+IF(K355&gt;L355,2,1)+IF(M355&gt;N355,2,1)</f>
        <v>3</v>
      </c>
      <c r="P355" s="13">
        <f>SUM(I355,K355,M355)</f>
        <v>0</v>
      </c>
      <c r="Q355" s="14">
        <f>SUM(J355,L355,N355)</f>
        <v>0</v>
      </c>
      <c r="R355" s="15"/>
      <c r="S355" s="16"/>
      <c r="U355" s="47" t="s">
        <v>7</v>
      </c>
      <c r="V355" s="47" t="s">
        <v>8</v>
      </c>
      <c r="W355" s="47" t="s">
        <v>9</v>
      </c>
      <c r="X355" s="48" t="s">
        <v>10</v>
      </c>
      <c r="Y355" s="49" t="s">
        <v>11</v>
      </c>
      <c r="Z355" s="47" t="s">
        <v>12</v>
      </c>
      <c r="AA355" s="47" t="s">
        <v>13</v>
      </c>
      <c r="AB355" s="47" t="s">
        <v>14</v>
      </c>
      <c r="AC355" s="47" t="s">
        <v>15</v>
      </c>
      <c r="AD355" s="47" t="s">
        <v>16</v>
      </c>
      <c r="AE355" s="47" t="s">
        <v>17</v>
      </c>
      <c r="AF355" s="47" t="s">
        <v>18</v>
      </c>
      <c r="AG355" s="47" t="s">
        <v>19</v>
      </c>
    </row>
    <row r="356" spans="1:33" ht="35.1" customHeight="1" x14ac:dyDescent="0.35">
      <c r="A356" s="17">
        <v>2</v>
      </c>
      <c r="B356" s="125"/>
      <c r="C356" s="126"/>
      <c r="D356" s="126"/>
      <c r="E356" s="126"/>
      <c r="F356" s="127"/>
      <c r="G356" s="18">
        <f>SUM(J355)</f>
        <v>0</v>
      </c>
      <c r="H356" s="19">
        <f>SUM(I355)</f>
        <v>0</v>
      </c>
      <c r="I356" s="20"/>
      <c r="J356" s="21"/>
      <c r="K356" s="22">
        <f>X357</f>
        <v>0</v>
      </c>
      <c r="L356" s="23">
        <f>Y357</f>
        <v>0</v>
      </c>
      <c r="M356" s="18">
        <f>X360</f>
        <v>0</v>
      </c>
      <c r="N356" s="19">
        <f>Y360</f>
        <v>0</v>
      </c>
      <c r="O356" s="24">
        <f>IF(G356&gt;H356,2,1)+IF(K356&gt;L356,2,1)+IF(M356&gt;N356,2,1)</f>
        <v>3</v>
      </c>
      <c r="P356" s="25">
        <f>SUM(G356,K356,M356)</f>
        <v>0</v>
      </c>
      <c r="Q356" s="26">
        <f>SUM(H356,L356,N356)</f>
        <v>0</v>
      </c>
      <c r="R356" s="27"/>
      <c r="S356" s="28"/>
      <c r="U356" s="44" t="s">
        <v>1</v>
      </c>
      <c r="V356" s="50">
        <f>B355</f>
        <v>0</v>
      </c>
      <c r="W356" s="50">
        <f>B358</f>
        <v>0</v>
      </c>
      <c r="X356" s="54"/>
      <c r="Y356" s="57"/>
      <c r="Z356" s="62"/>
      <c r="AA356" s="60"/>
      <c r="AB356" s="61"/>
      <c r="AC356" s="61"/>
      <c r="AD356" s="61"/>
      <c r="AE356" s="61"/>
      <c r="AF356" s="51">
        <f>B356</f>
        <v>0</v>
      </c>
      <c r="AG356" s="65"/>
    </row>
    <row r="357" spans="1:33" ht="35.1" customHeight="1" x14ac:dyDescent="0.35">
      <c r="A357" s="17">
        <v>3</v>
      </c>
      <c r="B357" s="125"/>
      <c r="C357" s="126"/>
      <c r="D357" s="126"/>
      <c r="E357" s="126"/>
      <c r="F357" s="127"/>
      <c r="G357" s="22">
        <f>SUM(L355)</f>
        <v>0</v>
      </c>
      <c r="H357" s="23">
        <f>SUM(K355)</f>
        <v>0</v>
      </c>
      <c r="I357" s="18">
        <f>SUM(L356)</f>
        <v>0</v>
      </c>
      <c r="J357" s="19">
        <f>SUM(K356)</f>
        <v>0</v>
      </c>
      <c r="K357" s="20"/>
      <c r="L357" s="21"/>
      <c r="M357" s="18">
        <f>Y358</f>
        <v>0</v>
      </c>
      <c r="N357" s="19">
        <f>X358</f>
        <v>0</v>
      </c>
      <c r="O357" s="24">
        <f>IF(G357&gt;H357,2,1)+IF(I357&gt;J357,2,1)+IF(M357&gt;N357,2,1)</f>
        <v>3</v>
      </c>
      <c r="P357" s="29">
        <f>SUM(G357,I357,M357)</f>
        <v>0</v>
      </c>
      <c r="Q357" s="26">
        <f>SUM(H357,J357,N357)</f>
        <v>0</v>
      </c>
      <c r="R357" s="27"/>
      <c r="S357" s="28"/>
      <c r="U357" s="44" t="s">
        <v>20</v>
      </c>
      <c r="V357" s="50">
        <f>B356</f>
        <v>0</v>
      </c>
      <c r="W357" s="50">
        <f>B357</f>
        <v>0</v>
      </c>
      <c r="X357" s="55"/>
      <c r="Y357" s="58"/>
      <c r="Z357" s="63"/>
      <c r="AA357" s="60"/>
      <c r="AB357" s="61"/>
      <c r="AC357" s="61"/>
      <c r="AD357" s="61"/>
      <c r="AE357" s="61"/>
      <c r="AF357" s="51">
        <f>B358</f>
        <v>0</v>
      </c>
      <c r="AG357" s="65"/>
    </row>
    <row r="358" spans="1:33" ht="35.1" customHeight="1" thickBot="1" x14ac:dyDescent="0.4">
      <c r="A358" s="30">
        <v>4</v>
      </c>
      <c r="B358" s="128"/>
      <c r="C358" s="129"/>
      <c r="D358" s="129"/>
      <c r="E358" s="129"/>
      <c r="F358" s="130"/>
      <c r="G358" s="43">
        <f>SUM(N355)</f>
        <v>0</v>
      </c>
      <c r="H358" s="53">
        <f>SUM(M355)</f>
        <v>0</v>
      </c>
      <c r="I358" s="31">
        <f>SUM(N356)</f>
        <v>0</v>
      </c>
      <c r="J358" s="32">
        <f>SUM(M356)</f>
        <v>0</v>
      </c>
      <c r="K358" s="31">
        <f>SUM(N357)</f>
        <v>0</v>
      </c>
      <c r="L358" s="32">
        <f>SUM(M357)</f>
        <v>0</v>
      </c>
      <c r="M358" s="33"/>
      <c r="N358" s="34"/>
      <c r="O358" s="35">
        <f>IF(G358&gt;H358,2,1)+IF(I358&gt;J358,2,1)+IF(K358&gt;L358,2,1)</f>
        <v>3</v>
      </c>
      <c r="P358" s="36">
        <f>SUM(G358,I358,K358)</f>
        <v>0</v>
      </c>
      <c r="Q358" s="37">
        <f>SUM(H358,J358,L358)</f>
        <v>0</v>
      </c>
      <c r="R358" s="38"/>
      <c r="S358" s="39"/>
      <c r="U358" s="44" t="s">
        <v>21</v>
      </c>
      <c r="V358" s="50">
        <f>B358</f>
        <v>0</v>
      </c>
      <c r="W358" s="50">
        <f>B357</f>
        <v>0</v>
      </c>
      <c r="X358" s="55"/>
      <c r="Y358" s="58"/>
      <c r="Z358" s="63"/>
      <c r="AA358" s="60"/>
      <c r="AB358" s="61"/>
      <c r="AC358" s="61"/>
      <c r="AD358" s="61"/>
      <c r="AE358" s="61"/>
      <c r="AF358" s="51">
        <f>B356</f>
        <v>0</v>
      </c>
      <c r="AG358" s="65"/>
    </row>
    <row r="359" spans="1:33" ht="35.1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U359" s="44" t="s">
        <v>22</v>
      </c>
      <c r="V359" s="50">
        <f>B355</f>
        <v>0</v>
      </c>
      <c r="W359" s="50">
        <f>B356</f>
        <v>0</v>
      </c>
      <c r="X359" s="55"/>
      <c r="Y359" s="58"/>
      <c r="Z359" s="63"/>
      <c r="AA359" s="60"/>
      <c r="AB359" s="61"/>
      <c r="AC359" s="61"/>
      <c r="AD359" s="61"/>
      <c r="AE359" s="61"/>
      <c r="AF359" s="51">
        <f>B357</f>
        <v>0</v>
      </c>
      <c r="AG359" s="65"/>
    </row>
    <row r="360" spans="1:33" ht="35.1" customHeight="1" x14ac:dyDescent="0.25">
      <c r="A360" s="2"/>
      <c r="B360" s="40"/>
      <c r="C360" s="111" t="s">
        <v>23</v>
      </c>
      <c r="D360" s="41" t="s">
        <v>24</v>
      </c>
      <c r="E360" s="111" t="s">
        <v>25</v>
      </c>
      <c r="F360" s="41" t="s">
        <v>24</v>
      </c>
      <c r="G360" s="119" t="s">
        <v>26</v>
      </c>
      <c r="H360" s="119"/>
      <c r="I360" s="42">
        <v>1</v>
      </c>
      <c r="J360" s="2"/>
      <c r="K360" s="119"/>
      <c r="L360" s="119"/>
      <c r="M360" s="2"/>
      <c r="N360" s="2"/>
      <c r="O360" s="2"/>
      <c r="P360" s="2"/>
      <c r="Q360" s="2"/>
      <c r="R360" s="2"/>
      <c r="S360" s="2"/>
      <c r="U360" s="44" t="s">
        <v>27</v>
      </c>
      <c r="V360" s="52">
        <f>B356</f>
        <v>0</v>
      </c>
      <c r="W360" s="50">
        <f>B358</f>
        <v>0</v>
      </c>
      <c r="X360" s="55"/>
      <c r="Y360" s="58"/>
      <c r="Z360" s="63"/>
      <c r="AA360" s="60"/>
      <c r="AB360" s="61"/>
      <c r="AC360" s="61"/>
      <c r="AD360" s="61"/>
      <c r="AE360" s="61"/>
      <c r="AF360" s="51">
        <f>B355</f>
        <v>0</v>
      </c>
      <c r="AG360" s="65"/>
    </row>
    <row r="361" spans="1:33" ht="35.1" customHeight="1" thickBot="1" x14ac:dyDescent="0.3">
      <c r="A361" s="2"/>
      <c r="B361" s="40"/>
      <c r="C361" s="111" t="s">
        <v>28</v>
      </c>
      <c r="D361" s="41" t="s">
        <v>29</v>
      </c>
      <c r="E361" s="111" t="s">
        <v>30</v>
      </c>
      <c r="F361" s="41" t="s">
        <v>31</v>
      </c>
      <c r="G361" s="119" t="s">
        <v>32</v>
      </c>
      <c r="H361" s="119"/>
      <c r="I361" s="42">
        <v>4</v>
      </c>
      <c r="J361" s="2"/>
      <c r="K361" s="119"/>
      <c r="L361" s="119"/>
      <c r="M361" s="2"/>
      <c r="N361" s="2"/>
      <c r="O361" s="2"/>
      <c r="P361" s="2"/>
      <c r="Q361" s="2"/>
      <c r="R361" s="2"/>
      <c r="S361" s="2"/>
      <c r="U361" s="44" t="s">
        <v>33</v>
      </c>
      <c r="V361" s="52">
        <f>B357</f>
        <v>0</v>
      </c>
      <c r="W361" s="50">
        <f>B355</f>
        <v>0</v>
      </c>
      <c r="X361" s="56"/>
      <c r="Y361" s="59"/>
      <c r="Z361" s="64"/>
      <c r="AA361" s="60"/>
      <c r="AB361" s="61"/>
      <c r="AC361" s="61"/>
      <c r="AD361" s="61"/>
      <c r="AE361" s="61"/>
      <c r="AF361" s="51">
        <f>B358</f>
        <v>0</v>
      </c>
      <c r="AG361" s="65"/>
    </row>
    <row r="362" spans="1:33" ht="35.1" customHeight="1" thickBot="1" x14ac:dyDescent="0.3"/>
    <row r="363" spans="1:33" ht="35.1" customHeight="1" thickBot="1" x14ac:dyDescent="0.3">
      <c r="A363" s="3" t="s">
        <v>37</v>
      </c>
      <c r="B363" s="131" t="s">
        <v>41</v>
      </c>
      <c r="C363" s="132"/>
      <c r="D363" s="132"/>
      <c r="E363" s="132"/>
      <c r="F363" s="132"/>
      <c r="G363" s="133">
        <v>1</v>
      </c>
      <c r="H363" s="134"/>
      <c r="I363" s="133">
        <v>2</v>
      </c>
      <c r="J363" s="134"/>
      <c r="K363" s="133">
        <v>3</v>
      </c>
      <c r="L363" s="134"/>
      <c r="M363" s="133">
        <v>4</v>
      </c>
      <c r="N363" s="134"/>
      <c r="O363" s="4" t="s">
        <v>2</v>
      </c>
      <c r="P363" s="120" t="s">
        <v>3</v>
      </c>
      <c r="Q363" s="121"/>
      <c r="R363" s="5" t="s">
        <v>4</v>
      </c>
      <c r="S363" s="6" t="s">
        <v>5</v>
      </c>
      <c r="U363" s="46" t="str">
        <f>A363</f>
        <v>10.</v>
      </c>
      <c r="V363" s="46" t="s">
        <v>6</v>
      </c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</row>
    <row r="364" spans="1:33" ht="35.1" customHeight="1" thickBot="1" x14ac:dyDescent="0.4">
      <c r="A364" s="7">
        <v>1</v>
      </c>
      <c r="B364" s="122"/>
      <c r="C364" s="123"/>
      <c r="D364" s="123"/>
      <c r="E364" s="123"/>
      <c r="F364" s="124"/>
      <c r="G364" s="8"/>
      <c r="H364" s="9"/>
      <c r="I364" s="10">
        <f>X368</f>
        <v>0</v>
      </c>
      <c r="J364" s="11">
        <f>Y368</f>
        <v>0</v>
      </c>
      <c r="K364" s="10">
        <f>Y370</f>
        <v>0</v>
      </c>
      <c r="L364" s="11">
        <f>X370</f>
        <v>0</v>
      </c>
      <c r="M364" s="10">
        <f>X365</f>
        <v>0</v>
      </c>
      <c r="N364" s="11">
        <f>Y365</f>
        <v>0</v>
      </c>
      <c r="O364" s="12">
        <f>IF(I364&gt;J364,2,1)+IF(K364&gt;L364,2,1)+IF(M364&gt;N364,2,1)</f>
        <v>3</v>
      </c>
      <c r="P364" s="13">
        <f>SUM(I364,K364,M364)</f>
        <v>0</v>
      </c>
      <c r="Q364" s="14">
        <f>SUM(J364,L364,N364)</f>
        <v>0</v>
      </c>
      <c r="R364" s="15"/>
      <c r="S364" s="16"/>
      <c r="U364" s="47" t="s">
        <v>7</v>
      </c>
      <c r="V364" s="47" t="s">
        <v>8</v>
      </c>
      <c r="W364" s="47" t="s">
        <v>9</v>
      </c>
      <c r="X364" s="48" t="s">
        <v>10</v>
      </c>
      <c r="Y364" s="49" t="s">
        <v>11</v>
      </c>
      <c r="Z364" s="47" t="s">
        <v>12</v>
      </c>
      <c r="AA364" s="47" t="s">
        <v>13</v>
      </c>
      <c r="AB364" s="47" t="s">
        <v>14</v>
      </c>
      <c r="AC364" s="47" t="s">
        <v>15</v>
      </c>
      <c r="AD364" s="47" t="s">
        <v>16</v>
      </c>
      <c r="AE364" s="47" t="s">
        <v>17</v>
      </c>
      <c r="AF364" s="47" t="s">
        <v>18</v>
      </c>
      <c r="AG364" s="47" t="s">
        <v>19</v>
      </c>
    </row>
    <row r="365" spans="1:33" ht="35.1" customHeight="1" x14ac:dyDescent="0.35">
      <c r="A365" s="17">
        <v>2</v>
      </c>
      <c r="B365" s="125"/>
      <c r="C365" s="126"/>
      <c r="D365" s="126"/>
      <c r="E365" s="126"/>
      <c r="F365" s="127"/>
      <c r="G365" s="18">
        <f>SUM(J364)</f>
        <v>0</v>
      </c>
      <c r="H365" s="19">
        <f>SUM(I364)</f>
        <v>0</v>
      </c>
      <c r="I365" s="20"/>
      <c r="J365" s="21"/>
      <c r="K365" s="22">
        <f>X366</f>
        <v>0</v>
      </c>
      <c r="L365" s="23">
        <f>Y366</f>
        <v>0</v>
      </c>
      <c r="M365" s="18">
        <f>X369</f>
        <v>0</v>
      </c>
      <c r="N365" s="19">
        <f>Y369</f>
        <v>0</v>
      </c>
      <c r="O365" s="24">
        <f>IF(G365&gt;H365,2,1)+IF(K365&gt;L365,2,1)+IF(M365&gt;N365,2,1)</f>
        <v>3</v>
      </c>
      <c r="P365" s="25">
        <f>SUM(G365,K365,M365)</f>
        <v>0</v>
      </c>
      <c r="Q365" s="26">
        <f>SUM(H365,L365,N365)</f>
        <v>0</v>
      </c>
      <c r="R365" s="27"/>
      <c r="S365" s="28"/>
      <c r="U365" s="44" t="s">
        <v>1</v>
      </c>
      <c r="V365" s="50">
        <f>B364</f>
        <v>0</v>
      </c>
      <c r="W365" s="50">
        <f>B367</f>
        <v>0</v>
      </c>
      <c r="X365" s="54"/>
      <c r="Y365" s="57"/>
      <c r="Z365" s="62"/>
      <c r="AA365" s="60"/>
      <c r="AB365" s="61"/>
      <c r="AC365" s="61"/>
      <c r="AD365" s="61"/>
      <c r="AE365" s="61"/>
      <c r="AF365" s="51">
        <f>B365</f>
        <v>0</v>
      </c>
      <c r="AG365" s="65"/>
    </row>
    <row r="366" spans="1:33" ht="35.1" customHeight="1" x14ac:dyDescent="0.35">
      <c r="A366" s="17">
        <v>3</v>
      </c>
      <c r="B366" s="125"/>
      <c r="C366" s="126"/>
      <c r="D366" s="126"/>
      <c r="E366" s="126"/>
      <c r="F366" s="127"/>
      <c r="G366" s="22">
        <f>SUM(L364)</f>
        <v>0</v>
      </c>
      <c r="H366" s="23">
        <f>SUM(K364)</f>
        <v>0</v>
      </c>
      <c r="I366" s="18">
        <f>SUM(L365)</f>
        <v>0</v>
      </c>
      <c r="J366" s="19">
        <f>SUM(K365)</f>
        <v>0</v>
      </c>
      <c r="K366" s="20"/>
      <c r="L366" s="21"/>
      <c r="M366" s="18">
        <f>Y367</f>
        <v>0</v>
      </c>
      <c r="N366" s="19">
        <f>X367</f>
        <v>0</v>
      </c>
      <c r="O366" s="24">
        <f>IF(G366&gt;H366,2,1)+IF(I366&gt;J366,2,1)+IF(M366&gt;N366,2,1)</f>
        <v>3</v>
      </c>
      <c r="P366" s="29">
        <f>SUM(G366,I366,M366)</f>
        <v>0</v>
      </c>
      <c r="Q366" s="26">
        <f>SUM(H366,J366,N366)</f>
        <v>0</v>
      </c>
      <c r="R366" s="27"/>
      <c r="S366" s="28"/>
      <c r="U366" s="44" t="s">
        <v>20</v>
      </c>
      <c r="V366" s="50">
        <f>B365</f>
        <v>0</v>
      </c>
      <c r="W366" s="50">
        <f>B366</f>
        <v>0</v>
      </c>
      <c r="X366" s="55"/>
      <c r="Y366" s="58"/>
      <c r="Z366" s="63"/>
      <c r="AA366" s="60"/>
      <c r="AB366" s="61"/>
      <c r="AC366" s="61"/>
      <c r="AD366" s="61"/>
      <c r="AE366" s="61"/>
      <c r="AF366" s="51">
        <f>B367</f>
        <v>0</v>
      </c>
      <c r="AG366" s="65"/>
    </row>
    <row r="367" spans="1:33" ht="35.1" customHeight="1" thickBot="1" x14ac:dyDescent="0.4">
      <c r="A367" s="30">
        <v>4</v>
      </c>
      <c r="B367" s="128"/>
      <c r="C367" s="129"/>
      <c r="D367" s="129"/>
      <c r="E367" s="129"/>
      <c r="F367" s="130"/>
      <c r="G367" s="43">
        <f>SUM(N364)</f>
        <v>0</v>
      </c>
      <c r="H367" s="53">
        <f>SUM(M364)</f>
        <v>0</v>
      </c>
      <c r="I367" s="31">
        <f>SUM(N365)</f>
        <v>0</v>
      </c>
      <c r="J367" s="32">
        <f>SUM(M365)</f>
        <v>0</v>
      </c>
      <c r="K367" s="31">
        <f>SUM(N366)</f>
        <v>0</v>
      </c>
      <c r="L367" s="32">
        <f>SUM(M366)</f>
        <v>0</v>
      </c>
      <c r="M367" s="33"/>
      <c r="N367" s="34"/>
      <c r="O367" s="35">
        <f>IF(G367&gt;H367,2,1)+IF(I367&gt;J367,2,1)+IF(K367&gt;L367,2,1)</f>
        <v>3</v>
      </c>
      <c r="P367" s="36">
        <f>SUM(G367,I367,K367)</f>
        <v>0</v>
      </c>
      <c r="Q367" s="37">
        <f>SUM(H367,J367,L367)</f>
        <v>0</v>
      </c>
      <c r="R367" s="38"/>
      <c r="S367" s="39"/>
      <c r="U367" s="44" t="s">
        <v>21</v>
      </c>
      <c r="V367" s="50">
        <f>B367</f>
        <v>0</v>
      </c>
      <c r="W367" s="50">
        <f>B366</f>
        <v>0</v>
      </c>
      <c r="X367" s="55"/>
      <c r="Y367" s="58"/>
      <c r="Z367" s="63"/>
      <c r="AA367" s="60"/>
      <c r="AB367" s="61"/>
      <c r="AC367" s="61"/>
      <c r="AD367" s="61"/>
      <c r="AE367" s="61"/>
      <c r="AF367" s="51">
        <f>B365</f>
        <v>0</v>
      </c>
      <c r="AG367" s="65"/>
    </row>
    <row r="368" spans="1:33" ht="35.1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U368" s="44" t="s">
        <v>22</v>
      </c>
      <c r="V368" s="50">
        <f>B364</f>
        <v>0</v>
      </c>
      <c r="W368" s="50">
        <f>B365</f>
        <v>0</v>
      </c>
      <c r="X368" s="55"/>
      <c r="Y368" s="58"/>
      <c r="Z368" s="63"/>
      <c r="AA368" s="60"/>
      <c r="AB368" s="61"/>
      <c r="AC368" s="61"/>
      <c r="AD368" s="61"/>
      <c r="AE368" s="61"/>
      <c r="AF368" s="51">
        <f>B366</f>
        <v>0</v>
      </c>
      <c r="AG368" s="65"/>
    </row>
    <row r="369" spans="1:33" ht="35.1" customHeight="1" x14ac:dyDescent="0.25">
      <c r="A369" s="2"/>
      <c r="B369" s="40"/>
      <c r="C369" s="111" t="s">
        <v>23</v>
      </c>
      <c r="D369" s="41" t="s">
        <v>24</v>
      </c>
      <c r="E369" s="111" t="s">
        <v>25</v>
      </c>
      <c r="F369" s="41" t="s">
        <v>24</v>
      </c>
      <c r="G369" s="119" t="s">
        <v>26</v>
      </c>
      <c r="H369" s="119"/>
      <c r="I369" s="42">
        <v>1</v>
      </c>
      <c r="J369" s="2"/>
      <c r="K369" s="119"/>
      <c r="L369" s="119"/>
      <c r="M369" s="2"/>
      <c r="N369" s="2"/>
      <c r="O369" s="2"/>
      <c r="P369" s="2"/>
      <c r="Q369" s="2"/>
      <c r="R369" s="2"/>
      <c r="S369" s="2"/>
      <c r="U369" s="44" t="s">
        <v>27</v>
      </c>
      <c r="V369" s="52">
        <f>B365</f>
        <v>0</v>
      </c>
      <c r="W369" s="50">
        <f>B367</f>
        <v>0</v>
      </c>
      <c r="X369" s="55"/>
      <c r="Y369" s="58"/>
      <c r="Z369" s="63"/>
      <c r="AA369" s="60"/>
      <c r="AB369" s="61"/>
      <c r="AC369" s="61"/>
      <c r="AD369" s="61"/>
      <c r="AE369" s="61"/>
      <c r="AF369" s="51">
        <f>B364</f>
        <v>0</v>
      </c>
      <c r="AG369" s="65"/>
    </row>
    <row r="370" spans="1:33" ht="35.1" customHeight="1" thickBot="1" x14ac:dyDescent="0.3">
      <c r="A370" s="2"/>
      <c r="B370" s="40"/>
      <c r="C370" s="111" t="s">
        <v>28</v>
      </c>
      <c r="D370" s="41" t="s">
        <v>29</v>
      </c>
      <c r="E370" s="111" t="s">
        <v>30</v>
      </c>
      <c r="F370" s="41" t="s">
        <v>31</v>
      </c>
      <c r="G370" s="119" t="s">
        <v>32</v>
      </c>
      <c r="H370" s="119"/>
      <c r="I370" s="42">
        <v>4</v>
      </c>
      <c r="J370" s="2"/>
      <c r="K370" s="119"/>
      <c r="L370" s="119"/>
      <c r="M370" s="2"/>
      <c r="N370" s="2"/>
      <c r="O370" s="2"/>
      <c r="P370" s="2"/>
      <c r="Q370" s="2"/>
      <c r="R370" s="2"/>
      <c r="S370" s="2"/>
      <c r="U370" s="44" t="s">
        <v>33</v>
      </c>
      <c r="V370" s="52">
        <f>B366</f>
        <v>0</v>
      </c>
      <c r="W370" s="50">
        <f>B364</f>
        <v>0</v>
      </c>
      <c r="X370" s="56"/>
      <c r="Y370" s="59"/>
      <c r="Z370" s="64"/>
      <c r="AA370" s="60"/>
      <c r="AB370" s="61"/>
      <c r="AC370" s="61"/>
      <c r="AD370" s="61"/>
      <c r="AE370" s="61"/>
      <c r="AF370" s="51">
        <f>B367</f>
        <v>0</v>
      </c>
      <c r="AG370" s="65"/>
    </row>
    <row r="371" spans="1:33" ht="35.1" customHeight="1" thickBot="1" x14ac:dyDescent="0.3"/>
    <row r="372" spans="1:33" ht="35.1" customHeight="1" thickBot="1" x14ac:dyDescent="0.3">
      <c r="A372" s="3" t="s">
        <v>38</v>
      </c>
      <c r="B372" s="131" t="s">
        <v>41</v>
      </c>
      <c r="C372" s="132"/>
      <c r="D372" s="132"/>
      <c r="E372" s="132"/>
      <c r="F372" s="132"/>
      <c r="G372" s="133">
        <v>1</v>
      </c>
      <c r="H372" s="134"/>
      <c r="I372" s="133">
        <v>2</v>
      </c>
      <c r="J372" s="134"/>
      <c r="K372" s="133">
        <v>3</v>
      </c>
      <c r="L372" s="134"/>
      <c r="M372" s="133">
        <v>4</v>
      </c>
      <c r="N372" s="134"/>
      <c r="O372" s="4" t="s">
        <v>2</v>
      </c>
      <c r="P372" s="120" t="s">
        <v>3</v>
      </c>
      <c r="Q372" s="121"/>
      <c r="R372" s="5" t="s">
        <v>4</v>
      </c>
      <c r="S372" s="6" t="s">
        <v>5</v>
      </c>
      <c r="U372" s="46" t="str">
        <f>A372</f>
        <v>11.</v>
      </c>
      <c r="V372" s="46" t="s">
        <v>6</v>
      </c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</row>
    <row r="373" spans="1:33" ht="35.1" customHeight="1" thickBot="1" x14ac:dyDescent="0.4">
      <c r="A373" s="7">
        <v>1</v>
      </c>
      <c r="B373" s="122"/>
      <c r="C373" s="123"/>
      <c r="D373" s="123"/>
      <c r="E373" s="123"/>
      <c r="F373" s="124"/>
      <c r="G373" s="8"/>
      <c r="H373" s="9"/>
      <c r="I373" s="10">
        <f>X377</f>
        <v>0</v>
      </c>
      <c r="J373" s="11">
        <f>Y377</f>
        <v>0</v>
      </c>
      <c r="K373" s="10">
        <f>Y379</f>
        <v>0</v>
      </c>
      <c r="L373" s="11">
        <f>X379</f>
        <v>0</v>
      </c>
      <c r="M373" s="10">
        <f>X374</f>
        <v>0</v>
      </c>
      <c r="N373" s="11">
        <f>Y374</f>
        <v>0</v>
      </c>
      <c r="O373" s="12">
        <f>IF(I373&gt;J373,2,1)+IF(K373&gt;L373,2,1)+IF(M373&gt;N373,2,1)</f>
        <v>3</v>
      </c>
      <c r="P373" s="13">
        <f>SUM(I373,K373,M373)</f>
        <v>0</v>
      </c>
      <c r="Q373" s="14">
        <f>SUM(J373,L373,N373)</f>
        <v>0</v>
      </c>
      <c r="R373" s="15"/>
      <c r="S373" s="16"/>
      <c r="U373" s="47" t="s">
        <v>7</v>
      </c>
      <c r="V373" s="47" t="s">
        <v>8</v>
      </c>
      <c r="W373" s="47" t="s">
        <v>9</v>
      </c>
      <c r="X373" s="48" t="s">
        <v>10</v>
      </c>
      <c r="Y373" s="49" t="s">
        <v>11</v>
      </c>
      <c r="Z373" s="47" t="s">
        <v>12</v>
      </c>
      <c r="AA373" s="47" t="s">
        <v>13</v>
      </c>
      <c r="AB373" s="47" t="s">
        <v>14</v>
      </c>
      <c r="AC373" s="47" t="s">
        <v>15</v>
      </c>
      <c r="AD373" s="47" t="s">
        <v>16</v>
      </c>
      <c r="AE373" s="47" t="s">
        <v>17</v>
      </c>
      <c r="AF373" s="47" t="s">
        <v>18</v>
      </c>
      <c r="AG373" s="47" t="s">
        <v>19</v>
      </c>
    </row>
    <row r="374" spans="1:33" ht="35.1" customHeight="1" x14ac:dyDescent="0.35">
      <c r="A374" s="17">
        <v>2</v>
      </c>
      <c r="B374" s="125"/>
      <c r="C374" s="126"/>
      <c r="D374" s="126"/>
      <c r="E374" s="126"/>
      <c r="F374" s="127"/>
      <c r="G374" s="18">
        <f>SUM(J373)</f>
        <v>0</v>
      </c>
      <c r="H374" s="19">
        <f>SUM(I373)</f>
        <v>0</v>
      </c>
      <c r="I374" s="20"/>
      <c r="J374" s="21"/>
      <c r="K374" s="22">
        <f>X375</f>
        <v>0</v>
      </c>
      <c r="L374" s="23">
        <f>Y375</f>
        <v>0</v>
      </c>
      <c r="M374" s="18">
        <f>X378</f>
        <v>0</v>
      </c>
      <c r="N374" s="19">
        <f>Y378</f>
        <v>0</v>
      </c>
      <c r="O374" s="24">
        <f>IF(G374&gt;H374,2,1)+IF(K374&gt;L374,2,1)+IF(M374&gt;N374,2,1)</f>
        <v>3</v>
      </c>
      <c r="P374" s="25">
        <f>SUM(G374,K374,M374)</f>
        <v>0</v>
      </c>
      <c r="Q374" s="26">
        <f>SUM(H374,L374,N374)</f>
        <v>0</v>
      </c>
      <c r="R374" s="27"/>
      <c r="S374" s="28"/>
      <c r="U374" s="44" t="s">
        <v>1</v>
      </c>
      <c r="V374" s="50">
        <f>B373</f>
        <v>0</v>
      </c>
      <c r="W374" s="50">
        <f>B376</f>
        <v>0</v>
      </c>
      <c r="X374" s="54"/>
      <c r="Y374" s="57"/>
      <c r="Z374" s="62"/>
      <c r="AA374" s="60"/>
      <c r="AB374" s="61"/>
      <c r="AC374" s="61"/>
      <c r="AD374" s="61"/>
      <c r="AE374" s="61"/>
      <c r="AF374" s="51">
        <f>B374</f>
        <v>0</v>
      </c>
      <c r="AG374" s="65"/>
    </row>
    <row r="375" spans="1:33" ht="35.1" customHeight="1" x14ac:dyDescent="0.35">
      <c r="A375" s="17">
        <v>3</v>
      </c>
      <c r="B375" s="125"/>
      <c r="C375" s="126"/>
      <c r="D375" s="126"/>
      <c r="E375" s="126"/>
      <c r="F375" s="127"/>
      <c r="G375" s="22">
        <f>SUM(L373)</f>
        <v>0</v>
      </c>
      <c r="H375" s="23">
        <f>SUM(K373)</f>
        <v>0</v>
      </c>
      <c r="I375" s="18">
        <f>SUM(L374)</f>
        <v>0</v>
      </c>
      <c r="J375" s="19">
        <f>SUM(K374)</f>
        <v>0</v>
      </c>
      <c r="K375" s="20"/>
      <c r="L375" s="21"/>
      <c r="M375" s="18">
        <f>Y376</f>
        <v>0</v>
      </c>
      <c r="N375" s="19">
        <f>X376</f>
        <v>0</v>
      </c>
      <c r="O375" s="24">
        <f>IF(G375&gt;H375,2,1)+IF(I375&gt;J375,2,1)+IF(M375&gt;N375,2,1)</f>
        <v>3</v>
      </c>
      <c r="P375" s="29">
        <f>SUM(G375,I375,M375)</f>
        <v>0</v>
      </c>
      <c r="Q375" s="26">
        <f>SUM(H375,J375,N375)</f>
        <v>0</v>
      </c>
      <c r="R375" s="27"/>
      <c r="S375" s="28"/>
      <c r="U375" s="44" t="s">
        <v>20</v>
      </c>
      <c r="V375" s="50">
        <f>B374</f>
        <v>0</v>
      </c>
      <c r="W375" s="50">
        <f>B375</f>
        <v>0</v>
      </c>
      <c r="X375" s="55"/>
      <c r="Y375" s="58"/>
      <c r="Z375" s="63"/>
      <c r="AA375" s="60"/>
      <c r="AB375" s="61"/>
      <c r="AC375" s="61"/>
      <c r="AD375" s="61"/>
      <c r="AE375" s="61"/>
      <c r="AF375" s="51">
        <f>B376</f>
        <v>0</v>
      </c>
      <c r="AG375" s="65"/>
    </row>
    <row r="376" spans="1:33" ht="35.1" customHeight="1" thickBot="1" x14ac:dyDescent="0.4">
      <c r="A376" s="30">
        <v>4</v>
      </c>
      <c r="B376" s="128"/>
      <c r="C376" s="129"/>
      <c r="D376" s="129"/>
      <c r="E376" s="129"/>
      <c r="F376" s="130"/>
      <c r="G376" s="43">
        <f>SUM(N373)</f>
        <v>0</v>
      </c>
      <c r="H376" s="53">
        <f>SUM(M373)</f>
        <v>0</v>
      </c>
      <c r="I376" s="31">
        <f>SUM(N374)</f>
        <v>0</v>
      </c>
      <c r="J376" s="32">
        <f>SUM(M374)</f>
        <v>0</v>
      </c>
      <c r="K376" s="31">
        <f>SUM(N375)</f>
        <v>0</v>
      </c>
      <c r="L376" s="32">
        <f>SUM(M375)</f>
        <v>0</v>
      </c>
      <c r="M376" s="33"/>
      <c r="N376" s="34"/>
      <c r="O376" s="35">
        <f>IF(G376&gt;H376,2,1)+IF(I376&gt;J376,2,1)+IF(K376&gt;L376,2,1)</f>
        <v>3</v>
      </c>
      <c r="P376" s="36">
        <f>SUM(G376,I376,K376)</f>
        <v>0</v>
      </c>
      <c r="Q376" s="37">
        <f>SUM(H376,J376,L376)</f>
        <v>0</v>
      </c>
      <c r="R376" s="38"/>
      <c r="S376" s="39"/>
      <c r="U376" s="44" t="s">
        <v>21</v>
      </c>
      <c r="V376" s="50">
        <f>B376</f>
        <v>0</v>
      </c>
      <c r="W376" s="50">
        <f>B375</f>
        <v>0</v>
      </c>
      <c r="X376" s="55"/>
      <c r="Y376" s="58"/>
      <c r="Z376" s="63"/>
      <c r="AA376" s="60"/>
      <c r="AB376" s="61"/>
      <c r="AC376" s="61"/>
      <c r="AD376" s="61"/>
      <c r="AE376" s="61"/>
      <c r="AF376" s="51">
        <f>B374</f>
        <v>0</v>
      </c>
      <c r="AG376" s="65"/>
    </row>
    <row r="377" spans="1:33" ht="35.1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U377" s="44" t="s">
        <v>22</v>
      </c>
      <c r="V377" s="50">
        <f>B373</f>
        <v>0</v>
      </c>
      <c r="W377" s="50">
        <f>B374</f>
        <v>0</v>
      </c>
      <c r="X377" s="55"/>
      <c r="Y377" s="58"/>
      <c r="Z377" s="63"/>
      <c r="AA377" s="60"/>
      <c r="AB377" s="61"/>
      <c r="AC377" s="61"/>
      <c r="AD377" s="61"/>
      <c r="AE377" s="61"/>
      <c r="AF377" s="51">
        <f>B375</f>
        <v>0</v>
      </c>
      <c r="AG377" s="65"/>
    </row>
    <row r="378" spans="1:33" ht="35.1" customHeight="1" x14ac:dyDescent="0.25">
      <c r="A378" s="2"/>
      <c r="B378" s="40"/>
      <c r="C378" s="111" t="s">
        <v>23</v>
      </c>
      <c r="D378" s="41" t="s">
        <v>24</v>
      </c>
      <c r="E378" s="111" t="s">
        <v>25</v>
      </c>
      <c r="F378" s="41" t="s">
        <v>24</v>
      </c>
      <c r="G378" s="119" t="s">
        <v>26</v>
      </c>
      <c r="H378" s="119"/>
      <c r="I378" s="42">
        <v>1</v>
      </c>
      <c r="J378" s="2"/>
      <c r="K378" s="119"/>
      <c r="L378" s="119"/>
      <c r="M378" s="2"/>
      <c r="N378" s="2"/>
      <c r="O378" s="2"/>
      <c r="P378" s="2"/>
      <c r="Q378" s="2"/>
      <c r="R378" s="2"/>
      <c r="S378" s="2"/>
      <c r="U378" s="44" t="s">
        <v>27</v>
      </c>
      <c r="V378" s="52">
        <f>B374</f>
        <v>0</v>
      </c>
      <c r="W378" s="50">
        <f>B376</f>
        <v>0</v>
      </c>
      <c r="X378" s="55"/>
      <c r="Y378" s="58"/>
      <c r="Z378" s="63"/>
      <c r="AA378" s="60"/>
      <c r="AB378" s="61"/>
      <c r="AC378" s="61"/>
      <c r="AD378" s="61"/>
      <c r="AE378" s="61"/>
      <c r="AF378" s="51">
        <f>B373</f>
        <v>0</v>
      </c>
      <c r="AG378" s="65"/>
    </row>
    <row r="379" spans="1:33" ht="35.1" customHeight="1" thickBot="1" x14ac:dyDescent="0.3">
      <c r="A379" s="2"/>
      <c r="B379" s="40"/>
      <c r="C379" s="111" t="s">
        <v>28</v>
      </c>
      <c r="D379" s="41" t="s">
        <v>29</v>
      </c>
      <c r="E379" s="111" t="s">
        <v>30</v>
      </c>
      <c r="F379" s="41" t="s">
        <v>31</v>
      </c>
      <c r="G379" s="119" t="s">
        <v>32</v>
      </c>
      <c r="H379" s="119"/>
      <c r="I379" s="42">
        <v>4</v>
      </c>
      <c r="J379" s="2"/>
      <c r="K379" s="119"/>
      <c r="L379" s="119"/>
      <c r="M379" s="2"/>
      <c r="N379" s="2"/>
      <c r="O379" s="2"/>
      <c r="P379" s="2"/>
      <c r="Q379" s="2"/>
      <c r="R379" s="2"/>
      <c r="S379" s="2"/>
      <c r="U379" s="44" t="s">
        <v>33</v>
      </c>
      <c r="V379" s="52">
        <f>B375</f>
        <v>0</v>
      </c>
      <c r="W379" s="50">
        <f>B373</f>
        <v>0</v>
      </c>
      <c r="X379" s="56"/>
      <c r="Y379" s="59"/>
      <c r="Z379" s="64"/>
      <c r="AA379" s="60"/>
      <c r="AB379" s="61"/>
      <c r="AC379" s="61"/>
      <c r="AD379" s="61"/>
      <c r="AE379" s="61"/>
      <c r="AF379" s="51">
        <f>B376</f>
        <v>0</v>
      </c>
      <c r="AG379" s="65"/>
    </row>
    <row r="380" spans="1:33" ht="35.1" customHeight="1" thickBot="1" x14ac:dyDescent="0.3"/>
    <row r="381" spans="1:33" ht="35.1" customHeight="1" thickBot="1" x14ac:dyDescent="0.3">
      <c r="A381" s="3" t="s">
        <v>39</v>
      </c>
      <c r="B381" s="131" t="s">
        <v>41</v>
      </c>
      <c r="C381" s="132"/>
      <c r="D381" s="132"/>
      <c r="E381" s="132"/>
      <c r="F381" s="132"/>
      <c r="G381" s="133">
        <v>1</v>
      </c>
      <c r="H381" s="134"/>
      <c r="I381" s="133">
        <v>2</v>
      </c>
      <c r="J381" s="134"/>
      <c r="K381" s="133">
        <v>3</v>
      </c>
      <c r="L381" s="134"/>
      <c r="M381" s="133">
        <v>4</v>
      </c>
      <c r="N381" s="134"/>
      <c r="O381" s="4" t="s">
        <v>2</v>
      </c>
      <c r="P381" s="120" t="s">
        <v>3</v>
      </c>
      <c r="Q381" s="121"/>
      <c r="R381" s="5" t="s">
        <v>4</v>
      </c>
      <c r="S381" s="6" t="s">
        <v>5</v>
      </c>
      <c r="U381" s="46" t="str">
        <f>A381</f>
        <v>12.</v>
      </c>
      <c r="V381" s="46" t="s">
        <v>6</v>
      </c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</row>
    <row r="382" spans="1:33" ht="35.1" customHeight="1" thickBot="1" x14ac:dyDescent="0.4">
      <c r="A382" s="7">
        <v>1</v>
      </c>
      <c r="B382" s="122"/>
      <c r="C382" s="123"/>
      <c r="D382" s="123"/>
      <c r="E382" s="123"/>
      <c r="F382" s="124"/>
      <c r="G382" s="8"/>
      <c r="H382" s="9"/>
      <c r="I382" s="10">
        <f>X386</f>
        <v>0</v>
      </c>
      <c r="J382" s="11">
        <f>Y386</f>
        <v>0</v>
      </c>
      <c r="K382" s="10">
        <f>Y388</f>
        <v>0</v>
      </c>
      <c r="L382" s="11">
        <f>X388</f>
        <v>0</v>
      </c>
      <c r="M382" s="10">
        <f>X383</f>
        <v>0</v>
      </c>
      <c r="N382" s="11">
        <f>Y383</f>
        <v>0</v>
      </c>
      <c r="O382" s="12">
        <f>IF(I382&gt;J382,2,1)+IF(K382&gt;L382,2,1)+IF(M382&gt;N382,2,1)</f>
        <v>3</v>
      </c>
      <c r="P382" s="13">
        <f>SUM(I382,K382,M382)</f>
        <v>0</v>
      </c>
      <c r="Q382" s="14">
        <f>SUM(J382,L382,N382)</f>
        <v>0</v>
      </c>
      <c r="R382" s="15"/>
      <c r="S382" s="16"/>
      <c r="U382" s="47" t="s">
        <v>7</v>
      </c>
      <c r="V382" s="47" t="s">
        <v>8</v>
      </c>
      <c r="W382" s="47" t="s">
        <v>9</v>
      </c>
      <c r="X382" s="48" t="s">
        <v>10</v>
      </c>
      <c r="Y382" s="49" t="s">
        <v>11</v>
      </c>
      <c r="Z382" s="47" t="s">
        <v>12</v>
      </c>
      <c r="AA382" s="47" t="s">
        <v>13</v>
      </c>
      <c r="AB382" s="47" t="s">
        <v>14</v>
      </c>
      <c r="AC382" s="47" t="s">
        <v>15</v>
      </c>
      <c r="AD382" s="47" t="s">
        <v>16</v>
      </c>
      <c r="AE382" s="47" t="s">
        <v>17</v>
      </c>
      <c r="AF382" s="47" t="s">
        <v>18</v>
      </c>
      <c r="AG382" s="47" t="s">
        <v>19</v>
      </c>
    </row>
    <row r="383" spans="1:33" ht="35.1" customHeight="1" x14ac:dyDescent="0.35">
      <c r="A383" s="17">
        <v>2</v>
      </c>
      <c r="B383" s="125"/>
      <c r="C383" s="126"/>
      <c r="D383" s="126"/>
      <c r="E383" s="126"/>
      <c r="F383" s="127"/>
      <c r="G383" s="18">
        <f>SUM(J382)</f>
        <v>0</v>
      </c>
      <c r="H383" s="19">
        <f>SUM(I382)</f>
        <v>0</v>
      </c>
      <c r="I383" s="20"/>
      <c r="J383" s="21"/>
      <c r="K383" s="22">
        <f>X384</f>
        <v>0</v>
      </c>
      <c r="L383" s="23">
        <f>Y384</f>
        <v>0</v>
      </c>
      <c r="M383" s="18">
        <f>X387</f>
        <v>0</v>
      </c>
      <c r="N383" s="19">
        <f>Y387</f>
        <v>0</v>
      </c>
      <c r="O383" s="24">
        <f>IF(G383&gt;H383,2,1)+IF(K383&gt;L383,2,1)+IF(M383&gt;N383,2,1)</f>
        <v>3</v>
      </c>
      <c r="P383" s="25">
        <f>SUM(G383,K383,M383)</f>
        <v>0</v>
      </c>
      <c r="Q383" s="26">
        <f>SUM(H383,L383,N383)</f>
        <v>0</v>
      </c>
      <c r="R383" s="27"/>
      <c r="S383" s="28"/>
      <c r="U383" s="44" t="s">
        <v>1</v>
      </c>
      <c r="V383" s="50">
        <f>B382</f>
        <v>0</v>
      </c>
      <c r="W383" s="50">
        <f>B385</f>
        <v>0</v>
      </c>
      <c r="X383" s="54"/>
      <c r="Y383" s="57"/>
      <c r="Z383" s="62"/>
      <c r="AA383" s="60"/>
      <c r="AB383" s="61"/>
      <c r="AC383" s="61"/>
      <c r="AD383" s="61"/>
      <c r="AE383" s="61"/>
      <c r="AF383" s="51">
        <f>B383</f>
        <v>0</v>
      </c>
      <c r="AG383" s="65"/>
    </row>
    <row r="384" spans="1:33" ht="35.1" customHeight="1" x14ac:dyDescent="0.35">
      <c r="A384" s="17">
        <v>3</v>
      </c>
      <c r="B384" s="125"/>
      <c r="C384" s="126"/>
      <c r="D384" s="126"/>
      <c r="E384" s="126"/>
      <c r="F384" s="127"/>
      <c r="G384" s="22">
        <f>SUM(L382)</f>
        <v>0</v>
      </c>
      <c r="H384" s="23">
        <f>SUM(K382)</f>
        <v>0</v>
      </c>
      <c r="I384" s="18">
        <f>SUM(L383)</f>
        <v>0</v>
      </c>
      <c r="J384" s="19">
        <f>SUM(K383)</f>
        <v>0</v>
      </c>
      <c r="K384" s="20"/>
      <c r="L384" s="21"/>
      <c r="M384" s="18">
        <f>Y385</f>
        <v>0</v>
      </c>
      <c r="N384" s="19">
        <f>X385</f>
        <v>0</v>
      </c>
      <c r="O384" s="24">
        <f>IF(G384&gt;H384,2,1)+IF(I384&gt;J384,2,1)+IF(M384&gt;N384,2,1)</f>
        <v>3</v>
      </c>
      <c r="P384" s="29">
        <f>SUM(G384,I384,M384)</f>
        <v>0</v>
      </c>
      <c r="Q384" s="26">
        <f>SUM(H384,J384,N384)</f>
        <v>0</v>
      </c>
      <c r="R384" s="27"/>
      <c r="S384" s="28"/>
      <c r="U384" s="44" t="s">
        <v>20</v>
      </c>
      <c r="V384" s="50">
        <f>B383</f>
        <v>0</v>
      </c>
      <c r="W384" s="50">
        <f>B384</f>
        <v>0</v>
      </c>
      <c r="X384" s="55"/>
      <c r="Y384" s="58"/>
      <c r="Z384" s="63"/>
      <c r="AA384" s="60"/>
      <c r="AB384" s="61"/>
      <c r="AC384" s="61"/>
      <c r="AD384" s="61"/>
      <c r="AE384" s="61"/>
      <c r="AF384" s="51">
        <f>B385</f>
        <v>0</v>
      </c>
      <c r="AG384" s="65"/>
    </row>
    <row r="385" spans="1:33" ht="35.1" customHeight="1" thickBot="1" x14ac:dyDescent="0.4">
      <c r="A385" s="30">
        <v>4</v>
      </c>
      <c r="B385" s="128"/>
      <c r="C385" s="129"/>
      <c r="D385" s="129"/>
      <c r="E385" s="129"/>
      <c r="F385" s="130"/>
      <c r="G385" s="43">
        <f>SUM(N382)</f>
        <v>0</v>
      </c>
      <c r="H385" s="53">
        <f>SUM(M382)</f>
        <v>0</v>
      </c>
      <c r="I385" s="31">
        <f>SUM(N383)</f>
        <v>0</v>
      </c>
      <c r="J385" s="32">
        <f>SUM(M383)</f>
        <v>0</v>
      </c>
      <c r="K385" s="31">
        <f>SUM(N384)</f>
        <v>0</v>
      </c>
      <c r="L385" s="32">
        <f>SUM(M384)</f>
        <v>0</v>
      </c>
      <c r="M385" s="33"/>
      <c r="N385" s="34"/>
      <c r="O385" s="35">
        <f>IF(G385&gt;H385,2,1)+IF(I385&gt;J385,2,1)+IF(K385&gt;L385,2,1)</f>
        <v>3</v>
      </c>
      <c r="P385" s="36">
        <f>SUM(G385,I385,K385)</f>
        <v>0</v>
      </c>
      <c r="Q385" s="37">
        <f>SUM(H385,J385,L385)</f>
        <v>0</v>
      </c>
      <c r="R385" s="38"/>
      <c r="S385" s="39"/>
      <c r="U385" s="44" t="s">
        <v>21</v>
      </c>
      <c r="V385" s="50">
        <f>B385</f>
        <v>0</v>
      </c>
      <c r="W385" s="50">
        <f>B384</f>
        <v>0</v>
      </c>
      <c r="X385" s="55"/>
      <c r="Y385" s="58"/>
      <c r="Z385" s="63"/>
      <c r="AA385" s="60"/>
      <c r="AB385" s="61"/>
      <c r="AC385" s="61"/>
      <c r="AD385" s="61"/>
      <c r="AE385" s="61"/>
      <c r="AF385" s="51">
        <f>B383</f>
        <v>0</v>
      </c>
      <c r="AG385" s="65"/>
    </row>
    <row r="386" spans="1:33" ht="35.1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U386" s="44" t="s">
        <v>22</v>
      </c>
      <c r="V386" s="50">
        <f>B382</f>
        <v>0</v>
      </c>
      <c r="W386" s="50">
        <f>B383</f>
        <v>0</v>
      </c>
      <c r="X386" s="55"/>
      <c r="Y386" s="58"/>
      <c r="Z386" s="63"/>
      <c r="AA386" s="60"/>
      <c r="AB386" s="61"/>
      <c r="AC386" s="61"/>
      <c r="AD386" s="61"/>
      <c r="AE386" s="61"/>
      <c r="AF386" s="51">
        <f>B384</f>
        <v>0</v>
      </c>
      <c r="AG386" s="65"/>
    </row>
    <row r="387" spans="1:33" ht="35.1" customHeight="1" x14ac:dyDescent="0.25">
      <c r="A387" s="2"/>
      <c r="B387" s="40"/>
      <c r="C387" s="111" t="s">
        <v>23</v>
      </c>
      <c r="D387" s="41" t="s">
        <v>24</v>
      </c>
      <c r="E387" s="111" t="s">
        <v>25</v>
      </c>
      <c r="F387" s="41" t="s">
        <v>24</v>
      </c>
      <c r="G387" s="119" t="s">
        <v>26</v>
      </c>
      <c r="H387" s="119"/>
      <c r="I387" s="42">
        <v>1</v>
      </c>
      <c r="J387" s="2"/>
      <c r="K387" s="119"/>
      <c r="L387" s="119"/>
      <c r="M387" s="2"/>
      <c r="N387" s="2"/>
      <c r="O387" s="2"/>
      <c r="P387" s="2"/>
      <c r="Q387" s="2"/>
      <c r="R387" s="2"/>
      <c r="S387" s="2"/>
      <c r="U387" s="44" t="s">
        <v>27</v>
      </c>
      <c r="V387" s="52">
        <f>B383</f>
        <v>0</v>
      </c>
      <c r="W387" s="50">
        <f>B385</f>
        <v>0</v>
      </c>
      <c r="X387" s="55"/>
      <c r="Y387" s="58"/>
      <c r="Z387" s="63"/>
      <c r="AA387" s="60"/>
      <c r="AB387" s="61"/>
      <c r="AC387" s="61"/>
      <c r="AD387" s="61"/>
      <c r="AE387" s="61"/>
      <c r="AF387" s="51">
        <f>B382</f>
        <v>0</v>
      </c>
      <c r="AG387" s="65"/>
    </row>
    <row r="388" spans="1:33" ht="35.1" customHeight="1" thickBot="1" x14ac:dyDescent="0.3">
      <c r="A388" s="2"/>
      <c r="B388" s="40"/>
      <c r="C388" s="111" t="s">
        <v>28</v>
      </c>
      <c r="D388" s="41" t="s">
        <v>29</v>
      </c>
      <c r="E388" s="111" t="s">
        <v>30</v>
      </c>
      <c r="F388" s="41" t="s">
        <v>31</v>
      </c>
      <c r="G388" s="119" t="s">
        <v>32</v>
      </c>
      <c r="H388" s="119"/>
      <c r="I388" s="42">
        <v>4</v>
      </c>
      <c r="J388" s="2"/>
      <c r="K388" s="119"/>
      <c r="L388" s="119"/>
      <c r="M388" s="2"/>
      <c r="N388" s="2"/>
      <c r="O388" s="2"/>
      <c r="P388" s="2"/>
      <c r="Q388" s="2"/>
      <c r="R388" s="2"/>
      <c r="S388" s="2"/>
      <c r="U388" s="44" t="s">
        <v>33</v>
      </c>
      <c r="V388" s="52">
        <f>B384</f>
        <v>0</v>
      </c>
      <c r="W388" s="50">
        <f>B382</f>
        <v>0</v>
      </c>
      <c r="X388" s="56"/>
      <c r="Y388" s="59"/>
      <c r="Z388" s="64"/>
      <c r="AA388" s="60"/>
      <c r="AB388" s="61"/>
      <c r="AC388" s="61"/>
      <c r="AD388" s="61"/>
      <c r="AE388" s="61"/>
      <c r="AF388" s="51">
        <f>B385</f>
        <v>0</v>
      </c>
      <c r="AG388" s="65"/>
    </row>
    <row r="389" spans="1:33" ht="35.1" customHeight="1" thickBot="1" x14ac:dyDescent="0.3"/>
    <row r="390" spans="1:33" ht="35.1" customHeight="1" thickBot="1" x14ac:dyDescent="0.3">
      <c r="A390" s="3" t="s">
        <v>40</v>
      </c>
      <c r="B390" s="131" t="s">
        <v>41</v>
      </c>
      <c r="C390" s="132"/>
      <c r="D390" s="132"/>
      <c r="E390" s="132"/>
      <c r="F390" s="132"/>
      <c r="G390" s="133">
        <v>1</v>
      </c>
      <c r="H390" s="134"/>
      <c r="I390" s="133">
        <v>2</v>
      </c>
      <c r="J390" s="134"/>
      <c r="K390" s="133">
        <v>3</v>
      </c>
      <c r="L390" s="134"/>
      <c r="M390" s="133">
        <v>4</v>
      </c>
      <c r="N390" s="134"/>
      <c r="O390" s="4" t="s">
        <v>2</v>
      </c>
      <c r="P390" s="120" t="s">
        <v>3</v>
      </c>
      <c r="Q390" s="121"/>
      <c r="R390" s="5" t="s">
        <v>4</v>
      </c>
      <c r="S390" s="6" t="s">
        <v>5</v>
      </c>
      <c r="U390" s="46" t="str">
        <f>A390</f>
        <v>13.</v>
      </c>
      <c r="V390" s="46" t="s">
        <v>6</v>
      </c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</row>
    <row r="391" spans="1:33" ht="35.1" customHeight="1" thickBot="1" x14ac:dyDescent="0.4">
      <c r="A391" s="7">
        <v>1</v>
      </c>
      <c r="B391" s="122"/>
      <c r="C391" s="123"/>
      <c r="D391" s="123"/>
      <c r="E391" s="123"/>
      <c r="F391" s="124"/>
      <c r="G391" s="8"/>
      <c r="H391" s="9"/>
      <c r="I391" s="10">
        <f>X395</f>
        <v>0</v>
      </c>
      <c r="J391" s="11">
        <f>Y395</f>
        <v>0</v>
      </c>
      <c r="K391" s="10">
        <f>Y397</f>
        <v>0</v>
      </c>
      <c r="L391" s="11">
        <f>X397</f>
        <v>0</v>
      </c>
      <c r="M391" s="10">
        <f>X392</f>
        <v>0</v>
      </c>
      <c r="N391" s="11">
        <f>Y392</f>
        <v>0</v>
      </c>
      <c r="O391" s="12">
        <f>IF(I391&gt;J391,2,1)+IF(K391&gt;L391,2,1)+IF(M391&gt;N391,2,1)</f>
        <v>3</v>
      </c>
      <c r="P391" s="13">
        <f>SUM(I391,K391,M391)</f>
        <v>0</v>
      </c>
      <c r="Q391" s="14">
        <f>SUM(J391,L391,N391)</f>
        <v>0</v>
      </c>
      <c r="R391" s="15"/>
      <c r="S391" s="16"/>
      <c r="U391" s="47" t="s">
        <v>7</v>
      </c>
      <c r="V391" s="47" t="s">
        <v>8</v>
      </c>
      <c r="W391" s="47" t="s">
        <v>9</v>
      </c>
      <c r="X391" s="48" t="s">
        <v>10</v>
      </c>
      <c r="Y391" s="49" t="s">
        <v>11</v>
      </c>
      <c r="Z391" s="47" t="s">
        <v>12</v>
      </c>
      <c r="AA391" s="47" t="s">
        <v>13</v>
      </c>
      <c r="AB391" s="47" t="s">
        <v>14</v>
      </c>
      <c r="AC391" s="47" t="s">
        <v>15</v>
      </c>
      <c r="AD391" s="47" t="s">
        <v>16</v>
      </c>
      <c r="AE391" s="47" t="s">
        <v>17</v>
      </c>
      <c r="AF391" s="47" t="s">
        <v>18</v>
      </c>
      <c r="AG391" s="47" t="s">
        <v>19</v>
      </c>
    </row>
    <row r="392" spans="1:33" ht="35.1" customHeight="1" x14ac:dyDescent="0.35">
      <c r="A392" s="17">
        <v>2</v>
      </c>
      <c r="B392" s="125"/>
      <c r="C392" s="126"/>
      <c r="D392" s="126"/>
      <c r="E392" s="126"/>
      <c r="F392" s="127"/>
      <c r="G392" s="18">
        <f>SUM(J391)</f>
        <v>0</v>
      </c>
      <c r="H392" s="19">
        <f>SUM(I391)</f>
        <v>0</v>
      </c>
      <c r="I392" s="20"/>
      <c r="J392" s="21"/>
      <c r="K392" s="22">
        <f>X393</f>
        <v>0</v>
      </c>
      <c r="L392" s="23">
        <f>Y393</f>
        <v>0</v>
      </c>
      <c r="M392" s="18">
        <f>X396</f>
        <v>0</v>
      </c>
      <c r="N392" s="19">
        <f>Y396</f>
        <v>0</v>
      </c>
      <c r="O392" s="24">
        <f>IF(G392&gt;H392,2,1)+IF(K392&gt;L392,2,1)+IF(M392&gt;N392,2,1)</f>
        <v>3</v>
      </c>
      <c r="P392" s="25">
        <f>SUM(G392,K392,M392)</f>
        <v>0</v>
      </c>
      <c r="Q392" s="26">
        <f>SUM(H392,L392,N392)</f>
        <v>0</v>
      </c>
      <c r="R392" s="27"/>
      <c r="S392" s="28"/>
      <c r="U392" s="44" t="s">
        <v>1</v>
      </c>
      <c r="V392" s="50">
        <f>B391</f>
        <v>0</v>
      </c>
      <c r="W392" s="50">
        <f>B394</f>
        <v>0</v>
      </c>
      <c r="X392" s="54"/>
      <c r="Y392" s="57"/>
      <c r="Z392" s="62"/>
      <c r="AA392" s="60"/>
      <c r="AB392" s="61"/>
      <c r="AC392" s="61"/>
      <c r="AD392" s="61"/>
      <c r="AE392" s="61"/>
      <c r="AF392" s="51">
        <f>B392</f>
        <v>0</v>
      </c>
      <c r="AG392" s="65"/>
    </row>
    <row r="393" spans="1:33" ht="35.1" customHeight="1" x14ac:dyDescent="0.35">
      <c r="A393" s="17">
        <v>3</v>
      </c>
      <c r="B393" s="125"/>
      <c r="C393" s="126"/>
      <c r="D393" s="126"/>
      <c r="E393" s="126"/>
      <c r="F393" s="127"/>
      <c r="G393" s="22">
        <f>SUM(L391)</f>
        <v>0</v>
      </c>
      <c r="H393" s="23">
        <f>SUM(K391)</f>
        <v>0</v>
      </c>
      <c r="I393" s="18">
        <f>SUM(L392)</f>
        <v>0</v>
      </c>
      <c r="J393" s="19">
        <f>SUM(K392)</f>
        <v>0</v>
      </c>
      <c r="K393" s="20"/>
      <c r="L393" s="21"/>
      <c r="M393" s="18">
        <f>Y394</f>
        <v>0</v>
      </c>
      <c r="N393" s="19">
        <f>X394</f>
        <v>0</v>
      </c>
      <c r="O393" s="24">
        <f>IF(G393&gt;H393,2,1)+IF(I393&gt;J393,2,1)+IF(M393&gt;N393,2,1)</f>
        <v>3</v>
      </c>
      <c r="P393" s="29">
        <f>SUM(G393,I393,M393)</f>
        <v>0</v>
      </c>
      <c r="Q393" s="26">
        <f>SUM(H393,J393,N393)</f>
        <v>0</v>
      </c>
      <c r="R393" s="27"/>
      <c r="S393" s="28"/>
      <c r="U393" s="44" t="s">
        <v>20</v>
      </c>
      <c r="V393" s="50">
        <f>B392</f>
        <v>0</v>
      </c>
      <c r="W393" s="50">
        <f>B393</f>
        <v>0</v>
      </c>
      <c r="X393" s="55"/>
      <c r="Y393" s="58"/>
      <c r="Z393" s="63"/>
      <c r="AA393" s="60"/>
      <c r="AB393" s="61"/>
      <c r="AC393" s="61"/>
      <c r="AD393" s="61"/>
      <c r="AE393" s="61"/>
      <c r="AF393" s="51">
        <f>B394</f>
        <v>0</v>
      </c>
      <c r="AG393" s="65"/>
    </row>
    <row r="394" spans="1:33" ht="35.1" customHeight="1" thickBot="1" x14ac:dyDescent="0.4">
      <c r="A394" s="30">
        <v>4</v>
      </c>
      <c r="B394" s="128"/>
      <c r="C394" s="129"/>
      <c r="D394" s="129"/>
      <c r="E394" s="129"/>
      <c r="F394" s="130"/>
      <c r="G394" s="43">
        <f>SUM(N391)</f>
        <v>0</v>
      </c>
      <c r="H394" s="53">
        <f>SUM(M391)</f>
        <v>0</v>
      </c>
      <c r="I394" s="31">
        <f>SUM(N392)</f>
        <v>0</v>
      </c>
      <c r="J394" s="32">
        <f>SUM(M392)</f>
        <v>0</v>
      </c>
      <c r="K394" s="31">
        <f>SUM(N393)</f>
        <v>0</v>
      </c>
      <c r="L394" s="32">
        <f>SUM(M393)</f>
        <v>0</v>
      </c>
      <c r="M394" s="33"/>
      <c r="N394" s="34"/>
      <c r="O394" s="35">
        <f>IF(G394&gt;H394,2,1)+IF(I394&gt;J394,2,1)+IF(K394&gt;L394,2,1)</f>
        <v>3</v>
      </c>
      <c r="P394" s="36">
        <f>SUM(G394,I394,K394)</f>
        <v>0</v>
      </c>
      <c r="Q394" s="37">
        <f>SUM(H394,J394,L394)</f>
        <v>0</v>
      </c>
      <c r="R394" s="38"/>
      <c r="S394" s="39"/>
      <c r="U394" s="44" t="s">
        <v>21</v>
      </c>
      <c r="V394" s="50">
        <f>B394</f>
        <v>0</v>
      </c>
      <c r="W394" s="50">
        <f>B393</f>
        <v>0</v>
      </c>
      <c r="X394" s="55"/>
      <c r="Y394" s="58"/>
      <c r="Z394" s="63"/>
      <c r="AA394" s="60"/>
      <c r="AB394" s="61"/>
      <c r="AC394" s="61"/>
      <c r="AD394" s="61"/>
      <c r="AE394" s="61"/>
      <c r="AF394" s="51">
        <f>B392</f>
        <v>0</v>
      </c>
      <c r="AG394" s="65"/>
    </row>
    <row r="395" spans="1:33" ht="35.1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U395" s="44" t="s">
        <v>22</v>
      </c>
      <c r="V395" s="50">
        <f>B391</f>
        <v>0</v>
      </c>
      <c r="W395" s="50">
        <f>B392</f>
        <v>0</v>
      </c>
      <c r="X395" s="55"/>
      <c r="Y395" s="58"/>
      <c r="Z395" s="63"/>
      <c r="AA395" s="60"/>
      <c r="AB395" s="61"/>
      <c r="AC395" s="61"/>
      <c r="AD395" s="61"/>
      <c r="AE395" s="61"/>
      <c r="AF395" s="51">
        <f>B393</f>
        <v>0</v>
      </c>
      <c r="AG395" s="65"/>
    </row>
    <row r="396" spans="1:33" ht="35.1" customHeight="1" x14ac:dyDescent="0.25">
      <c r="A396" s="2"/>
      <c r="B396" s="40"/>
      <c r="C396" s="111" t="s">
        <v>23</v>
      </c>
      <c r="D396" s="41" t="s">
        <v>24</v>
      </c>
      <c r="E396" s="111" t="s">
        <v>25</v>
      </c>
      <c r="F396" s="41" t="s">
        <v>24</v>
      </c>
      <c r="G396" s="119" t="s">
        <v>26</v>
      </c>
      <c r="H396" s="119"/>
      <c r="I396" s="42">
        <v>1</v>
      </c>
      <c r="J396" s="2"/>
      <c r="K396" s="119"/>
      <c r="L396" s="119"/>
      <c r="M396" s="2"/>
      <c r="N396" s="2"/>
      <c r="O396" s="2"/>
      <c r="P396" s="2"/>
      <c r="Q396" s="2"/>
      <c r="R396" s="2"/>
      <c r="S396" s="2"/>
      <c r="U396" s="44" t="s">
        <v>27</v>
      </c>
      <c r="V396" s="52">
        <f>B392</f>
        <v>0</v>
      </c>
      <c r="W396" s="50">
        <f>B394</f>
        <v>0</v>
      </c>
      <c r="X396" s="55"/>
      <c r="Y396" s="58"/>
      <c r="Z396" s="63"/>
      <c r="AA396" s="60"/>
      <c r="AB396" s="61"/>
      <c r="AC396" s="61"/>
      <c r="AD396" s="61"/>
      <c r="AE396" s="61"/>
      <c r="AF396" s="51">
        <f>B391</f>
        <v>0</v>
      </c>
      <c r="AG396" s="65"/>
    </row>
    <row r="397" spans="1:33" ht="35.1" customHeight="1" thickBot="1" x14ac:dyDescent="0.3">
      <c r="A397" s="2"/>
      <c r="B397" s="40"/>
      <c r="C397" s="111" t="s">
        <v>28</v>
      </c>
      <c r="D397" s="41" t="s">
        <v>29</v>
      </c>
      <c r="E397" s="111" t="s">
        <v>30</v>
      </c>
      <c r="F397" s="41" t="s">
        <v>31</v>
      </c>
      <c r="G397" s="119" t="s">
        <v>32</v>
      </c>
      <c r="H397" s="119"/>
      <c r="I397" s="42">
        <v>4</v>
      </c>
      <c r="J397" s="2"/>
      <c r="K397" s="119"/>
      <c r="L397" s="119"/>
      <c r="M397" s="2"/>
      <c r="N397" s="2"/>
      <c r="O397" s="2"/>
      <c r="P397" s="2"/>
      <c r="Q397" s="2"/>
      <c r="R397" s="2"/>
      <c r="S397" s="2"/>
      <c r="U397" s="44" t="s">
        <v>33</v>
      </c>
      <c r="V397" s="52">
        <f>B393</f>
        <v>0</v>
      </c>
      <c r="W397" s="50">
        <f>B391</f>
        <v>0</v>
      </c>
      <c r="X397" s="56"/>
      <c r="Y397" s="59"/>
      <c r="Z397" s="64"/>
      <c r="AA397" s="60"/>
      <c r="AB397" s="61"/>
      <c r="AC397" s="61"/>
      <c r="AD397" s="61"/>
      <c r="AE397" s="61"/>
      <c r="AF397" s="51">
        <f>B394</f>
        <v>0</v>
      </c>
      <c r="AG397" s="65"/>
    </row>
    <row r="398" spans="1:33" ht="35.1" customHeight="1" thickBot="1" x14ac:dyDescent="0.3"/>
    <row r="399" spans="1:33" ht="35.1" customHeight="1" thickBot="1" x14ac:dyDescent="0.3">
      <c r="A399" s="3" t="s">
        <v>42</v>
      </c>
      <c r="B399" s="131" t="s">
        <v>41</v>
      </c>
      <c r="C399" s="132"/>
      <c r="D399" s="132"/>
      <c r="E399" s="132"/>
      <c r="F399" s="132"/>
      <c r="G399" s="133">
        <v>1</v>
      </c>
      <c r="H399" s="134"/>
      <c r="I399" s="133">
        <v>2</v>
      </c>
      <c r="J399" s="134"/>
      <c r="K399" s="133">
        <v>3</v>
      </c>
      <c r="L399" s="134"/>
      <c r="M399" s="133">
        <v>4</v>
      </c>
      <c r="N399" s="134"/>
      <c r="O399" s="4" t="s">
        <v>2</v>
      </c>
      <c r="P399" s="120" t="s">
        <v>3</v>
      </c>
      <c r="Q399" s="121"/>
      <c r="R399" s="5" t="s">
        <v>4</v>
      </c>
      <c r="S399" s="6" t="s">
        <v>5</v>
      </c>
      <c r="U399" s="46" t="str">
        <f>A399</f>
        <v>14.</v>
      </c>
      <c r="V399" s="46" t="s">
        <v>6</v>
      </c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</row>
    <row r="400" spans="1:33" ht="35.1" customHeight="1" thickBot="1" x14ac:dyDescent="0.4">
      <c r="A400" s="7">
        <v>1</v>
      </c>
      <c r="B400" s="122"/>
      <c r="C400" s="123"/>
      <c r="D400" s="123"/>
      <c r="E400" s="123"/>
      <c r="F400" s="124"/>
      <c r="G400" s="8"/>
      <c r="H400" s="9"/>
      <c r="I400" s="10">
        <f>X404</f>
        <v>0</v>
      </c>
      <c r="J400" s="11">
        <f>Y404</f>
        <v>0</v>
      </c>
      <c r="K400" s="10">
        <f>Y406</f>
        <v>0</v>
      </c>
      <c r="L400" s="11">
        <f>X406</f>
        <v>0</v>
      </c>
      <c r="M400" s="10">
        <f>X401</f>
        <v>0</v>
      </c>
      <c r="N400" s="11">
        <f>Y401</f>
        <v>0</v>
      </c>
      <c r="O400" s="12">
        <f>IF(I400&gt;J400,2,1)+IF(K400&gt;L400,2,1)+IF(M400&gt;N400,2,1)</f>
        <v>3</v>
      </c>
      <c r="P400" s="13">
        <f>SUM(I400,K400,M400)</f>
        <v>0</v>
      </c>
      <c r="Q400" s="14">
        <f>SUM(J400,L400,N400)</f>
        <v>0</v>
      </c>
      <c r="R400" s="15"/>
      <c r="S400" s="16"/>
      <c r="U400" s="47" t="s">
        <v>7</v>
      </c>
      <c r="V400" s="47" t="s">
        <v>8</v>
      </c>
      <c r="W400" s="47" t="s">
        <v>9</v>
      </c>
      <c r="X400" s="48" t="s">
        <v>10</v>
      </c>
      <c r="Y400" s="49" t="s">
        <v>11</v>
      </c>
      <c r="Z400" s="47" t="s">
        <v>12</v>
      </c>
      <c r="AA400" s="47" t="s">
        <v>13</v>
      </c>
      <c r="AB400" s="47" t="s">
        <v>14</v>
      </c>
      <c r="AC400" s="47" t="s">
        <v>15</v>
      </c>
      <c r="AD400" s="47" t="s">
        <v>16</v>
      </c>
      <c r="AE400" s="47" t="s">
        <v>17</v>
      </c>
      <c r="AF400" s="47" t="s">
        <v>18</v>
      </c>
      <c r="AG400" s="47" t="s">
        <v>19</v>
      </c>
    </row>
    <row r="401" spans="1:33" ht="35.1" customHeight="1" x14ac:dyDescent="0.35">
      <c r="A401" s="17">
        <v>2</v>
      </c>
      <c r="B401" s="125"/>
      <c r="C401" s="126"/>
      <c r="D401" s="126"/>
      <c r="E401" s="126"/>
      <c r="F401" s="127"/>
      <c r="G401" s="18">
        <f>SUM(J400)</f>
        <v>0</v>
      </c>
      <c r="H401" s="19">
        <f>SUM(I400)</f>
        <v>0</v>
      </c>
      <c r="I401" s="20"/>
      <c r="J401" s="21"/>
      <c r="K401" s="22">
        <f>X402</f>
        <v>0</v>
      </c>
      <c r="L401" s="23">
        <f>Y402</f>
        <v>0</v>
      </c>
      <c r="M401" s="18">
        <f>X405</f>
        <v>0</v>
      </c>
      <c r="N401" s="19">
        <f>Y405</f>
        <v>0</v>
      </c>
      <c r="O401" s="24">
        <f>IF(G401&gt;H401,2,1)+IF(K401&gt;L401,2,1)+IF(M401&gt;N401,2,1)</f>
        <v>3</v>
      </c>
      <c r="P401" s="25">
        <f>SUM(G401,K401,M401)</f>
        <v>0</v>
      </c>
      <c r="Q401" s="26">
        <f>SUM(H401,L401,N401)</f>
        <v>0</v>
      </c>
      <c r="R401" s="27"/>
      <c r="S401" s="28"/>
      <c r="U401" s="44" t="s">
        <v>1</v>
      </c>
      <c r="V401" s="50">
        <f>B400</f>
        <v>0</v>
      </c>
      <c r="W401" s="50">
        <f>B403</f>
        <v>0</v>
      </c>
      <c r="X401" s="54"/>
      <c r="Y401" s="57"/>
      <c r="Z401" s="62"/>
      <c r="AA401" s="60"/>
      <c r="AB401" s="61"/>
      <c r="AC401" s="61"/>
      <c r="AD401" s="61"/>
      <c r="AE401" s="61"/>
      <c r="AF401" s="51">
        <f>B401</f>
        <v>0</v>
      </c>
      <c r="AG401" s="65"/>
    </row>
    <row r="402" spans="1:33" ht="35.1" customHeight="1" x14ac:dyDescent="0.35">
      <c r="A402" s="17">
        <v>3</v>
      </c>
      <c r="B402" s="125"/>
      <c r="C402" s="126"/>
      <c r="D402" s="126"/>
      <c r="E402" s="126"/>
      <c r="F402" s="127"/>
      <c r="G402" s="22">
        <f>SUM(L400)</f>
        <v>0</v>
      </c>
      <c r="H402" s="23">
        <f>SUM(K400)</f>
        <v>0</v>
      </c>
      <c r="I402" s="18">
        <f>SUM(L401)</f>
        <v>0</v>
      </c>
      <c r="J402" s="19">
        <f>SUM(K401)</f>
        <v>0</v>
      </c>
      <c r="K402" s="20"/>
      <c r="L402" s="21"/>
      <c r="M402" s="18">
        <f>Y403</f>
        <v>0</v>
      </c>
      <c r="N402" s="19">
        <f>X403</f>
        <v>0</v>
      </c>
      <c r="O402" s="24">
        <f>IF(G402&gt;H402,2,1)+IF(I402&gt;J402,2,1)+IF(M402&gt;N402,2,1)</f>
        <v>3</v>
      </c>
      <c r="P402" s="29">
        <f>SUM(G402,I402,M402)</f>
        <v>0</v>
      </c>
      <c r="Q402" s="26">
        <f>SUM(H402,J402,N402)</f>
        <v>0</v>
      </c>
      <c r="R402" s="27"/>
      <c r="S402" s="28"/>
      <c r="U402" s="44" t="s">
        <v>20</v>
      </c>
      <c r="V402" s="50">
        <f>B401</f>
        <v>0</v>
      </c>
      <c r="W402" s="50">
        <f>B402</f>
        <v>0</v>
      </c>
      <c r="X402" s="55"/>
      <c r="Y402" s="58"/>
      <c r="Z402" s="63"/>
      <c r="AA402" s="60"/>
      <c r="AB402" s="61"/>
      <c r="AC402" s="61"/>
      <c r="AD402" s="61"/>
      <c r="AE402" s="61"/>
      <c r="AF402" s="51">
        <f>B403</f>
        <v>0</v>
      </c>
      <c r="AG402" s="65"/>
    </row>
    <row r="403" spans="1:33" ht="35.1" customHeight="1" thickBot="1" x14ac:dyDescent="0.4">
      <c r="A403" s="30">
        <v>4</v>
      </c>
      <c r="B403" s="128"/>
      <c r="C403" s="129"/>
      <c r="D403" s="129"/>
      <c r="E403" s="129"/>
      <c r="F403" s="130"/>
      <c r="G403" s="43">
        <f>SUM(N400)</f>
        <v>0</v>
      </c>
      <c r="H403" s="53">
        <f>SUM(M400)</f>
        <v>0</v>
      </c>
      <c r="I403" s="31">
        <f>SUM(N401)</f>
        <v>0</v>
      </c>
      <c r="J403" s="32">
        <f>SUM(M401)</f>
        <v>0</v>
      </c>
      <c r="K403" s="31">
        <f>SUM(N402)</f>
        <v>0</v>
      </c>
      <c r="L403" s="32">
        <f>SUM(M402)</f>
        <v>0</v>
      </c>
      <c r="M403" s="33"/>
      <c r="N403" s="34"/>
      <c r="O403" s="35">
        <f>IF(G403&gt;H403,2,1)+IF(I403&gt;J403,2,1)+IF(K403&gt;L403,2,1)</f>
        <v>3</v>
      </c>
      <c r="P403" s="36">
        <f>SUM(G403,I403,K403)</f>
        <v>0</v>
      </c>
      <c r="Q403" s="37">
        <f>SUM(H403,J403,L403)</f>
        <v>0</v>
      </c>
      <c r="R403" s="38"/>
      <c r="S403" s="39"/>
      <c r="U403" s="44" t="s">
        <v>21</v>
      </c>
      <c r="V403" s="50">
        <f>B403</f>
        <v>0</v>
      </c>
      <c r="W403" s="50">
        <f>B402</f>
        <v>0</v>
      </c>
      <c r="X403" s="55"/>
      <c r="Y403" s="58"/>
      <c r="Z403" s="63"/>
      <c r="AA403" s="60"/>
      <c r="AB403" s="61"/>
      <c r="AC403" s="61"/>
      <c r="AD403" s="61"/>
      <c r="AE403" s="61"/>
      <c r="AF403" s="51">
        <f>B401</f>
        <v>0</v>
      </c>
      <c r="AG403" s="65"/>
    </row>
    <row r="404" spans="1:33" ht="35.1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U404" s="44" t="s">
        <v>22</v>
      </c>
      <c r="V404" s="50">
        <f>B400</f>
        <v>0</v>
      </c>
      <c r="W404" s="50">
        <f>B401</f>
        <v>0</v>
      </c>
      <c r="X404" s="55"/>
      <c r="Y404" s="58"/>
      <c r="Z404" s="63"/>
      <c r="AA404" s="60"/>
      <c r="AB404" s="61"/>
      <c r="AC404" s="61"/>
      <c r="AD404" s="61"/>
      <c r="AE404" s="61"/>
      <c r="AF404" s="51">
        <f>B402</f>
        <v>0</v>
      </c>
      <c r="AG404" s="65"/>
    </row>
    <row r="405" spans="1:33" ht="35.1" customHeight="1" x14ac:dyDescent="0.25">
      <c r="A405" s="2"/>
      <c r="B405" s="40"/>
      <c r="C405" s="111" t="s">
        <v>23</v>
      </c>
      <c r="D405" s="41" t="s">
        <v>24</v>
      </c>
      <c r="E405" s="111" t="s">
        <v>25</v>
      </c>
      <c r="F405" s="41" t="s">
        <v>24</v>
      </c>
      <c r="G405" s="119" t="s">
        <v>26</v>
      </c>
      <c r="H405" s="119"/>
      <c r="I405" s="42">
        <v>1</v>
      </c>
      <c r="J405" s="2"/>
      <c r="K405" s="119"/>
      <c r="L405" s="119"/>
      <c r="M405" s="2"/>
      <c r="N405" s="2"/>
      <c r="O405" s="2"/>
      <c r="P405" s="2"/>
      <c r="Q405" s="2"/>
      <c r="R405" s="2"/>
      <c r="S405" s="2"/>
      <c r="U405" s="44" t="s">
        <v>27</v>
      </c>
      <c r="V405" s="52">
        <f>B401</f>
        <v>0</v>
      </c>
      <c r="W405" s="50">
        <f>B403</f>
        <v>0</v>
      </c>
      <c r="X405" s="55"/>
      <c r="Y405" s="58"/>
      <c r="Z405" s="63"/>
      <c r="AA405" s="60"/>
      <c r="AB405" s="61"/>
      <c r="AC405" s="61"/>
      <c r="AD405" s="61"/>
      <c r="AE405" s="61"/>
      <c r="AF405" s="51">
        <f>B400</f>
        <v>0</v>
      </c>
      <c r="AG405" s="65"/>
    </row>
    <row r="406" spans="1:33" ht="35.1" customHeight="1" thickBot="1" x14ac:dyDescent="0.3">
      <c r="A406" s="2"/>
      <c r="B406" s="40"/>
      <c r="C406" s="111" t="s">
        <v>28</v>
      </c>
      <c r="D406" s="41" t="s">
        <v>29</v>
      </c>
      <c r="E406" s="111" t="s">
        <v>30</v>
      </c>
      <c r="F406" s="41" t="s">
        <v>31</v>
      </c>
      <c r="G406" s="119" t="s">
        <v>32</v>
      </c>
      <c r="H406" s="119"/>
      <c r="I406" s="42">
        <v>4</v>
      </c>
      <c r="J406" s="2"/>
      <c r="K406" s="119"/>
      <c r="L406" s="119"/>
      <c r="M406" s="2"/>
      <c r="N406" s="2"/>
      <c r="O406" s="2"/>
      <c r="P406" s="2"/>
      <c r="Q406" s="2"/>
      <c r="R406" s="2"/>
      <c r="S406" s="2"/>
      <c r="U406" s="44" t="s">
        <v>33</v>
      </c>
      <c r="V406" s="52">
        <f>B402</f>
        <v>0</v>
      </c>
      <c r="W406" s="50">
        <f>B400</f>
        <v>0</v>
      </c>
      <c r="X406" s="56"/>
      <c r="Y406" s="59"/>
      <c r="Z406" s="64"/>
      <c r="AA406" s="60"/>
      <c r="AB406" s="61"/>
      <c r="AC406" s="61"/>
      <c r="AD406" s="61"/>
      <c r="AE406" s="61"/>
      <c r="AF406" s="51">
        <f>B403</f>
        <v>0</v>
      </c>
      <c r="AG406" s="65"/>
    </row>
    <row r="407" spans="1:33" ht="35.1" customHeight="1" thickBot="1" x14ac:dyDescent="0.3"/>
    <row r="408" spans="1:33" ht="35.1" customHeight="1" thickBot="1" x14ac:dyDescent="0.3">
      <c r="A408" s="3" t="s">
        <v>43</v>
      </c>
      <c r="B408" s="131" t="s">
        <v>41</v>
      </c>
      <c r="C408" s="132"/>
      <c r="D408" s="132"/>
      <c r="E408" s="132"/>
      <c r="F408" s="132"/>
      <c r="G408" s="133">
        <v>1</v>
      </c>
      <c r="H408" s="134"/>
      <c r="I408" s="133">
        <v>2</v>
      </c>
      <c r="J408" s="134"/>
      <c r="K408" s="133">
        <v>3</v>
      </c>
      <c r="L408" s="134"/>
      <c r="M408" s="133">
        <v>4</v>
      </c>
      <c r="N408" s="134"/>
      <c r="O408" s="4" t="s">
        <v>2</v>
      </c>
      <c r="P408" s="120" t="s">
        <v>3</v>
      </c>
      <c r="Q408" s="121"/>
      <c r="R408" s="5" t="s">
        <v>4</v>
      </c>
      <c r="S408" s="6" t="s">
        <v>5</v>
      </c>
      <c r="U408" s="46" t="str">
        <f>A408</f>
        <v>15.</v>
      </c>
      <c r="V408" s="46" t="s">
        <v>6</v>
      </c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</row>
    <row r="409" spans="1:33" ht="35.1" customHeight="1" thickBot="1" x14ac:dyDescent="0.4">
      <c r="A409" s="7">
        <v>1</v>
      </c>
      <c r="B409" s="122"/>
      <c r="C409" s="123"/>
      <c r="D409" s="123"/>
      <c r="E409" s="123"/>
      <c r="F409" s="124"/>
      <c r="G409" s="8"/>
      <c r="H409" s="9"/>
      <c r="I409" s="10">
        <f>X413</f>
        <v>0</v>
      </c>
      <c r="J409" s="11">
        <f>Y413</f>
        <v>0</v>
      </c>
      <c r="K409" s="10">
        <f>Y415</f>
        <v>0</v>
      </c>
      <c r="L409" s="11">
        <f>X415</f>
        <v>0</v>
      </c>
      <c r="M409" s="10">
        <f>X410</f>
        <v>0</v>
      </c>
      <c r="N409" s="11">
        <f>Y410</f>
        <v>0</v>
      </c>
      <c r="O409" s="12">
        <f>IF(I409&gt;J409,2,1)+IF(K409&gt;L409,2,1)+IF(M409&gt;N409,2,1)</f>
        <v>3</v>
      </c>
      <c r="P409" s="13">
        <f>SUM(I409,K409,M409)</f>
        <v>0</v>
      </c>
      <c r="Q409" s="14">
        <f>SUM(J409,L409,N409)</f>
        <v>0</v>
      </c>
      <c r="R409" s="15"/>
      <c r="S409" s="16"/>
      <c r="U409" s="47" t="s">
        <v>7</v>
      </c>
      <c r="V409" s="47" t="s">
        <v>8</v>
      </c>
      <c r="W409" s="47" t="s">
        <v>9</v>
      </c>
      <c r="X409" s="48" t="s">
        <v>10</v>
      </c>
      <c r="Y409" s="49" t="s">
        <v>11</v>
      </c>
      <c r="Z409" s="47" t="s">
        <v>12</v>
      </c>
      <c r="AA409" s="47" t="s">
        <v>13</v>
      </c>
      <c r="AB409" s="47" t="s">
        <v>14</v>
      </c>
      <c r="AC409" s="47" t="s">
        <v>15</v>
      </c>
      <c r="AD409" s="47" t="s">
        <v>16</v>
      </c>
      <c r="AE409" s="47" t="s">
        <v>17</v>
      </c>
      <c r="AF409" s="47" t="s">
        <v>18</v>
      </c>
      <c r="AG409" s="47" t="s">
        <v>19</v>
      </c>
    </row>
    <row r="410" spans="1:33" ht="35.1" customHeight="1" x14ac:dyDescent="0.35">
      <c r="A410" s="17">
        <v>2</v>
      </c>
      <c r="B410" s="125"/>
      <c r="C410" s="126"/>
      <c r="D410" s="126"/>
      <c r="E410" s="126"/>
      <c r="F410" s="127"/>
      <c r="G410" s="18">
        <f>SUM(J409)</f>
        <v>0</v>
      </c>
      <c r="H410" s="19">
        <f>SUM(I409)</f>
        <v>0</v>
      </c>
      <c r="I410" s="20"/>
      <c r="J410" s="21"/>
      <c r="K410" s="22">
        <f>X411</f>
        <v>0</v>
      </c>
      <c r="L410" s="23">
        <f>Y411</f>
        <v>0</v>
      </c>
      <c r="M410" s="18">
        <f>X414</f>
        <v>0</v>
      </c>
      <c r="N410" s="19">
        <f>Y414</f>
        <v>0</v>
      </c>
      <c r="O410" s="24">
        <f>IF(G410&gt;H410,2,1)+IF(K410&gt;L410,2,1)+IF(M410&gt;N410,2,1)</f>
        <v>3</v>
      </c>
      <c r="P410" s="25">
        <f>SUM(G410,K410,M410)</f>
        <v>0</v>
      </c>
      <c r="Q410" s="26">
        <f>SUM(H410,L410,N410)</f>
        <v>0</v>
      </c>
      <c r="R410" s="27"/>
      <c r="S410" s="28"/>
      <c r="U410" s="44" t="s">
        <v>1</v>
      </c>
      <c r="V410" s="50">
        <f>B409</f>
        <v>0</v>
      </c>
      <c r="W410" s="50">
        <f>B412</f>
        <v>0</v>
      </c>
      <c r="X410" s="54"/>
      <c r="Y410" s="57"/>
      <c r="Z410" s="62"/>
      <c r="AA410" s="60"/>
      <c r="AB410" s="61"/>
      <c r="AC410" s="61"/>
      <c r="AD410" s="61"/>
      <c r="AE410" s="61"/>
      <c r="AF410" s="51">
        <f>B410</f>
        <v>0</v>
      </c>
      <c r="AG410" s="65"/>
    </row>
    <row r="411" spans="1:33" ht="35.1" customHeight="1" x14ac:dyDescent="0.35">
      <c r="A411" s="17">
        <v>3</v>
      </c>
      <c r="B411" s="125"/>
      <c r="C411" s="126"/>
      <c r="D411" s="126"/>
      <c r="E411" s="126"/>
      <c r="F411" s="127"/>
      <c r="G411" s="22">
        <f>SUM(L409)</f>
        <v>0</v>
      </c>
      <c r="H411" s="23">
        <f>SUM(K409)</f>
        <v>0</v>
      </c>
      <c r="I411" s="18">
        <f>SUM(L410)</f>
        <v>0</v>
      </c>
      <c r="J411" s="19">
        <f>SUM(K410)</f>
        <v>0</v>
      </c>
      <c r="K411" s="20"/>
      <c r="L411" s="21"/>
      <c r="M411" s="18">
        <f>Y412</f>
        <v>0</v>
      </c>
      <c r="N411" s="19">
        <f>X412</f>
        <v>0</v>
      </c>
      <c r="O411" s="24">
        <f>IF(G411&gt;H411,2,1)+IF(I411&gt;J411,2,1)+IF(M411&gt;N411,2,1)</f>
        <v>3</v>
      </c>
      <c r="P411" s="29">
        <f>SUM(G411,I411,M411)</f>
        <v>0</v>
      </c>
      <c r="Q411" s="26">
        <f>SUM(H411,J411,N411)</f>
        <v>0</v>
      </c>
      <c r="R411" s="27"/>
      <c r="S411" s="28"/>
      <c r="U411" s="44" t="s">
        <v>20</v>
      </c>
      <c r="V411" s="50">
        <f>B410</f>
        <v>0</v>
      </c>
      <c r="W411" s="50">
        <f>B411</f>
        <v>0</v>
      </c>
      <c r="X411" s="55"/>
      <c r="Y411" s="58"/>
      <c r="Z411" s="63"/>
      <c r="AA411" s="60"/>
      <c r="AB411" s="61"/>
      <c r="AC411" s="61"/>
      <c r="AD411" s="61"/>
      <c r="AE411" s="61"/>
      <c r="AF411" s="51">
        <f>B412</f>
        <v>0</v>
      </c>
      <c r="AG411" s="65"/>
    </row>
    <row r="412" spans="1:33" ht="35.1" customHeight="1" thickBot="1" x14ac:dyDescent="0.4">
      <c r="A412" s="30">
        <v>4</v>
      </c>
      <c r="B412" s="128"/>
      <c r="C412" s="129"/>
      <c r="D412" s="129"/>
      <c r="E412" s="129"/>
      <c r="F412" s="130"/>
      <c r="G412" s="43">
        <f>SUM(N409)</f>
        <v>0</v>
      </c>
      <c r="H412" s="53">
        <f>SUM(M409)</f>
        <v>0</v>
      </c>
      <c r="I412" s="31">
        <f>SUM(N410)</f>
        <v>0</v>
      </c>
      <c r="J412" s="32">
        <f>SUM(M410)</f>
        <v>0</v>
      </c>
      <c r="K412" s="31">
        <f>SUM(N411)</f>
        <v>0</v>
      </c>
      <c r="L412" s="32">
        <f>SUM(M411)</f>
        <v>0</v>
      </c>
      <c r="M412" s="33"/>
      <c r="N412" s="34"/>
      <c r="O412" s="35">
        <f>IF(G412&gt;H412,2,1)+IF(I412&gt;J412,2,1)+IF(K412&gt;L412,2,1)</f>
        <v>3</v>
      </c>
      <c r="P412" s="36">
        <f>SUM(G412,I412,K412)</f>
        <v>0</v>
      </c>
      <c r="Q412" s="37">
        <f>SUM(H412,J412,L412)</f>
        <v>0</v>
      </c>
      <c r="R412" s="38"/>
      <c r="S412" s="39"/>
      <c r="U412" s="44" t="s">
        <v>21</v>
      </c>
      <c r="V412" s="50">
        <f>B412</f>
        <v>0</v>
      </c>
      <c r="W412" s="50">
        <f>B411</f>
        <v>0</v>
      </c>
      <c r="X412" s="55"/>
      <c r="Y412" s="58"/>
      <c r="Z412" s="63"/>
      <c r="AA412" s="60"/>
      <c r="AB412" s="61"/>
      <c r="AC412" s="61"/>
      <c r="AD412" s="61"/>
      <c r="AE412" s="61"/>
      <c r="AF412" s="51">
        <f>B410</f>
        <v>0</v>
      </c>
      <c r="AG412" s="65"/>
    </row>
    <row r="413" spans="1:33" ht="35.1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U413" s="44" t="s">
        <v>22</v>
      </c>
      <c r="V413" s="50">
        <f>B409</f>
        <v>0</v>
      </c>
      <c r="W413" s="50">
        <f>B410</f>
        <v>0</v>
      </c>
      <c r="X413" s="55"/>
      <c r="Y413" s="58"/>
      <c r="Z413" s="63"/>
      <c r="AA413" s="60"/>
      <c r="AB413" s="61"/>
      <c r="AC413" s="61"/>
      <c r="AD413" s="61"/>
      <c r="AE413" s="61"/>
      <c r="AF413" s="51">
        <f>B411</f>
        <v>0</v>
      </c>
      <c r="AG413" s="65"/>
    </row>
    <row r="414" spans="1:33" ht="35.1" customHeight="1" x14ac:dyDescent="0.25">
      <c r="A414" s="2"/>
      <c r="B414" s="40"/>
      <c r="C414" s="111" t="s">
        <v>23</v>
      </c>
      <c r="D414" s="41" t="s">
        <v>24</v>
      </c>
      <c r="E414" s="111" t="s">
        <v>25</v>
      </c>
      <c r="F414" s="41" t="s">
        <v>24</v>
      </c>
      <c r="G414" s="119" t="s">
        <v>26</v>
      </c>
      <c r="H414" s="119"/>
      <c r="I414" s="42">
        <v>1</v>
      </c>
      <c r="J414" s="2"/>
      <c r="K414" s="119"/>
      <c r="L414" s="119"/>
      <c r="M414" s="2"/>
      <c r="N414" s="2"/>
      <c r="O414" s="2"/>
      <c r="P414" s="2"/>
      <c r="Q414" s="2"/>
      <c r="R414" s="2"/>
      <c r="S414" s="2"/>
      <c r="U414" s="44" t="s">
        <v>27</v>
      </c>
      <c r="V414" s="52">
        <f>B410</f>
        <v>0</v>
      </c>
      <c r="W414" s="50">
        <f>B412</f>
        <v>0</v>
      </c>
      <c r="X414" s="55"/>
      <c r="Y414" s="58"/>
      <c r="Z414" s="63"/>
      <c r="AA414" s="60"/>
      <c r="AB414" s="61"/>
      <c r="AC414" s="61"/>
      <c r="AD414" s="61"/>
      <c r="AE414" s="61"/>
      <c r="AF414" s="51">
        <f>B409</f>
        <v>0</v>
      </c>
      <c r="AG414" s="65"/>
    </row>
    <row r="415" spans="1:33" ht="35.1" customHeight="1" thickBot="1" x14ac:dyDescent="0.3">
      <c r="A415" s="2"/>
      <c r="B415" s="40"/>
      <c r="C415" s="111" t="s">
        <v>28</v>
      </c>
      <c r="D415" s="41" t="s">
        <v>29</v>
      </c>
      <c r="E415" s="111" t="s">
        <v>30</v>
      </c>
      <c r="F415" s="41" t="s">
        <v>31</v>
      </c>
      <c r="G415" s="119" t="s">
        <v>32</v>
      </c>
      <c r="H415" s="119"/>
      <c r="I415" s="42">
        <v>4</v>
      </c>
      <c r="J415" s="2"/>
      <c r="K415" s="119"/>
      <c r="L415" s="119"/>
      <c r="M415" s="2"/>
      <c r="N415" s="2"/>
      <c r="O415" s="2"/>
      <c r="P415" s="2"/>
      <c r="Q415" s="2"/>
      <c r="R415" s="2"/>
      <c r="S415" s="2"/>
      <c r="U415" s="44" t="s">
        <v>33</v>
      </c>
      <c r="V415" s="52">
        <f>B411</f>
        <v>0</v>
      </c>
      <c r="W415" s="50">
        <f>B409</f>
        <v>0</v>
      </c>
      <c r="X415" s="56"/>
      <c r="Y415" s="59"/>
      <c r="Z415" s="64"/>
      <c r="AA415" s="60"/>
      <c r="AB415" s="61"/>
      <c r="AC415" s="61"/>
      <c r="AD415" s="61"/>
      <c r="AE415" s="61"/>
      <c r="AF415" s="51">
        <f>B412</f>
        <v>0</v>
      </c>
      <c r="AG415" s="65"/>
    </row>
    <row r="416" spans="1:33" ht="35.1" customHeight="1" thickBot="1" x14ac:dyDescent="0.3"/>
    <row r="417" spans="1:33" ht="35.1" customHeight="1" thickBot="1" x14ac:dyDescent="0.3">
      <c r="A417" s="3" t="s">
        <v>44</v>
      </c>
      <c r="B417" s="131" t="s">
        <v>41</v>
      </c>
      <c r="C417" s="132"/>
      <c r="D417" s="132"/>
      <c r="E417" s="132"/>
      <c r="F417" s="132"/>
      <c r="G417" s="133">
        <v>1</v>
      </c>
      <c r="H417" s="134"/>
      <c r="I417" s="133">
        <v>2</v>
      </c>
      <c r="J417" s="134"/>
      <c r="K417" s="133">
        <v>3</v>
      </c>
      <c r="L417" s="134"/>
      <c r="M417" s="133">
        <v>4</v>
      </c>
      <c r="N417" s="134"/>
      <c r="O417" s="4" t="s">
        <v>2</v>
      </c>
      <c r="P417" s="120" t="s">
        <v>3</v>
      </c>
      <c r="Q417" s="121"/>
      <c r="R417" s="5" t="s">
        <v>4</v>
      </c>
      <c r="S417" s="6" t="s">
        <v>5</v>
      </c>
      <c r="U417" s="46" t="str">
        <f>A417</f>
        <v>16.</v>
      </c>
      <c r="V417" s="46" t="s">
        <v>6</v>
      </c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</row>
    <row r="418" spans="1:33" ht="35.1" customHeight="1" thickBot="1" x14ac:dyDescent="0.4">
      <c r="A418" s="7">
        <v>1</v>
      </c>
      <c r="B418" s="122"/>
      <c r="C418" s="123"/>
      <c r="D418" s="123"/>
      <c r="E418" s="123"/>
      <c r="F418" s="124"/>
      <c r="G418" s="8"/>
      <c r="H418" s="9"/>
      <c r="I418" s="10">
        <f>X422</f>
        <v>0</v>
      </c>
      <c r="J418" s="11">
        <f>Y422</f>
        <v>0</v>
      </c>
      <c r="K418" s="10">
        <f>Y424</f>
        <v>0</v>
      </c>
      <c r="L418" s="11">
        <f>X424</f>
        <v>0</v>
      </c>
      <c r="M418" s="10">
        <f>X419</f>
        <v>0</v>
      </c>
      <c r="N418" s="11">
        <f>Y419</f>
        <v>0</v>
      </c>
      <c r="O418" s="12">
        <f>IF(I418&gt;J418,2,1)+IF(K418&gt;L418,2,1)+IF(M418&gt;N418,2,1)</f>
        <v>3</v>
      </c>
      <c r="P418" s="13">
        <f>SUM(I418,K418,M418)</f>
        <v>0</v>
      </c>
      <c r="Q418" s="14">
        <f>SUM(J418,L418,N418)</f>
        <v>0</v>
      </c>
      <c r="R418" s="15"/>
      <c r="S418" s="16"/>
      <c r="U418" s="47" t="s">
        <v>7</v>
      </c>
      <c r="V418" s="47" t="s">
        <v>8</v>
      </c>
      <c r="W418" s="47" t="s">
        <v>9</v>
      </c>
      <c r="X418" s="48" t="s">
        <v>10</v>
      </c>
      <c r="Y418" s="49" t="s">
        <v>11</v>
      </c>
      <c r="Z418" s="47" t="s">
        <v>12</v>
      </c>
      <c r="AA418" s="47" t="s">
        <v>13</v>
      </c>
      <c r="AB418" s="47" t="s">
        <v>14</v>
      </c>
      <c r="AC418" s="47" t="s">
        <v>15</v>
      </c>
      <c r="AD418" s="47" t="s">
        <v>16</v>
      </c>
      <c r="AE418" s="47" t="s">
        <v>17</v>
      </c>
      <c r="AF418" s="47" t="s">
        <v>18</v>
      </c>
      <c r="AG418" s="47" t="s">
        <v>19</v>
      </c>
    </row>
    <row r="419" spans="1:33" ht="35.1" customHeight="1" x14ac:dyDescent="0.35">
      <c r="A419" s="17">
        <v>2</v>
      </c>
      <c r="B419" s="125"/>
      <c r="C419" s="126"/>
      <c r="D419" s="126"/>
      <c r="E419" s="126"/>
      <c r="F419" s="127"/>
      <c r="G419" s="18">
        <f>SUM(J418)</f>
        <v>0</v>
      </c>
      <c r="H419" s="19">
        <f>SUM(I418)</f>
        <v>0</v>
      </c>
      <c r="I419" s="20"/>
      <c r="J419" s="21"/>
      <c r="K419" s="22">
        <f>X420</f>
        <v>0</v>
      </c>
      <c r="L419" s="23">
        <f>Y420</f>
        <v>0</v>
      </c>
      <c r="M419" s="18">
        <f>X423</f>
        <v>0</v>
      </c>
      <c r="N419" s="19">
        <f>Y423</f>
        <v>0</v>
      </c>
      <c r="O419" s="24">
        <f>IF(G419&gt;H419,2,1)+IF(K419&gt;L419,2,1)+IF(M419&gt;N419,2,1)</f>
        <v>3</v>
      </c>
      <c r="P419" s="25">
        <f>SUM(G419,K419,M419)</f>
        <v>0</v>
      </c>
      <c r="Q419" s="26">
        <f>SUM(H419,L419,N419)</f>
        <v>0</v>
      </c>
      <c r="R419" s="27"/>
      <c r="S419" s="28"/>
      <c r="U419" s="44" t="s">
        <v>1</v>
      </c>
      <c r="V419" s="50">
        <f>B418</f>
        <v>0</v>
      </c>
      <c r="W419" s="50">
        <f>B421</f>
        <v>0</v>
      </c>
      <c r="X419" s="54"/>
      <c r="Y419" s="57"/>
      <c r="Z419" s="62"/>
      <c r="AA419" s="60"/>
      <c r="AB419" s="61"/>
      <c r="AC419" s="61"/>
      <c r="AD419" s="61"/>
      <c r="AE419" s="61"/>
      <c r="AF419" s="51">
        <f>B419</f>
        <v>0</v>
      </c>
      <c r="AG419" s="65"/>
    </row>
    <row r="420" spans="1:33" ht="35.1" customHeight="1" x14ac:dyDescent="0.35">
      <c r="A420" s="17">
        <v>3</v>
      </c>
      <c r="B420" s="125"/>
      <c r="C420" s="126"/>
      <c r="D420" s="126"/>
      <c r="E420" s="126"/>
      <c r="F420" s="127"/>
      <c r="G420" s="22">
        <f>SUM(L418)</f>
        <v>0</v>
      </c>
      <c r="H420" s="23">
        <f>SUM(K418)</f>
        <v>0</v>
      </c>
      <c r="I420" s="18">
        <f>SUM(L419)</f>
        <v>0</v>
      </c>
      <c r="J420" s="19">
        <f>SUM(K419)</f>
        <v>0</v>
      </c>
      <c r="K420" s="20"/>
      <c r="L420" s="21"/>
      <c r="M420" s="18">
        <f>Y421</f>
        <v>0</v>
      </c>
      <c r="N420" s="19">
        <f>X421</f>
        <v>0</v>
      </c>
      <c r="O420" s="24">
        <f>IF(G420&gt;H420,2,1)+IF(I420&gt;J420,2,1)+IF(M420&gt;N420,2,1)</f>
        <v>3</v>
      </c>
      <c r="P420" s="29">
        <f>SUM(G420,I420,M420)</f>
        <v>0</v>
      </c>
      <c r="Q420" s="26">
        <f>SUM(H420,J420,N420)</f>
        <v>0</v>
      </c>
      <c r="R420" s="27"/>
      <c r="S420" s="28"/>
      <c r="U420" s="44" t="s">
        <v>20</v>
      </c>
      <c r="V420" s="50">
        <f>B419</f>
        <v>0</v>
      </c>
      <c r="W420" s="50">
        <f>B420</f>
        <v>0</v>
      </c>
      <c r="X420" s="55"/>
      <c r="Y420" s="58"/>
      <c r="Z420" s="63"/>
      <c r="AA420" s="60"/>
      <c r="AB420" s="61"/>
      <c r="AC420" s="61"/>
      <c r="AD420" s="61"/>
      <c r="AE420" s="61"/>
      <c r="AF420" s="51">
        <f>B421</f>
        <v>0</v>
      </c>
      <c r="AG420" s="65"/>
    </row>
    <row r="421" spans="1:33" ht="35.1" customHeight="1" thickBot="1" x14ac:dyDescent="0.4">
      <c r="A421" s="30">
        <v>4</v>
      </c>
      <c r="B421" s="128"/>
      <c r="C421" s="129"/>
      <c r="D421" s="129"/>
      <c r="E421" s="129"/>
      <c r="F421" s="130"/>
      <c r="G421" s="43">
        <f>SUM(N418)</f>
        <v>0</v>
      </c>
      <c r="H421" s="53">
        <f>SUM(M418)</f>
        <v>0</v>
      </c>
      <c r="I421" s="31">
        <f>SUM(N419)</f>
        <v>0</v>
      </c>
      <c r="J421" s="32">
        <f>SUM(M419)</f>
        <v>0</v>
      </c>
      <c r="K421" s="31">
        <f>SUM(N420)</f>
        <v>0</v>
      </c>
      <c r="L421" s="32">
        <f>SUM(M420)</f>
        <v>0</v>
      </c>
      <c r="M421" s="33"/>
      <c r="N421" s="34"/>
      <c r="O421" s="35">
        <f>IF(G421&gt;H421,2,1)+IF(I421&gt;J421,2,1)+IF(K421&gt;L421,2,1)</f>
        <v>3</v>
      </c>
      <c r="P421" s="36">
        <f>SUM(G421,I421,K421)</f>
        <v>0</v>
      </c>
      <c r="Q421" s="37">
        <f>SUM(H421,J421,L421)</f>
        <v>0</v>
      </c>
      <c r="R421" s="38"/>
      <c r="S421" s="39"/>
      <c r="U421" s="44" t="s">
        <v>21</v>
      </c>
      <c r="V421" s="50">
        <f>B421</f>
        <v>0</v>
      </c>
      <c r="W421" s="50">
        <f>B420</f>
        <v>0</v>
      </c>
      <c r="X421" s="55"/>
      <c r="Y421" s="58"/>
      <c r="Z421" s="63"/>
      <c r="AA421" s="60"/>
      <c r="AB421" s="61"/>
      <c r="AC421" s="61"/>
      <c r="AD421" s="61"/>
      <c r="AE421" s="61"/>
      <c r="AF421" s="51">
        <f>B419</f>
        <v>0</v>
      </c>
      <c r="AG421" s="65"/>
    </row>
    <row r="422" spans="1:33" ht="35.1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U422" s="44" t="s">
        <v>22</v>
      </c>
      <c r="V422" s="50">
        <f>B418</f>
        <v>0</v>
      </c>
      <c r="W422" s="50">
        <f>B419</f>
        <v>0</v>
      </c>
      <c r="X422" s="55"/>
      <c r="Y422" s="58"/>
      <c r="Z422" s="63"/>
      <c r="AA422" s="60"/>
      <c r="AB422" s="61"/>
      <c r="AC422" s="61"/>
      <c r="AD422" s="61"/>
      <c r="AE422" s="61"/>
      <c r="AF422" s="51">
        <f>B420</f>
        <v>0</v>
      </c>
      <c r="AG422" s="65"/>
    </row>
    <row r="423" spans="1:33" ht="35.1" customHeight="1" x14ac:dyDescent="0.25">
      <c r="A423" s="2"/>
      <c r="B423" s="40"/>
      <c r="C423" s="111" t="s">
        <v>23</v>
      </c>
      <c r="D423" s="41" t="s">
        <v>24</v>
      </c>
      <c r="E423" s="111" t="s">
        <v>25</v>
      </c>
      <c r="F423" s="41" t="s">
        <v>24</v>
      </c>
      <c r="G423" s="119" t="s">
        <v>26</v>
      </c>
      <c r="H423" s="119"/>
      <c r="I423" s="42">
        <v>1</v>
      </c>
      <c r="J423" s="2"/>
      <c r="K423" s="119"/>
      <c r="L423" s="119"/>
      <c r="M423" s="2"/>
      <c r="N423" s="2"/>
      <c r="O423" s="2"/>
      <c r="P423" s="2"/>
      <c r="Q423" s="2"/>
      <c r="R423" s="2"/>
      <c r="S423" s="2"/>
      <c r="U423" s="44" t="s">
        <v>27</v>
      </c>
      <c r="V423" s="52">
        <f>B419</f>
        <v>0</v>
      </c>
      <c r="W423" s="50">
        <f>B421</f>
        <v>0</v>
      </c>
      <c r="X423" s="55"/>
      <c r="Y423" s="58"/>
      <c r="Z423" s="63"/>
      <c r="AA423" s="60"/>
      <c r="AB423" s="61"/>
      <c r="AC423" s="61"/>
      <c r="AD423" s="61"/>
      <c r="AE423" s="61"/>
      <c r="AF423" s="51">
        <f>B418</f>
        <v>0</v>
      </c>
      <c r="AG423" s="65"/>
    </row>
    <row r="424" spans="1:33" ht="35.1" customHeight="1" thickBot="1" x14ac:dyDescent="0.3">
      <c r="A424" s="2"/>
      <c r="B424" s="40"/>
      <c r="C424" s="111" t="s">
        <v>28</v>
      </c>
      <c r="D424" s="41" t="s">
        <v>29</v>
      </c>
      <c r="E424" s="111" t="s">
        <v>30</v>
      </c>
      <c r="F424" s="41" t="s">
        <v>31</v>
      </c>
      <c r="G424" s="119" t="s">
        <v>32</v>
      </c>
      <c r="H424" s="119"/>
      <c r="I424" s="42">
        <v>4</v>
      </c>
      <c r="J424" s="2"/>
      <c r="K424" s="119"/>
      <c r="L424" s="119"/>
      <c r="M424" s="2"/>
      <c r="N424" s="2"/>
      <c r="O424" s="2"/>
      <c r="P424" s="2"/>
      <c r="Q424" s="2"/>
      <c r="R424" s="2"/>
      <c r="S424" s="2"/>
      <c r="U424" s="44" t="s">
        <v>33</v>
      </c>
      <c r="V424" s="52">
        <f>B420</f>
        <v>0</v>
      </c>
      <c r="W424" s="50">
        <f>B418</f>
        <v>0</v>
      </c>
      <c r="X424" s="56"/>
      <c r="Y424" s="59"/>
      <c r="Z424" s="64"/>
      <c r="AA424" s="60"/>
      <c r="AB424" s="61"/>
      <c r="AC424" s="61"/>
      <c r="AD424" s="61"/>
      <c r="AE424" s="61"/>
      <c r="AF424" s="51">
        <f>B421</f>
        <v>0</v>
      </c>
      <c r="AG424" s="65"/>
    </row>
    <row r="425" spans="1:33" ht="35.1" customHeight="1" x14ac:dyDescent="0.25"/>
  </sheetData>
  <mergeCells count="846"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K44:L44"/>
    <mergeCell ref="G45:H45"/>
    <mergeCell ref="K45:L45"/>
    <mergeCell ref="B41:D41"/>
    <mergeCell ref="E41:F41"/>
    <mergeCell ref="B42:D42"/>
    <mergeCell ref="E42:F42"/>
    <mergeCell ref="G44:H44"/>
    <mergeCell ref="M38:N38"/>
    <mergeCell ref="B51:D51"/>
    <mergeCell ref="E51:F51"/>
    <mergeCell ref="B52:D52"/>
    <mergeCell ref="E52:F52"/>
    <mergeCell ref="G54:H54"/>
    <mergeCell ref="M48:N48"/>
    <mergeCell ref="P48:Q48"/>
    <mergeCell ref="B49:D49"/>
    <mergeCell ref="E49:F49"/>
    <mergeCell ref="B50:D50"/>
    <mergeCell ref="E50:F50"/>
    <mergeCell ref="B48:F48"/>
    <mergeCell ref="G48:H48"/>
    <mergeCell ref="I48:J48"/>
    <mergeCell ref="K48:L48"/>
    <mergeCell ref="M57:N57"/>
    <mergeCell ref="P57:Q57"/>
    <mergeCell ref="B58:D58"/>
    <mergeCell ref="E58:F58"/>
    <mergeCell ref="B59:D59"/>
    <mergeCell ref="E59:F59"/>
    <mergeCell ref="K54:L54"/>
    <mergeCell ref="G55:H55"/>
    <mergeCell ref="K55:L55"/>
    <mergeCell ref="B57:F57"/>
    <mergeCell ref="G57:H57"/>
    <mergeCell ref="I57:J57"/>
    <mergeCell ref="K57:L57"/>
    <mergeCell ref="K63:L63"/>
    <mergeCell ref="G64:H64"/>
    <mergeCell ref="K64:L64"/>
    <mergeCell ref="B66:F66"/>
    <mergeCell ref="G66:H66"/>
    <mergeCell ref="I66:J66"/>
    <mergeCell ref="K66:L66"/>
    <mergeCell ref="B60:D60"/>
    <mergeCell ref="E60:F60"/>
    <mergeCell ref="B61:D61"/>
    <mergeCell ref="E61:F61"/>
    <mergeCell ref="G63:H63"/>
    <mergeCell ref="B69:D69"/>
    <mergeCell ref="E69:F69"/>
    <mergeCell ref="B70:D70"/>
    <mergeCell ref="E70:F70"/>
    <mergeCell ref="G72:H72"/>
    <mergeCell ref="M66:N66"/>
    <mergeCell ref="P66:Q66"/>
    <mergeCell ref="B67:D67"/>
    <mergeCell ref="E67:F67"/>
    <mergeCell ref="B68:D68"/>
    <mergeCell ref="E68:F68"/>
    <mergeCell ref="M75:N75"/>
    <mergeCell ref="P75:Q75"/>
    <mergeCell ref="B76:D76"/>
    <mergeCell ref="E76:F76"/>
    <mergeCell ref="B77:D77"/>
    <mergeCell ref="E77:F77"/>
    <mergeCell ref="K72:L72"/>
    <mergeCell ref="G73:H73"/>
    <mergeCell ref="K73:L73"/>
    <mergeCell ref="B75:F75"/>
    <mergeCell ref="G75:H75"/>
    <mergeCell ref="I75:J75"/>
    <mergeCell ref="K75:L75"/>
    <mergeCell ref="K81:L81"/>
    <mergeCell ref="G82:H82"/>
    <mergeCell ref="K82:L82"/>
    <mergeCell ref="B84:F84"/>
    <mergeCell ref="G84:H84"/>
    <mergeCell ref="I84:J84"/>
    <mergeCell ref="K84:L84"/>
    <mergeCell ref="B78:D78"/>
    <mergeCell ref="E78:F78"/>
    <mergeCell ref="B79:D79"/>
    <mergeCell ref="E79:F79"/>
    <mergeCell ref="G81:H81"/>
    <mergeCell ref="B87:D87"/>
    <mergeCell ref="E87:F87"/>
    <mergeCell ref="B88:D88"/>
    <mergeCell ref="E88:F88"/>
    <mergeCell ref="G90:H90"/>
    <mergeCell ref="M84:N84"/>
    <mergeCell ref="P84:Q84"/>
    <mergeCell ref="B85:D85"/>
    <mergeCell ref="E85:F85"/>
    <mergeCell ref="B86:D86"/>
    <mergeCell ref="E86:F86"/>
    <mergeCell ref="M93:N93"/>
    <mergeCell ref="P93:Q93"/>
    <mergeCell ref="B94:D94"/>
    <mergeCell ref="E94:F94"/>
    <mergeCell ref="B95:D95"/>
    <mergeCell ref="E95:F95"/>
    <mergeCell ref="K90:L90"/>
    <mergeCell ref="G91:H91"/>
    <mergeCell ref="K91:L91"/>
    <mergeCell ref="B93:F93"/>
    <mergeCell ref="G93:H93"/>
    <mergeCell ref="I93:J93"/>
    <mergeCell ref="K93:L93"/>
    <mergeCell ref="K99:L99"/>
    <mergeCell ref="G100:H100"/>
    <mergeCell ref="K100:L100"/>
    <mergeCell ref="B102:F102"/>
    <mergeCell ref="G102:H102"/>
    <mergeCell ref="I102:J102"/>
    <mergeCell ref="K102:L102"/>
    <mergeCell ref="B96:D96"/>
    <mergeCell ref="E96:F96"/>
    <mergeCell ref="B97:D97"/>
    <mergeCell ref="E97:F97"/>
    <mergeCell ref="G99:H99"/>
    <mergeCell ref="B105:D105"/>
    <mergeCell ref="E105:F105"/>
    <mergeCell ref="B106:D106"/>
    <mergeCell ref="E106:F106"/>
    <mergeCell ref="G108:H108"/>
    <mergeCell ref="M102:N102"/>
    <mergeCell ref="P102:Q102"/>
    <mergeCell ref="B103:D103"/>
    <mergeCell ref="E103:F103"/>
    <mergeCell ref="B104:D104"/>
    <mergeCell ref="E104:F104"/>
    <mergeCell ref="M111:N111"/>
    <mergeCell ref="P111:Q111"/>
    <mergeCell ref="B112:D112"/>
    <mergeCell ref="E112:F112"/>
    <mergeCell ref="B113:D113"/>
    <mergeCell ref="E113:F113"/>
    <mergeCell ref="K108:L108"/>
    <mergeCell ref="G109:H109"/>
    <mergeCell ref="K109:L109"/>
    <mergeCell ref="B111:F111"/>
    <mergeCell ref="G111:H111"/>
    <mergeCell ref="I111:J111"/>
    <mergeCell ref="K111:L111"/>
    <mergeCell ref="K117:L117"/>
    <mergeCell ref="G118:H118"/>
    <mergeCell ref="K118:L118"/>
    <mergeCell ref="B120:F120"/>
    <mergeCell ref="G120:H120"/>
    <mergeCell ref="I120:J120"/>
    <mergeCell ref="K120:L120"/>
    <mergeCell ref="B114:D114"/>
    <mergeCell ref="E114:F114"/>
    <mergeCell ref="B115:D115"/>
    <mergeCell ref="E115:F115"/>
    <mergeCell ref="G117:H117"/>
    <mergeCell ref="B123:D123"/>
    <mergeCell ref="E123:F123"/>
    <mergeCell ref="B124:D124"/>
    <mergeCell ref="E124:F124"/>
    <mergeCell ref="G126:H126"/>
    <mergeCell ref="M120:N120"/>
    <mergeCell ref="P120:Q120"/>
    <mergeCell ref="B121:D121"/>
    <mergeCell ref="E121:F121"/>
    <mergeCell ref="B122:D122"/>
    <mergeCell ref="E122:F122"/>
    <mergeCell ref="M129:N129"/>
    <mergeCell ref="P129:Q129"/>
    <mergeCell ref="B130:D130"/>
    <mergeCell ref="E130:F130"/>
    <mergeCell ref="B131:D131"/>
    <mergeCell ref="E131:F131"/>
    <mergeCell ref="K126:L126"/>
    <mergeCell ref="G127:H127"/>
    <mergeCell ref="K127:L127"/>
    <mergeCell ref="B129:F129"/>
    <mergeCell ref="G129:H129"/>
    <mergeCell ref="I129:J129"/>
    <mergeCell ref="K129:L129"/>
    <mergeCell ref="K135:L135"/>
    <mergeCell ref="G136:H136"/>
    <mergeCell ref="K136:L136"/>
    <mergeCell ref="B138:F138"/>
    <mergeCell ref="G138:H138"/>
    <mergeCell ref="I138:J138"/>
    <mergeCell ref="K138:L138"/>
    <mergeCell ref="B132:D132"/>
    <mergeCell ref="E132:F132"/>
    <mergeCell ref="B133:D133"/>
    <mergeCell ref="E133:F133"/>
    <mergeCell ref="G135:H135"/>
    <mergeCell ref="B141:D141"/>
    <mergeCell ref="E141:F141"/>
    <mergeCell ref="B142:D142"/>
    <mergeCell ref="E142:F142"/>
    <mergeCell ref="G144:H144"/>
    <mergeCell ref="M138:N138"/>
    <mergeCell ref="P138:Q138"/>
    <mergeCell ref="B139:D139"/>
    <mergeCell ref="E139:F139"/>
    <mergeCell ref="B140:D140"/>
    <mergeCell ref="E140:F140"/>
    <mergeCell ref="M147:N147"/>
    <mergeCell ref="P147:Q147"/>
    <mergeCell ref="B148:D148"/>
    <mergeCell ref="E148:F148"/>
    <mergeCell ref="B149:D149"/>
    <mergeCell ref="E149:F149"/>
    <mergeCell ref="K144:L144"/>
    <mergeCell ref="G145:H145"/>
    <mergeCell ref="K145:L145"/>
    <mergeCell ref="B147:F147"/>
    <mergeCell ref="G147:H147"/>
    <mergeCell ref="I147:J147"/>
    <mergeCell ref="K147:L147"/>
    <mergeCell ref="K153:L153"/>
    <mergeCell ref="G154:H154"/>
    <mergeCell ref="K154:L154"/>
    <mergeCell ref="B156:F156"/>
    <mergeCell ref="G156:H156"/>
    <mergeCell ref="I156:J156"/>
    <mergeCell ref="K156:L156"/>
    <mergeCell ref="B150:D150"/>
    <mergeCell ref="E150:F150"/>
    <mergeCell ref="B151:D151"/>
    <mergeCell ref="E151:F151"/>
    <mergeCell ref="G153:H153"/>
    <mergeCell ref="B159:D159"/>
    <mergeCell ref="E159:F159"/>
    <mergeCell ref="B160:D160"/>
    <mergeCell ref="E160:F160"/>
    <mergeCell ref="G162:H162"/>
    <mergeCell ref="M156:N156"/>
    <mergeCell ref="P156:Q156"/>
    <mergeCell ref="B157:D157"/>
    <mergeCell ref="E157:F157"/>
    <mergeCell ref="B158:D158"/>
    <mergeCell ref="E158:F158"/>
    <mergeCell ref="M165:N165"/>
    <mergeCell ref="P165:Q165"/>
    <mergeCell ref="B166:D166"/>
    <mergeCell ref="E166:F166"/>
    <mergeCell ref="B167:D167"/>
    <mergeCell ref="E167:F167"/>
    <mergeCell ref="K162:L162"/>
    <mergeCell ref="G163:H163"/>
    <mergeCell ref="K163:L163"/>
    <mergeCell ref="B165:F165"/>
    <mergeCell ref="G165:H165"/>
    <mergeCell ref="I165:J165"/>
    <mergeCell ref="K165:L165"/>
    <mergeCell ref="K171:L171"/>
    <mergeCell ref="G172:H172"/>
    <mergeCell ref="K172:L172"/>
    <mergeCell ref="B174:F174"/>
    <mergeCell ref="G174:H174"/>
    <mergeCell ref="I174:J174"/>
    <mergeCell ref="K174:L174"/>
    <mergeCell ref="B168:D168"/>
    <mergeCell ref="E168:F168"/>
    <mergeCell ref="B169:D169"/>
    <mergeCell ref="E169:F169"/>
    <mergeCell ref="G171:H171"/>
    <mergeCell ref="B177:D177"/>
    <mergeCell ref="E177:F177"/>
    <mergeCell ref="B178:D178"/>
    <mergeCell ref="E178:F178"/>
    <mergeCell ref="G180:H180"/>
    <mergeCell ref="M174:N174"/>
    <mergeCell ref="P174:Q174"/>
    <mergeCell ref="B175:D175"/>
    <mergeCell ref="E175:F175"/>
    <mergeCell ref="B176:D176"/>
    <mergeCell ref="E176:F176"/>
    <mergeCell ref="M183:N183"/>
    <mergeCell ref="P183:Q183"/>
    <mergeCell ref="B184:D184"/>
    <mergeCell ref="E184:F184"/>
    <mergeCell ref="B185:D185"/>
    <mergeCell ref="E185:F185"/>
    <mergeCell ref="K180:L180"/>
    <mergeCell ref="G181:H181"/>
    <mergeCell ref="K181:L181"/>
    <mergeCell ref="B183:F183"/>
    <mergeCell ref="G183:H183"/>
    <mergeCell ref="I183:J183"/>
    <mergeCell ref="K183:L183"/>
    <mergeCell ref="K189:L189"/>
    <mergeCell ref="G190:H190"/>
    <mergeCell ref="K190:L190"/>
    <mergeCell ref="B192:F192"/>
    <mergeCell ref="G192:H192"/>
    <mergeCell ref="I192:J192"/>
    <mergeCell ref="K192:L192"/>
    <mergeCell ref="B186:D186"/>
    <mergeCell ref="E186:F186"/>
    <mergeCell ref="B187:D187"/>
    <mergeCell ref="E187:F187"/>
    <mergeCell ref="G189:H189"/>
    <mergeCell ref="B195:D195"/>
    <mergeCell ref="E195:F195"/>
    <mergeCell ref="B196:D196"/>
    <mergeCell ref="E196:F196"/>
    <mergeCell ref="G198:H198"/>
    <mergeCell ref="M192:N192"/>
    <mergeCell ref="P192:Q192"/>
    <mergeCell ref="B193:D193"/>
    <mergeCell ref="E193:F193"/>
    <mergeCell ref="B194:D194"/>
    <mergeCell ref="E194:F194"/>
    <mergeCell ref="M201:N201"/>
    <mergeCell ref="P201:Q201"/>
    <mergeCell ref="B202:D202"/>
    <mergeCell ref="E202:F202"/>
    <mergeCell ref="B203:D203"/>
    <mergeCell ref="E203:F203"/>
    <mergeCell ref="K198:L198"/>
    <mergeCell ref="G199:H199"/>
    <mergeCell ref="K199:L199"/>
    <mergeCell ref="B201:F201"/>
    <mergeCell ref="G201:H201"/>
    <mergeCell ref="I201:J201"/>
    <mergeCell ref="K201:L201"/>
    <mergeCell ref="K207:L207"/>
    <mergeCell ref="G208:H208"/>
    <mergeCell ref="K208:L208"/>
    <mergeCell ref="B210:F210"/>
    <mergeCell ref="G210:H210"/>
    <mergeCell ref="I210:J210"/>
    <mergeCell ref="K210:L210"/>
    <mergeCell ref="B204:D204"/>
    <mergeCell ref="E204:F204"/>
    <mergeCell ref="B205:D205"/>
    <mergeCell ref="E205:F205"/>
    <mergeCell ref="G207:H207"/>
    <mergeCell ref="B213:D213"/>
    <mergeCell ref="E213:F213"/>
    <mergeCell ref="B214:D214"/>
    <mergeCell ref="E214:F214"/>
    <mergeCell ref="G216:H216"/>
    <mergeCell ref="M210:N210"/>
    <mergeCell ref="P210:Q210"/>
    <mergeCell ref="B211:D211"/>
    <mergeCell ref="E211:F211"/>
    <mergeCell ref="B212:D212"/>
    <mergeCell ref="E212:F212"/>
    <mergeCell ref="M219:N219"/>
    <mergeCell ref="P219:Q219"/>
    <mergeCell ref="B220:D220"/>
    <mergeCell ref="E220:F220"/>
    <mergeCell ref="B221:D221"/>
    <mergeCell ref="E221:F221"/>
    <mergeCell ref="K216:L216"/>
    <mergeCell ref="G217:H217"/>
    <mergeCell ref="K217:L217"/>
    <mergeCell ref="B219:F219"/>
    <mergeCell ref="G219:H219"/>
    <mergeCell ref="I219:J219"/>
    <mergeCell ref="K219:L219"/>
    <mergeCell ref="K225:L225"/>
    <mergeCell ref="G226:H226"/>
    <mergeCell ref="K226:L226"/>
    <mergeCell ref="B228:F228"/>
    <mergeCell ref="G228:H228"/>
    <mergeCell ref="I228:J228"/>
    <mergeCell ref="K228:L228"/>
    <mergeCell ref="B222:D222"/>
    <mergeCell ref="E222:F222"/>
    <mergeCell ref="B223:D223"/>
    <mergeCell ref="E223:F223"/>
    <mergeCell ref="G225:H225"/>
    <mergeCell ref="B231:D231"/>
    <mergeCell ref="E231:F231"/>
    <mergeCell ref="B232:D232"/>
    <mergeCell ref="E232:F232"/>
    <mergeCell ref="G234:H234"/>
    <mergeCell ref="M228:N228"/>
    <mergeCell ref="P228:Q228"/>
    <mergeCell ref="B229:D229"/>
    <mergeCell ref="E229:F229"/>
    <mergeCell ref="B230:D230"/>
    <mergeCell ref="E230:F230"/>
    <mergeCell ref="M237:N237"/>
    <mergeCell ref="P237:Q237"/>
    <mergeCell ref="B238:D238"/>
    <mergeCell ref="E238:F238"/>
    <mergeCell ref="B239:D239"/>
    <mergeCell ref="E239:F239"/>
    <mergeCell ref="K234:L234"/>
    <mergeCell ref="G235:H235"/>
    <mergeCell ref="K235:L235"/>
    <mergeCell ref="B237:F237"/>
    <mergeCell ref="G237:H237"/>
    <mergeCell ref="I237:J237"/>
    <mergeCell ref="K237:L237"/>
    <mergeCell ref="K243:L243"/>
    <mergeCell ref="G244:H244"/>
    <mergeCell ref="K244:L244"/>
    <mergeCell ref="B246:F246"/>
    <mergeCell ref="G246:H246"/>
    <mergeCell ref="I246:J246"/>
    <mergeCell ref="K246:L246"/>
    <mergeCell ref="B240:D240"/>
    <mergeCell ref="E240:F240"/>
    <mergeCell ref="B241:D241"/>
    <mergeCell ref="E241:F241"/>
    <mergeCell ref="G243:H243"/>
    <mergeCell ref="B249:D249"/>
    <mergeCell ref="E249:F249"/>
    <mergeCell ref="B250:D250"/>
    <mergeCell ref="E250:F250"/>
    <mergeCell ref="G252:H252"/>
    <mergeCell ref="M246:N246"/>
    <mergeCell ref="P246:Q246"/>
    <mergeCell ref="B247:D247"/>
    <mergeCell ref="E247:F247"/>
    <mergeCell ref="B248:D248"/>
    <mergeCell ref="E248:F248"/>
    <mergeCell ref="M255:N255"/>
    <mergeCell ref="P255:Q255"/>
    <mergeCell ref="B256:D256"/>
    <mergeCell ref="E256:F256"/>
    <mergeCell ref="B257:D257"/>
    <mergeCell ref="E257:F257"/>
    <mergeCell ref="K252:L252"/>
    <mergeCell ref="G253:H253"/>
    <mergeCell ref="K253:L253"/>
    <mergeCell ref="B255:F255"/>
    <mergeCell ref="G255:H255"/>
    <mergeCell ref="I255:J255"/>
    <mergeCell ref="K255:L255"/>
    <mergeCell ref="K261:L261"/>
    <mergeCell ref="G262:H262"/>
    <mergeCell ref="K262:L262"/>
    <mergeCell ref="B264:F264"/>
    <mergeCell ref="G264:H264"/>
    <mergeCell ref="I264:J264"/>
    <mergeCell ref="K264:L264"/>
    <mergeCell ref="B258:D258"/>
    <mergeCell ref="E258:F258"/>
    <mergeCell ref="B259:D259"/>
    <mergeCell ref="E259:F259"/>
    <mergeCell ref="G261:H261"/>
    <mergeCell ref="B267:D267"/>
    <mergeCell ref="E267:F267"/>
    <mergeCell ref="B268:D268"/>
    <mergeCell ref="E268:F268"/>
    <mergeCell ref="G270:H270"/>
    <mergeCell ref="M264:N264"/>
    <mergeCell ref="P264:Q264"/>
    <mergeCell ref="B265:D265"/>
    <mergeCell ref="E265:F265"/>
    <mergeCell ref="B266:D266"/>
    <mergeCell ref="E266:F266"/>
    <mergeCell ref="M273:N273"/>
    <mergeCell ref="P273:Q273"/>
    <mergeCell ref="B274:D274"/>
    <mergeCell ref="E274:F274"/>
    <mergeCell ref="B275:D275"/>
    <mergeCell ref="E275:F275"/>
    <mergeCell ref="K270:L270"/>
    <mergeCell ref="G271:H271"/>
    <mergeCell ref="K271:L271"/>
    <mergeCell ref="B273:F273"/>
    <mergeCell ref="G273:H273"/>
    <mergeCell ref="I273:J273"/>
    <mergeCell ref="K273:L273"/>
    <mergeCell ref="K279:L279"/>
    <mergeCell ref="G280:H280"/>
    <mergeCell ref="K280:L280"/>
    <mergeCell ref="B282:F282"/>
    <mergeCell ref="G282:H282"/>
    <mergeCell ref="I282:J282"/>
    <mergeCell ref="K282:L282"/>
    <mergeCell ref="B276:D276"/>
    <mergeCell ref="E276:F276"/>
    <mergeCell ref="B277:D277"/>
    <mergeCell ref="E277:F277"/>
    <mergeCell ref="G279:H279"/>
    <mergeCell ref="B285:D285"/>
    <mergeCell ref="E285:F285"/>
    <mergeCell ref="B286:D286"/>
    <mergeCell ref="E286:F286"/>
    <mergeCell ref="G288:H288"/>
    <mergeCell ref="M282:N282"/>
    <mergeCell ref="P282:Q282"/>
    <mergeCell ref="B283:D283"/>
    <mergeCell ref="E283:F283"/>
    <mergeCell ref="B284:D284"/>
    <mergeCell ref="E284:F284"/>
    <mergeCell ref="M291:N291"/>
    <mergeCell ref="P291:Q291"/>
    <mergeCell ref="B292:D292"/>
    <mergeCell ref="E292:F292"/>
    <mergeCell ref="B293:D293"/>
    <mergeCell ref="E293:F293"/>
    <mergeCell ref="K288:L288"/>
    <mergeCell ref="G289:H289"/>
    <mergeCell ref="K289:L289"/>
    <mergeCell ref="B291:F291"/>
    <mergeCell ref="G291:H291"/>
    <mergeCell ref="I291:J291"/>
    <mergeCell ref="K291:L291"/>
    <mergeCell ref="K297:L297"/>
    <mergeCell ref="G298:H298"/>
    <mergeCell ref="K298:L298"/>
    <mergeCell ref="B300:F300"/>
    <mergeCell ref="G300:H300"/>
    <mergeCell ref="I300:J300"/>
    <mergeCell ref="K300:L300"/>
    <mergeCell ref="B294:D294"/>
    <mergeCell ref="E294:F294"/>
    <mergeCell ref="B295:D295"/>
    <mergeCell ref="E295:F295"/>
    <mergeCell ref="G297:H297"/>
    <mergeCell ref="B303:D303"/>
    <mergeCell ref="E303:F303"/>
    <mergeCell ref="B304:D304"/>
    <mergeCell ref="E304:F304"/>
    <mergeCell ref="G306:H306"/>
    <mergeCell ref="M300:N300"/>
    <mergeCell ref="P300:Q300"/>
    <mergeCell ref="B301:D301"/>
    <mergeCell ref="E301:F301"/>
    <mergeCell ref="B302:D302"/>
    <mergeCell ref="E302:F302"/>
    <mergeCell ref="M309:N309"/>
    <mergeCell ref="P309:Q309"/>
    <mergeCell ref="B310:D310"/>
    <mergeCell ref="E310:F310"/>
    <mergeCell ref="B311:D311"/>
    <mergeCell ref="E311:F311"/>
    <mergeCell ref="K306:L306"/>
    <mergeCell ref="G307:H307"/>
    <mergeCell ref="K307:L307"/>
    <mergeCell ref="B309:F309"/>
    <mergeCell ref="G309:H309"/>
    <mergeCell ref="I309:J309"/>
    <mergeCell ref="K309:L309"/>
    <mergeCell ref="K315:L315"/>
    <mergeCell ref="G316:H316"/>
    <mergeCell ref="K316:L316"/>
    <mergeCell ref="B318:F318"/>
    <mergeCell ref="G318:H318"/>
    <mergeCell ref="I318:J318"/>
    <mergeCell ref="K318:L318"/>
    <mergeCell ref="B312:D312"/>
    <mergeCell ref="E312:F312"/>
    <mergeCell ref="B313:D313"/>
    <mergeCell ref="E313:F313"/>
    <mergeCell ref="G315:H315"/>
    <mergeCell ref="B321:D321"/>
    <mergeCell ref="E321:F321"/>
    <mergeCell ref="B322:D322"/>
    <mergeCell ref="E322:F322"/>
    <mergeCell ref="G324:H324"/>
    <mergeCell ref="M318:N318"/>
    <mergeCell ref="P318:Q318"/>
    <mergeCell ref="B319:D319"/>
    <mergeCell ref="E319:F319"/>
    <mergeCell ref="B320:D320"/>
    <mergeCell ref="E320:F320"/>
    <mergeCell ref="M327:N327"/>
    <mergeCell ref="P327:Q327"/>
    <mergeCell ref="B328:D328"/>
    <mergeCell ref="E328:F328"/>
    <mergeCell ref="B329:D329"/>
    <mergeCell ref="E329:F329"/>
    <mergeCell ref="K324:L324"/>
    <mergeCell ref="G325:H325"/>
    <mergeCell ref="K325:L325"/>
    <mergeCell ref="B327:F327"/>
    <mergeCell ref="G327:H327"/>
    <mergeCell ref="I327:J327"/>
    <mergeCell ref="K327:L327"/>
    <mergeCell ref="K333:L333"/>
    <mergeCell ref="G334:H334"/>
    <mergeCell ref="K334:L334"/>
    <mergeCell ref="B336:F336"/>
    <mergeCell ref="G336:H336"/>
    <mergeCell ref="I336:J336"/>
    <mergeCell ref="K336:L336"/>
    <mergeCell ref="B330:D330"/>
    <mergeCell ref="E330:F330"/>
    <mergeCell ref="B331:D331"/>
    <mergeCell ref="E331:F331"/>
    <mergeCell ref="G333:H333"/>
    <mergeCell ref="B339:D339"/>
    <mergeCell ref="E339:F339"/>
    <mergeCell ref="B340:D340"/>
    <mergeCell ref="E340:F340"/>
    <mergeCell ref="G342:H342"/>
    <mergeCell ref="M336:N336"/>
    <mergeCell ref="P336:Q336"/>
    <mergeCell ref="B337:D337"/>
    <mergeCell ref="E337:F337"/>
    <mergeCell ref="B338:D338"/>
    <mergeCell ref="E338:F338"/>
    <mergeCell ref="M345:N345"/>
    <mergeCell ref="P345:Q345"/>
    <mergeCell ref="B346:D346"/>
    <mergeCell ref="E346:F346"/>
    <mergeCell ref="B347:D347"/>
    <mergeCell ref="E347:F347"/>
    <mergeCell ref="K342:L342"/>
    <mergeCell ref="G343:H343"/>
    <mergeCell ref="K343:L343"/>
    <mergeCell ref="B345:F345"/>
    <mergeCell ref="G345:H345"/>
    <mergeCell ref="I345:J345"/>
    <mergeCell ref="K345:L345"/>
    <mergeCell ref="K351:L351"/>
    <mergeCell ref="G352:H352"/>
    <mergeCell ref="K352:L352"/>
    <mergeCell ref="B354:F354"/>
    <mergeCell ref="G354:H354"/>
    <mergeCell ref="I354:J354"/>
    <mergeCell ref="K354:L354"/>
    <mergeCell ref="B348:D348"/>
    <mergeCell ref="E348:F348"/>
    <mergeCell ref="B349:D349"/>
    <mergeCell ref="E349:F349"/>
    <mergeCell ref="G351:H351"/>
    <mergeCell ref="B357:D357"/>
    <mergeCell ref="E357:F357"/>
    <mergeCell ref="B358:D358"/>
    <mergeCell ref="E358:F358"/>
    <mergeCell ref="G360:H360"/>
    <mergeCell ref="M354:N354"/>
    <mergeCell ref="P354:Q354"/>
    <mergeCell ref="B355:D355"/>
    <mergeCell ref="E355:F355"/>
    <mergeCell ref="B356:D356"/>
    <mergeCell ref="E356:F356"/>
    <mergeCell ref="M363:N363"/>
    <mergeCell ref="P363:Q363"/>
    <mergeCell ref="B364:D364"/>
    <mergeCell ref="E364:F364"/>
    <mergeCell ref="B365:D365"/>
    <mergeCell ref="E365:F365"/>
    <mergeCell ref="K360:L360"/>
    <mergeCell ref="G361:H361"/>
    <mergeCell ref="K361:L361"/>
    <mergeCell ref="B363:F363"/>
    <mergeCell ref="G363:H363"/>
    <mergeCell ref="I363:J363"/>
    <mergeCell ref="K363:L363"/>
    <mergeCell ref="K369:L369"/>
    <mergeCell ref="G370:H370"/>
    <mergeCell ref="K370:L370"/>
    <mergeCell ref="B372:F372"/>
    <mergeCell ref="G372:H372"/>
    <mergeCell ref="I372:J372"/>
    <mergeCell ref="K372:L372"/>
    <mergeCell ref="B366:D366"/>
    <mergeCell ref="E366:F366"/>
    <mergeCell ref="B367:D367"/>
    <mergeCell ref="E367:F367"/>
    <mergeCell ref="G369:H369"/>
    <mergeCell ref="B375:D375"/>
    <mergeCell ref="E375:F375"/>
    <mergeCell ref="B376:D376"/>
    <mergeCell ref="E376:F376"/>
    <mergeCell ref="G378:H378"/>
    <mergeCell ref="M372:N372"/>
    <mergeCell ref="P372:Q372"/>
    <mergeCell ref="B373:D373"/>
    <mergeCell ref="E373:F373"/>
    <mergeCell ref="B374:D374"/>
    <mergeCell ref="E374:F374"/>
    <mergeCell ref="P381:Q381"/>
    <mergeCell ref="B382:D382"/>
    <mergeCell ref="E382:F382"/>
    <mergeCell ref="B383:D383"/>
    <mergeCell ref="E383:F383"/>
    <mergeCell ref="K378:L378"/>
    <mergeCell ref="G379:H379"/>
    <mergeCell ref="K379:L379"/>
    <mergeCell ref="B381:F381"/>
    <mergeCell ref="G381:H381"/>
    <mergeCell ref="I381:J381"/>
    <mergeCell ref="K381:L381"/>
    <mergeCell ref="K387:L387"/>
    <mergeCell ref="G388:H388"/>
    <mergeCell ref="K388:L388"/>
    <mergeCell ref="B384:D384"/>
    <mergeCell ref="E384:F384"/>
    <mergeCell ref="B385:D385"/>
    <mergeCell ref="E385:F385"/>
    <mergeCell ref="G387:H387"/>
    <mergeCell ref="M381:N381"/>
    <mergeCell ref="B390:F390"/>
    <mergeCell ref="G390:H390"/>
    <mergeCell ref="I390:J390"/>
    <mergeCell ref="K390:L390"/>
    <mergeCell ref="M390:N390"/>
    <mergeCell ref="P390:Q390"/>
    <mergeCell ref="B391:D391"/>
    <mergeCell ref="E391:F391"/>
    <mergeCell ref="B392:D392"/>
    <mergeCell ref="E392:F392"/>
    <mergeCell ref="B393:D393"/>
    <mergeCell ref="E393:F393"/>
    <mergeCell ref="B394:D394"/>
    <mergeCell ref="E394:F394"/>
    <mergeCell ref="G396:H396"/>
    <mergeCell ref="K396:L396"/>
    <mergeCell ref="G397:H397"/>
    <mergeCell ref="K397:L397"/>
    <mergeCell ref="B399:F399"/>
    <mergeCell ref="G399:H399"/>
    <mergeCell ref="I399:J399"/>
    <mergeCell ref="K399:L399"/>
    <mergeCell ref="M399:N399"/>
    <mergeCell ref="P399:Q399"/>
    <mergeCell ref="B400:D400"/>
    <mergeCell ref="E400:F400"/>
    <mergeCell ref="B401:D401"/>
    <mergeCell ref="E401:F401"/>
    <mergeCell ref="B402:D402"/>
    <mergeCell ref="E402:F402"/>
    <mergeCell ref="B403:D403"/>
    <mergeCell ref="E403:F403"/>
    <mergeCell ref="G405:H405"/>
    <mergeCell ref="K405:L405"/>
    <mergeCell ref="G406:H406"/>
    <mergeCell ref="K406:L406"/>
    <mergeCell ref="B408:F408"/>
    <mergeCell ref="G408:H408"/>
    <mergeCell ref="I408:J408"/>
    <mergeCell ref="K408:L408"/>
    <mergeCell ref="M408:N408"/>
    <mergeCell ref="P408:Q408"/>
    <mergeCell ref="B409:D409"/>
    <mergeCell ref="E409:F409"/>
    <mergeCell ref="B410:D410"/>
    <mergeCell ref="E410:F410"/>
    <mergeCell ref="B411:D411"/>
    <mergeCell ref="E411:F411"/>
    <mergeCell ref="B412:D412"/>
    <mergeCell ref="E412:F412"/>
    <mergeCell ref="G414:H414"/>
    <mergeCell ref="K414:L414"/>
    <mergeCell ref="G415:H415"/>
    <mergeCell ref="K415:L415"/>
    <mergeCell ref="B417:F417"/>
    <mergeCell ref="G417:H417"/>
    <mergeCell ref="I417:J417"/>
    <mergeCell ref="K417:L417"/>
    <mergeCell ref="M417:N417"/>
    <mergeCell ref="G423:H423"/>
    <mergeCell ref="K423:L423"/>
    <mergeCell ref="G424:H424"/>
    <mergeCell ref="K424:L424"/>
    <mergeCell ref="P417:Q417"/>
    <mergeCell ref="B418:D418"/>
    <mergeCell ref="E418:F418"/>
    <mergeCell ref="B419:D419"/>
    <mergeCell ref="E419:F419"/>
    <mergeCell ref="B420:D420"/>
    <mergeCell ref="E420:F420"/>
    <mergeCell ref="B421:D421"/>
    <mergeCell ref="E421:F421"/>
  </mergeCells>
  <pageMargins left="0" right="0" top="0" bottom="0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="80" zoomScaleNormal="80" workbookViewId="0">
      <selection activeCell="Q19" sqref="Q19"/>
    </sheetView>
  </sheetViews>
  <sheetFormatPr defaultRowHeight="15" x14ac:dyDescent="0.25"/>
  <cols>
    <col min="1" max="1" width="5.7109375" customWidth="1"/>
    <col min="2" max="2" width="24.7109375" customWidth="1"/>
    <col min="3" max="6" width="22.7109375" customWidth="1"/>
  </cols>
  <sheetData>
    <row r="1" spans="1:7" ht="18.75" x14ac:dyDescent="0.3">
      <c r="A1" s="68"/>
      <c r="B1" s="68"/>
      <c r="C1" s="94" t="s">
        <v>179</v>
      </c>
      <c r="D1" s="68"/>
      <c r="E1" s="75"/>
      <c r="F1" s="116"/>
      <c r="G1" s="84"/>
    </row>
    <row r="2" spans="1:7" x14ac:dyDescent="0.25">
      <c r="A2" s="68">
        <v>1</v>
      </c>
      <c r="B2" s="70" t="s">
        <v>79</v>
      </c>
      <c r="C2" s="68"/>
      <c r="D2" s="68"/>
      <c r="E2" s="68"/>
      <c r="F2" s="69" t="s">
        <v>48</v>
      </c>
    </row>
    <row r="3" spans="1:7" x14ac:dyDescent="0.25">
      <c r="A3" s="68"/>
      <c r="B3" s="68"/>
      <c r="C3" s="72" t="s">
        <v>79</v>
      </c>
      <c r="D3" s="68"/>
      <c r="E3" s="68"/>
      <c r="F3" s="71" t="s">
        <v>131</v>
      </c>
    </row>
    <row r="4" spans="1:7" x14ac:dyDescent="0.25">
      <c r="A4" s="68">
        <v>2</v>
      </c>
      <c r="B4" s="70" t="s">
        <v>72</v>
      </c>
      <c r="C4" s="73"/>
      <c r="D4" s="73"/>
      <c r="E4" s="68"/>
      <c r="F4" s="74" t="s">
        <v>49</v>
      </c>
    </row>
    <row r="5" spans="1:7" x14ac:dyDescent="0.25">
      <c r="A5" s="68"/>
      <c r="B5" s="68"/>
      <c r="C5" s="75"/>
      <c r="D5" s="72" t="s">
        <v>79</v>
      </c>
      <c r="E5" s="68"/>
      <c r="F5" s="71" t="s">
        <v>128</v>
      </c>
    </row>
    <row r="6" spans="1:7" x14ac:dyDescent="0.25">
      <c r="A6" s="68">
        <v>3</v>
      </c>
      <c r="B6" s="70" t="s">
        <v>85</v>
      </c>
      <c r="C6" s="68"/>
      <c r="D6" s="73" t="s">
        <v>74</v>
      </c>
      <c r="E6" s="73"/>
      <c r="F6" s="74" t="s">
        <v>50</v>
      </c>
    </row>
    <row r="7" spans="1:7" x14ac:dyDescent="0.25">
      <c r="A7" s="68"/>
      <c r="B7" s="68"/>
      <c r="C7" s="72" t="s">
        <v>85</v>
      </c>
      <c r="D7" s="73"/>
      <c r="E7" s="73"/>
      <c r="F7" s="76" t="s">
        <v>130</v>
      </c>
    </row>
    <row r="8" spans="1:7" x14ac:dyDescent="0.25">
      <c r="A8" s="68">
        <v>4</v>
      </c>
      <c r="B8" s="70" t="s">
        <v>170</v>
      </c>
      <c r="C8" s="73" t="s">
        <v>74</v>
      </c>
      <c r="D8" s="68"/>
      <c r="E8" s="73"/>
      <c r="F8" s="68"/>
    </row>
    <row r="9" spans="1:7" x14ac:dyDescent="0.25">
      <c r="A9" s="68"/>
      <c r="B9" s="68"/>
      <c r="C9" s="68"/>
      <c r="D9" s="68"/>
      <c r="E9" s="72" t="s">
        <v>79</v>
      </c>
      <c r="F9" s="68"/>
    </row>
    <row r="10" spans="1:7" x14ac:dyDescent="0.25">
      <c r="A10" s="68">
        <v>5</v>
      </c>
      <c r="B10" s="70" t="s">
        <v>68</v>
      </c>
      <c r="C10" s="68"/>
      <c r="D10" s="68"/>
      <c r="E10" s="73" t="s">
        <v>174</v>
      </c>
      <c r="F10" s="73"/>
    </row>
    <row r="11" spans="1:7" x14ac:dyDescent="0.25">
      <c r="A11" s="68"/>
      <c r="B11" s="68"/>
      <c r="C11" s="72" t="s">
        <v>68</v>
      </c>
      <c r="D11" s="68"/>
      <c r="E11" s="73"/>
      <c r="F11" s="73"/>
    </row>
    <row r="12" spans="1:7" x14ac:dyDescent="0.25">
      <c r="A12" s="68">
        <v>6</v>
      </c>
      <c r="B12" s="70" t="s">
        <v>82</v>
      </c>
      <c r="C12" s="73" t="s">
        <v>75</v>
      </c>
      <c r="D12" s="73"/>
      <c r="E12" s="73"/>
      <c r="F12" s="73"/>
    </row>
    <row r="13" spans="1:7" x14ac:dyDescent="0.25">
      <c r="A13" s="68"/>
      <c r="B13" s="68"/>
      <c r="C13" s="68"/>
      <c r="D13" s="72" t="s">
        <v>83</v>
      </c>
      <c r="E13" s="73"/>
      <c r="F13" s="73"/>
    </row>
    <row r="14" spans="1:7" x14ac:dyDescent="0.25">
      <c r="A14" s="68">
        <v>7</v>
      </c>
      <c r="B14" s="70" t="s">
        <v>72</v>
      </c>
      <c r="C14" s="68"/>
      <c r="D14" s="73" t="s">
        <v>75</v>
      </c>
      <c r="E14" s="68"/>
      <c r="F14" s="73"/>
    </row>
    <row r="15" spans="1:7" x14ac:dyDescent="0.25">
      <c r="A15" s="68"/>
      <c r="B15" s="68"/>
      <c r="C15" s="72" t="s">
        <v>83</v>
      </c>
      <c r="D15" s="73"/>
      <c r="E15" s="68"/>
      <c r="F15" s="73"/>
    </row>
    <row r="16" spans="1:7" x14ac:dyDescent="0.25">
      <c r="A16" s="68">
        <v>8</v>
      </c>
      <c r="B16" s="70" t="s">
        <v>83</v>
      </c>
      <c r="C16" s="73"/>
      <c r="D16" s="68"/>
      <c r="E16" s="68"/>
      <c r="F16" s="73"/>
    </row>
    <row r="17" spans="1:6" x14ac:dyDescent="0.25">
      <c r="A17" s="68"/>
      <c r="B17" s="68"/>
      <c r="C17" s="68"/>
      <c r="D17" s="68"/>
      <c r="E17" s="68"/>
      <c r="F17" s="72" t="s">
        <v>79</v>
      </c>
    </row>
    <row r="18" spans="1:6" x14ac:dyDescent="0.25">
      <c r="A18" s="68">
        <v>9</v>
      </c>
      <c r="B18" s="70" t="s">
        <v>84</v>
      </c>
      <c r="C18" s="75"/>
      <c r="D18" s="68"/>
      <c r="E18" s="68"/>
      <c r="F18" s="73" t="s">
        <v>76</v>
      </c>
    </row>
    <row r="19" spans="1:6" x14ac:dyDescent="0.25">
      <c r="A19" s="68"/>
      <c r="B19" s="68"/>
      <c r="C19" s="72" t="s">
        <v>84</v>
      </c>
      <c r="D19" s="68"/>
      <c r="E19" s="68"/>
      <c r="F19" s="73"/>
    </row>
    <row r="20" spans="1:6" x14ac:dyDescent="0.25">
      <c r="A20" s="68">
        <v>10</v>
      </c>
      <c r="B20" s="70" t="s">
        <v>72</v>
      </c>
      <c r="C20" s="73"/>
      <c r="D20" s="73"/>
      <c r="E20" s="68"/>
      <c r="F20" s="73"/>
    </row>
    <row r="21" spans="1:6" x14ac:dyDescent="0.25">
      <c r="A21" s="68"/>
      <c r="B21" s="68"/>
      <c r="C21" s="75"/>
      <c r="D21" s="72" t="s">
        <v>84</v>
      </c>
      <c r="E21" s="68"/>
      <c r="F21" s="73"/>
    </row>
    <row r="22" spans="1:6" x14ac:dyDescent="0.25">
      <c r="A22" s="68">
        <v>11</v>
      </c>
      <c r="B22" s="70" t="s">
        <v>69</v>
      </c>
      <c r="C22" s="68"/>
      <c r="D22" s="73" t="s">
        <v>76</v>
      </c>
      <c r="E22" s="73"/>
      <c r="F22" s="73"/>
    </row>
    <row r="23" spans="1:6" x14ac:dyDescent="0.25">
      <c r="A23" s="68"/>
      <c r="B23" s="68"/>
      <c r="C23" s="72" t="s">
        <v>69</v>
      </c>
      <c r="D23" s="73"/>
      <c r="E23" s="73"/>
      <c r="F23" s="73"/>
    </row>
    <row r="24" spans="1:6" x14ac:dyDescent="0.25">
      <c r="A24" s="68">
        <v>12</v>
      </c>
      <c r="B24" s="70" t="s">
        <v>87</v>
      </c>
      <c r="C24" s="73" t="s">
        <v>74</v>
      </c>
      <c r="D24" s="68"/>
      <c r="E24" s="73"/>
      <c r="F24" s="73"/>
    </row>
    <row r="25" spans="1:6" x14ac:dyDescent="0.25">
      <c r="A25" s="68"/>
      <c r="B25" s="68"/>
      <c r="C25" s="68"/>
      <c r="D25" s="68"/>
      <c r="E25" s="72" t="s">
        <v>81</v>
      </c>
      <c r="F25" s="73"/>
    </row>
    <row r="26" spans="1:6" x14ac:dyDescent="0.25">
      <c r="A26" s="68">
        <v>13</v>
      </c>
      <c r="B26" s="70" t="s">
        <v>67</v>
      </c>
      <c r="C26" s="68"/>
      <c r="D26" s="68"/>
      <c r="E26" s="73" t="s">
        <v>178</v>
      </c>
      <c r="F26" s="68"/>
    </row>
    <row r="27" spans="1:6" x14ac:dyDescent="0.25">
      <c r="A27" s="68"/>
      <c r="B27" s="68"/>
      <c r="C27" s="72" t="s">
        <v>67</v>
      </c>
      <c r="D27" s="68"/>
      <c r="E27" s="73"/>
      <c r="F27" s="68"/>
    </row>
    <row r="28" spans="1:6" x14ac:dyDescent="0.25">
      <c r="A28" s="68">
        <v>14</v>
      </c>
      <c r="B28" s="70" t="s">
        <v>73</v>
      </c>
      <c r="C28" s="73" t="s">
        <v>74</v>
      </c>
      <c r="D28" s="73"/>
      <c r="E28" s="73"/>
      <c r="F28" s="68"/>
    </row>
    <row r="29" spans="1:6" x14ac:dyDescent="0.25">
      <c r="A29" s="68"/>
      <c r="B29" s="68"/>
      <c r="C29" s="68"/>
      <c r="D29" s="72" t="s">
        <v>81</v>
      </c>
      <c r="E29" s="73"/>
      <c r="F29" s="98" t="s">
        <v>51</v>
      </c>
    </row>
    <row r="30" spans="1:6" x14ac:dyDescent="0.25">
      <c r="A30" s="68">
        <v>15</v>
      </c>
      <c r="B30" s="70" t="s">
        <v>72</v>
      </c>
      <c r="C30" s="68"/>
      <c r="D30" s="73" t="s">
        <v>74</v>
      </c>
      <c r="E30" s="68" t="s">
        <v>84</v>
      </c>
    </row>
    <row r="31" spans="1:6" x14ac:dyDescent="0.25">
      <c r="A31" s="68"/>
      <c r="B31" s="68"/>
      <c r="C31" s="72" t="s">
        <v>81</v>
      </c>
      <c r="D31" s="73"/>
      <c r="E31" s="95"/>
      <c r="F31" s="97" t="s">
        <v>84</v>
      </c>
    </row>
    <row r="32" spans="1:6" x14ac:dyDescent="0.25">
      <c r="A32" s="68">
        <v>16</v>
      </c>
      <c r="B32" s="70" t="s">
        <v>81</v>
      </c>
      <c r="C32" s="73"/>
      <c r="D32" s="68"/>
      <c r="E32" s="96" t="s">
        <v>83</v>
      </c>
      <c r="F32" s="68" t="s">
        <v>75</v>
      </c>
    </row>
    <row r="33" spans="1:7" x14ac:dyDescent="0.25">
      <c r="A33" s="68"/>
      <c r="B33" s="68"/>
      <c r="C33" s="68"/>
      <c r="D33" s="68"/>
      <c r="E33" s="68"/>
      <c r="F33" s="68"/>
    </row>
    <row r="34" spans="1:7" ht="56.45" customHeight="1" x14ac:dyDescent="0.25"/>
    <row r="35" spans="1:7" x14ac:dyDescent="0.25">
      <c r="A35" s="75"/>
      <c r="B35" s="75"/>
      <c r="C35" s="75"/>
      <c r="D35" s="75"/>
      <c r="E35" s="75"/>
    </row>
    <row r="36" spans="1:7" ht="18.75" x14ac:dyDescent="0.3">
      <c r="A36" s="68"/>
      <c r="B36" s="68"/>
      <c r="C36" s="94" t="s">
        <v>180</v>
      </c>
      <c r="D36" s="68"/>
      <c r="E36" s="68"/>
      <c r="F36" s="69" t="s">
        <v>48</v>
      </c>
    </row>
    <row r="37" spans="1:7" x14ac:dyDescent="0.25">
      <c r="A37" s="68">
        <v>1</v>
      </c>
      <c r="B37" s="70" t="s">
        <v>154</v>
      </c>
      <c r="C37" s="68"/>
      <c r="D37" s="68"/>
      <c r="E37" s="114"/>
      <c r="F37" s="115" t="s">
        <v>156</v>
      </c>
    </row>
    <row r="38" spans="1:7" x14ac:dyDescent="0.25">
      <c r="A38" s="68"/>
      <c r="B38" s="95"/>
      <c r="C38" s="70" t="s">
        <v>154</v>
      </c>
      <c r="D38" s="68"/>
      <c r="E38" s="68"/>
      <c r="F38" s="71" t="s">
        <v>175</v>
      </c>
      <c r="G38" s="84"/>
    </row>
    <row r="39" spans="1:7" x14ac:dyDescent="0.25">
      <c r="A39" s="68">
        <v>2</v>
      </c>
      <c r="B39" s="70"/>
      <c r="C39" s="73"/>
      <c r="D39" s="73"/>
      <c r="E39" s="68"/>
      <c r="F39" s="74" t="s">
        <v>49</v>
      </c>
      <c r="G39" s="84"/>
    </row>
    <row r="40" spans="1:7" x14ac:dyDescent="0.25">
      <c r="A40" s="68"/>
      <c r="B40" s="68"/>
      <c r="C40" s="114"/>
      <c r="D40" s="70" t="s">
        <v>154</v>
      </c>
      <c r="E40" s="68"/>
      <c r="F40" s="71" t="s">
        <v>155</v>
      </c>
      <c r="G40" s="84"/>
    </row>
    <row r="41" spans="1:7" x14ac:dyDescent="0.25">
      <c r="A41" s="68">
        <v>3</v>
      </c>
      <c r="B41" s="70" t="s">
        <v>157</v>
      </c>
      <c r="C41" s="68"/>
      <c r="D41" s="73" t="s">
        <v>174</v>
      </c>
      <c r="E41" s="73"/>
      <c r="F41" s="74" t="s">
        <v>50</v>
      </c>
      <c r="G41" s="84"/>
    </row>
    <row r="42" spans="1:7" x14ac:dyDescent="0.25">
      <c r="A42" s="68"/>
      <c r="B42" s="95"/>
      <c r="C42" s="70" t="s">
        <v>157</v>
      </c>
      <c r="D42" s="73"/>
      <c r="E42" s="73"/>
      <c r="F42" s="76" t="s">
        <v>154</v>
      </c>
      <c r="G42" s="84"/>
    </row>
    <row r="43" spans="1:7" x14ac:dyDescent="0.25">
      <c r="A43" s="68">
        <v>4</v>
      </c>
      <c r="B43" s="70"/>
      <c r="C43" s="73"/>
      <c r="D43" s="68"/>
      <c r="E43" s="73"/>
      <c r="F43" s="68"/>
      <c r="G43" s="84"/>
    </row>
    <row r="44" spans="1:7" x14ac:dyDescent="0.25">
      <c r="A44" s="68"/>
      <c r="B44" s="68"/>
      <c r="C44" s="68"/>
      <c r="D44" s="114"/>
      <c r="E44" s="70" t="s">
        <v>154</v>
      </c>
      <c r="F44" s="68"/>
      <c r="G44" s="84"/>
    </row>
    <row r="45" spans="1:7" x14ac:dyDescent="0.25">
      <c r="A45" s="68">
        <v>5</v>
      </c>
      <c r="B45" s="70" t="s">
        <v>161</v>
      </c>
      <c r="C45" s="68"/>
      <c r="D45" s="68"/>
      <c r="E45" s="73" t="s">
        <v>76</v>
      </c>
      <c r="F45" s="73"/>
      <c r="G45" s="84"/>
    </row>
    <row r="46" spans="1:7" x14ac:dyDescent="0.25">
      <c r="A46" s="68"/>
      <c r="B46" s="95"/>
      <c r="C46" s="70" t="s">
        <v>161</v>
      </c>
      <c r="D46" s="68"/>
      <c r="E46" s="73"/>
      <c r="F46" s="73"/>
      <c r="G46" s="84"/>
    </row>
    <row r="47" spans="1:7" x14ac:dyDescent="0.25">
      <c r="A47" s="68">
        <v>6</v>
      </c>
      <c r="B47" s="70"/>
      <c r="C47" s="73"/>
      <c r="D47" s="73"/>
      <c r="E47" s="73"/>
      <c r="F47" s="73"/>
      <c r="G47" s="84"/>
    </row>
    <row r="48" spans="1:7" x14ac:dyDescent="0.25">
      <c r="A48" s="68"/>
      <c r="B48" s="68"/>
      <c r="C48" s="114"/>
      <c r="D48" s="70" t="s">
        <v>156</v>
      </c>
      <c r="E48" s="73"/>
      <c r="F48" s="73"/>
      <c r="G48" s="84"/>
    </row>
    <row r="49" spans="1:7" x14ac:dyDescent="0.25">
      <c r="A49" s="68">
        <v>7</v>
      </c>
      <c r="B49" s="70"/>
      <c r="C49" s="68"/>
      <c r="D49" s="73" t="s">
        <v>174</v>
      </c>
      <c r="E49" s="68"/>
      <c r="F49" s="73"/>
      <c r="G49" s="84"/>
    </row>
    <row r="50" spans="1:7" x14ac:dyDescent="0.25">
      <c r="A50" s="68"/>
      <c r="B50" s="95"/>
      <c r="C50" s="70" t="s">
        <v>156</v>
      </c>
      <c r="D50" s="73"/>
      <c r="E50" s="68"/>
      <c r="F50" s="73"/>
      <c r="G50" s="84"/>
    </row>
    <row r="51" spans="1:7" x14ac:dyDescent="0.25">
      <c r="A51" s="68">
        <v>8</v>
      </c>
      <c r="B51" s="70" t="s">
        <v>156</v>
      </c>
      <c r="C51" s="73"/>
      <c r="D51" s="68"/>
      <c r="E51" s="68"/>
      <c r="F51" s="73"/>
      <c r="G51" s="84"/>
    </row>
    <row r="52" spans="1:7" x14ac:dyDescent="0.25">
      <c r="A52" s="68"/>
      <c r="B52" s="68"/>
      <c r="C52" s="68"/>
      <c r="D52" s="68"/>
      <c r="E52" s="114"/>
      <c r="F52" s="70" t="s">
        <v>154</v>
      </c>
      <c r="G52" s="84"/>
    </row>
    <row r="53" spans="1:7" x14ac:dyDescent="0.25">
      <c r="A53" s="68">
        <v>9</v>
      </c>
      <c r="B53" s="70" t="s">
        <v>159</v>
      </c>
      <c r="C53" s="75"/>
      <c r="D53" s="68"/>
      <c r="E53" s="68"/>
      <c r="F53" s="73" t="s">
        <v>76</v>
      </c>
      <c r="G53" s="84"/>
    </row>
    <row r="54" spans="1:7" x14ac:dyDescent="0.25">
      <c r="A54" s="68"/>
      <c r="B54" s="95"/>
      <c r="C54" s="70" t="s">
        <v>159</v>
      </c>
      <c r="D54" s="68"/>
      <c r="E54" s="68"/>
      <c r="F54" s="73"/>
      <c r="G54" s="84"/>
    </row>
    <row r="55" spans="1:7" x14ac:dyDescent="0.25">
      <c r="A55" s="68">
        <v>10</v>
      </c>
      <c r="B55" s="70"/>
      <c r="C55" s="73"/>
      <c r="D55" s="73"/>
      <c r="E55" s="68"/>
      <c r="F55" s="73"/>
      <c r="G55" s="84"/>
    </row>
    <row r="56" spans="1:7" x14ac:dyDescent="0.25">
      <c r="A56" s="68"/>
      <c r="B56" s="68"/>
      <c r="C56" s="114"/>
      <c r="D56" s="70" t="s">
        <v>175</v>
      </c>
      <c r="E56" s="68"/>
      <c r="F56" s="73"/>
      <c r="G56" s="84"/>
    </row>
    <row r="57" spans="1:7" x14ac:dyDescent="0.25">
      <c r="A57" s="68">
        <v>11</v>
      </c>
      <c r="B57" s="70"/>
      <c r="C57" s="68"/>
      <c r="D57" s="73" t="s">
        <v>75</v>
      </c>
      <c r="E57" s="73"/>
      <c r="F57" s="73"/>
    </row>
    <row r="58" spans="1:7" x14ac:dyDescent="0.25">
      <c r="A58" s="68"/>
      <c r="B58" s="95"/>
      <c r="C58" s="70" t="s">
        <v>160</v>
      </c>
      <c r="D58" s="73"/>
      <c r="E58" s="73"/>
      <c r="F58" s="73"/>
    </row>
    <row r="59" spans="1:7" x14ac:dyDescent="0.25">
      <c r="A59" s="68">
        <v>12</v>
      </c>
      <c r="B59" s="70" t="s">
        <v>160</v>
      </c>
      <c r="C59" s="73"/>
      <c r="D59" s="68"/>
      <c r="E59" s="73"/>
      <c r="F59" s="73"/>
    </row>
    <row r="60" spans="1:7" x14ac:dyDescent="0.25">
      <c r="A60" s="68"/>
      <c r="B60" s="68"/>
      <c r="C60" s="68"/>
      <c r="D60" s="114"/>
      <c r="E60" s="70" t="s">
        <v>155</v>
      </c>
      <c r="F60" s="73"/>
    </row>
    <row r="61" spans="1:7" x14ac:dyDescent="0.25">
      <c r="A61" s="68">
        <v>13</v>
      </c>
      <c r="B61" s="70" t="s">
        <v>162</v>
      </c>
      <c r="C61" s="68"/>
      <c r="D61" s="68"/>
      <c r="E61" s="73" t="s">
        <v>76</v>
      </c>
      <c r="F61" s="68"/>
    </row>
    <row r="62" spans="1:7" x14ac:dyDescent="0.25">
      <c r="A62" s="68"/>
      <c r="B62" s="95"/>
      <c r="C62" s="70" t="s">
        <v>158</v>
      </c>
      <c r="D62" s="68"/>
      <c r="E62" s="73"/>
      <c r="F62" s="68"/>
    </row>
    <row r="63" spans="1:7" x14ac:dyDescent="0.25">
      <c r="A63" s="68">
        <v>14</v>
      </c>
      <c r="B63" s="70" t="s">
        <v>158</v>
      </c>
      <c r="C63" s="73" t="s">
        <v>75</v>
      </c>
      <c r="D63" s="73"/>
      <c r="E63" s="73"/>
      <c r="F63" s="68"/>
    </row>
    <row r="64" spans="1:7" x14ac:dyDescent="0.25">
      <c r="A64" s="68"/>
      <c r="B64" s="68"/>
      <c r="C64" s="114"/>
      <c r="D64" s="70" t="s">
        <v>155</v>
      </c>
      <c r="E64" s="73"/>
      <c r="F64" s="98"/>
    </row>
    <row r="65" spans="1:7" x14ac:dyDescent="0.25">
      <c r="A65" s="68">
        <v>15</v>
      </c>
      <c r="B65" s="70"/>
      <c r="C65" s="68"/>
      <c r="D65" s="73" t="s">
        <v>174</v>
      </c>
      <c r="E65" s="75"/>
      <c r="F65" s="84"/>
    </row>
    <row r="66" spans="1:7" x14ac:dyDescent="0.25">
      <c r="A66" s="68"/>
      <c r="B66" s="95"/>
      <c r="C66" s="70" t="s">
        <v>155</v>
      </c>
      <c r="D66" s="73"/>
      <c r="E66" s="75"/>
      <c r="F66" s="109"/>
    </row>
    <row r="67" spans="1:7" x14ac:dyDescent="0.25">
      <c r="A67" s="68">
        <v>16</v>
      </c>
      <c r="B67" s="70" t="s">
        <v>155</v>
      </c>
      <c r="C67" s="73"/>
      <c r="D67" s="68"/>
      <c r="E67" s="75"/>
      <c r="F67" s="75"/>
    </row>
    <row r="68" spans="1:7" x14ac:dyDescent="0.25">
      <c r="A68" s="75"/>
      <c r="B68" s="75"/>
      <c r="C68" s="75"/>
      <c r="D68" s="75"/>
      <c r="E68" s="75"/>
      <c r="F68" s="75"/>
      <c r="G68" s="84"/>
    </row>
    <row r="69" spans="1:7" x14ac:dyDescent="0.25">
      <c r="A69" s="75"/>
      <c r="B69" s="75"/>
      <c r="C69" s="75"/>
      <c r="D69" s="75"/>
      <c r="E69" s="75"/>
      <c r="F69" s="109"/>
      <c r="G69" s="84"/>
    </row>
    <row r="70" spans="1:7" x14ac:dyDescent="0.25">
      <c r="A70" s="75"/>
      <c r="B70" s="75"/>
      <c r="C70" s="75"/>
      <c r="D70" s="75"/>
      <c r="E70" s="75"/>
      <c r="F70" s="75"/>
      <c r="G70" s="84"/>
    </row>
    <row r="71" spans="1:7" x14ac:dyDescent="0.25">
      <c r="A71" s="75"/>
      <c r="B71" s="75"/>
      <c r="C71" s="75"/>
      <c r="D71" s="75"/>
      <c r="E71" s="75"/>
      <c r="F71" s="75"/>
      <c r="G71" s="84"/>
    </row>
    <row r="72" spans="1:7" x14ac:dyDescent="0.25">
      <c r="A72" s="84"/>
      <c r="B72" s="84"/>
      <c r="C72" s="84"/>
      <c r="D72" s="84"/>
      <c r="E72" s="84"/>
      <c r="F72" s="84"/>
      <c r="G72" s="84"/>
    </row>
    <row r="73" spans="1:7" x14ac:dyDescent="0.25">
      <c r="A73" s="84"/>
      <c r="B73" s="84"/>
      <c r="C73" s="84"/>
      <c r="D73" s="84"/>
      <c r="E73" s="84"/>
      <c r="F73" s="84"/>
      <c r="G73" s="84"/>
    </row>
    <row r="74" spans="1:7" x14ac:dyDescent="0.25">
      <c r="A74" s="84"/>
      <c r="B74" s="84"/>
      <c r="C74" s="84"/>
      <c r="D74" s="84"/>
      <c r="E74" s="84"/>
      <c r="F74" s="84"/>
      <c r="G74" s="84"/>
    </row>
    <row r="75" spans="1:7" x14ac:dyDescent="0.25">
      <c r="A75" s="84"/>
      <c r="B75" s="84"/>
      <c r="C75" s="84"/>
      <c r="D75" s="84"/>
      <c r="E75" s="84"/>
      <c r="F75" s="84"/>
      <c r="G75" s="84"/>
    </row>
    <row r="76" spans="1:7" x14ac:dyDescent="0.25">
      <c r="A76" s="84"/>
      <c r="B76" s="84"/>
      <c r="C76" s="84"/>
      <c r="D76" s="84"/>
      <c r="E76" s="84"/>
      <c r="F76" s="84"/>
      <c r="G76" s="84"/>
    </row>
    <row r="77" spans="1:7" x14ac:dyDescent="0.25">
      <c r="A77" s="84"/>
      <c r="B77" s="84"/>
      <c r="C77" s="84"/>
      <c r="D77" s="84"/>
      <c r="E77" s="84"/>
      <c r="F77" s="84"/>
      <c r="G77" s="84"/>
    </row>
    <row r="78" spans="1:7" x14ac:dyDescent="0.25">
      <c r="A78" s="84"/>
      <c r="B78" s="84"/>
      <c r="C78" s="84"/>
      <c r="D78" s="84"/>
      <c r="E78" s="84"/>
      <c r="F78" s="84"/>
      <c r="G78" s="84"/>
    </row>
    <row r="79" spans="1:7" x14ac:dyDescent="0.25">
      <c r="A79" s="84"/>
      <c r="B79" s="84"/>
      <c r="C79" s="84"/>
      <c r="D79" s="84"/>
      <c r="E79" s="84"/>
      <c r="F79" s="84"/>
      <c r="G79" s="84"/>
    </row>
    <row r="80" spans="1:7" x14ac:dyDescent="0.25">
      <c r="A80" s="84"/>
      <c r="B80" s="84"/>
      <c r="C80" s="84"/>
      <c r="D80" s="84"/>
      <c r="E80" s="84"/>
      <c r="F80" s="84"/>
      <c r="G80" s="84"/>
    </row>
  </sheetData>
  <pageMargins left="0.11811023622047245" right="0.11811023622047245" top="0" bottom="0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workbookViewId="0">
      <selection activeCell="B38" sqref="B38:B44"/>
    </sheetView>
  </sheetViews>
  <sheetFormatPr defaultRowHeight="15" x14ac:dyDescent="0.25"/>
  <cols>
    <col min="2" max="3" width="25.7109375" customWidth="1"/>
    <col min="4" max="4" width="11.28515625" customWidth="1"/>
    <col min="5" max="5" width="14.5703125" customWidth="1"/>
    <col min="8" max="8" width="5.7109375" customWidth="1"/>
    <col min="9" max="9" width="20.7109375" customWidth="1"/>
    <col min="10" max="10" width="22.7109375" customWidth="1"/>
    <col min="12" max="12" width="20.7109375" customWidth="1"/>
    <col min="13" max="13" width="26.28515625" customWidth="1"/>
  </cols>
  <sheetData>
    <row r="1" spans="1:16" ht="20.25" x14ac:dyDescent="0.3">
      <c r="A1" s="136" t="s">
        <v>113</v>
      </c>
      <c r="B1" s="136"/>
      <c r="C1" s="136"/>
      <c r="D1" s="136"/>
      <c r="E1" s="136"/>
      <c r="H1" s="86"/>
      <c r="I1" s="87"/>
      <c r="J1" s="88" t="s">
        <v>52</v>
      </c>
      <c r="K1" s="89"/>
      <c r="L1" s="90"/>
      <c r="M1" s="86"/>
      <c r="N1" s="86"/>
      <c r="O1" s="86"/>
      <c r="P1" s="86"/>
    </row>
    <row r="2" spans="1:16" ht="15.75" x14ac:dyDescent="0.25">
      <c r="A2" s="77"/>
      <c r="B2" s="77"/>
      <c r="C2" s="78"/>
      <c r="D2" s="77"/>
      <c r="E2" s="77"/>
      <c r="H2" s="86"/>
      <c r="I2" s="86"/>
      <c r="J2" s="86"/>
      <c r="K2" s="86"/>
      <c r="L2" s="86"/>
      <c r="M2" s="86"/>
      <c r="N2" s="86"/>
      <c r="O2" s="86"/>
      <c r="P2" s="86"/>
    </row>
    <row r="3" spans="1:16" ht="15.75" x14ac:dyDescent="0.25">
      <c r="A3" s="79"/>
      <c r="B3" s="80" t="s">
        <v>53</v>
      </c>
      <c r="C3" s="80" t="s">
        <v>54</v>
      </c>
      <c r="D3" s="80" t="s">
        <v>55</v>
      </c>
      <c r="E3" s="80" t="s">
        <v>56</v>
      </c>
      <c r="H3" s="86"/>
      <c r="I3" s="91" t="s">
        <v>53</v>
      </c>
      <c r="J3" s="91" t="s">
        <v>54</v>
      </c>
      <c r="K3" s="91" t="s">
        <v>55</v>
      </c>
      <c r="L3" s="91" t="s">
        <v>53</v>
      </c>
      <c r="M3" s="91" t="s">
        <v>54</v>
      </c>
      <c r="N3" s="91" t="s">
        <v>55</v>
      </c>
      <c r="O3" s="91" t="s">
        <v>57</v>
      </c>
      <c r="P3" s="91" t="s">
        <v>58</v>
      </c>
    </row>
    <row r="4" spans="1:16" ht="15.75" x14ac:dyDescent="0.25">
      <c r="A4" s="79">
        <v>1</v>
      </c>
      <c r="B4" s="83" t="s">
        <v>47</v>
      </c>
      <c r="C4" s="82" t="s">
        <v>59</v>
      </c>
      <c r="D4" s="82">
        <v>14</v>
      </c>
      <c r="E4" s="82">
        <v>2005</v>
      </c>
      <c r="H4" s="86">
        <v>1</v>
      </c>
      <c r="I4" s="79" t="s">
        <v>94</v>
      </c>
      <c r="J4" s="82" t="s">
        <v>100</v>
      </c>
      <c r="K4" s="92">
        <v>4</v>
      </c>
      <c r="L4" s="79" t="s">
        <v>101</v>
      </c>
      <c r="M4" s="81" t="s">
        <v>102</v>
      </c>
      <c r="N4" s="92">
        <v>9.5</v>
      </c>
      <c r="O4" s="92">
        <v>13.5</v>
      </c>
      <c r="P4" s="91" t="s">
        <v>1</v>
      </c>
    </row>
    <row r="5" spans="1:16" ht="15.75" x14ac:dyDescent="0.25">
      <c r="A5" s="79">
        <v>2</v>
      </c>
      <c r="B5" s="83" t="s">
        <v>122</v>
      </c>
      <c r="C5" s="82" t="s">
        <v>59</v>
      </c>
      <c r="D5" s="82">
        <v>22</v>
      </c>
      <c r="E5" s="82">
        <v>2006</v>
      </c>
      <c r="H5" s="86">
        <v>2</v>
      </c>
      <c r="I5" s="83" t="s">
        <v>98</v>
      </c>
      <c r="J5" s="82" t="s">
        <v>102</v>
      </c>
      <c r="K5" s="92">
        <v>9.5</v>
      </c>
      <c r="L5" s="79" t="s">
        <v>99</v>
      </c>
      <c r="M5" s="82" t="s">
        <v>102</v>
      </c>
      <c r="N5" s="92">
        <v>9.5</v>
      </c>
      <c r="O5" s="92">
        <v>19</v>
      </c>
      <c r="P5" s="91" t="s">
        <v>21</v>
      </c>
    </row>
    <row r="6" spans="1:16" ht="15.75" x14ac:dyDescent="0.25">
      <c r="A6" s="79">
        <v>3</v>
      </c>
      <c r="B6" s="83" t="s">
        <v>123</v>
      </c>
      <c r="C6" s="82" t="s">
        <v>59</v>
      </c>
      <c r="D6" s="82">
        <v>26</v>
      </c>
      <c r="E6" s="82">
        <v>2006</v>
      </c>
      <c r="H6" s="86">
        <v>3</v>
      </c>
      <c r="I6" s="83" t="s">
        <v>95</v>
      </c>
      <c r="J6" s="82" t="s">
        <v>103</v>
      </c>
      <c r="K6" s="92">
        <v>6</v>
      </c>
      <c r="L6" s="83" t="s">
        <v>104</v>
      </c>
      <c r="M6" s="82" t="s">
        <v>105</v>
      </c>
      <c r="N6" s="92">
        <v>9.5</v>
      </c>
      <c r="O6" s="92">
        <v>15.5</v>
      </c>
      <c r="P6" s="91" t="s">
        <v>20</v>
      </c>
    </row>
    <row r="7" spans="1:16" ht="15.75" x14ac:dyDescent="0.25">
      <c r="A7" s="79">
        <v>4</v>
      </c>
      <c r="B7" s="79" t="s">
        <v>124</v>
      </c>
      <c r="C7" s="82" t="s">
        <v>59</v>
      </c>
      <c r="D7" s="82">
        <v>32.5</v>
      </c>
      <c r="E7" s="82">
        <v>2007</v>
      </c>
      <c r="H7" s="86"/>
      <c r="I7" s="79"/>
      <c r="J7" s="82"/>
      <c r="K7" s="92"/>
      <c r="L7" s="79"/>
      <c r="M7" s="82"/>
      <c r="N7" s="92"/>
      <c r="O7" s="92"/>
      <c r="P7" s="91"/>
    </row>
    <row r="8" spans="1:16" ht="15.75" x14ac:dyDescent="0.25">
      <c r="A8" s="79">
        <v>5</v>
      </c>
      <c r="B8" s="79" t="s">
        <v>66</v>
      </c>
      <c r="C8" s="82" t="s">
        <v>59</v>
      </c>
      <c r="D8" s="82">
        <v>8</v>
      </c>
      <c r="E8" s="81">
        <v>2003</v>
      </c>
      <c r="H8" s="86"/>
      <c r="I8" s="83"/>
      <c r="J8" s="81"/>
      <c r="K8" s="92"/>
      <c r="L8" s="79"/>
      <c r="M8" s="81"/>
      <c r="N8" s="92"/>
      <c r="O8" s="92"/>
      <c r="P8" s="91"/>
    </row>
    <row r="9" spans="1:16" ht="15.75" x14ac:dyDescent="0.25">
      <c r="A9" s="79">
        <v>6</v>
      </c>
      <c r="B9" s="79" t="s">
        <v>126</v>
      </c>
      <c r="C9" s="82" t="s">
        <v>107</v>
      </c>
      <c r="D9" s="82">
        <v>6</v>
      </c>
      <c r="E9" s="82">
        <v>2006</v>
      </c>
      <c r="H9" s="86">
        <v>1</v>
      </c>
      <c r="I9" s="79" t="s">
        <v>81</v>
      </c>
      <c r="J9" s="82" t="s">
        <v>106</v>
      </c>
      <c r="K9" s="92">
        <v>4</v>
      </c>
      <c r="L9" s="79" t="s">
        <v>85</v>
      </c>
      <c r="M9" s="81" t="s">
        <v>106</v>
      </c>
      <c r="N9" s="92">
        <v>15</v>
      </c>
      <c r="O9" s="92">
        <v>19</v>
      </c>
      <c r="P9" s="91" t="s">
        <v>20</v>
      </c>
    </row>
    <row r="10" spans="1:16" ht="15.75" x14ac:dyDescent="0.25">
      <c r="A10" s="79">
        <v>7</v>
      </c>
      <c r="B10" s="79" t="s">
        <v>127</v>
      </c>
      <c r="C10" s="82" t="s">
        <v>107</v>
      </c>
      <c r="D10" s="82">
        <v>16</v>
      </c>
      <c r="E10" s="81">
        <v>2007</v>
      </c>
      <c r="H10" s="86">
        <v>2</v>
      </c>
      <c r="I10" s="83" t="s">
        <v>83</v>
      </c>
      <c r="J10" s="82" t="s">
        <v>107</v>
      </c>
      <c r="K10" s="92">
        <v>6</v>
      </c>
      <c r="L10" s="79" t="s">
        <v>86</v>
      </c>
      <c r="M10" s="82" t="s">
        <v>107</v>
      </c>
      <c r="N10" s="92">
        <v>16</v>
      </c>
      <c r="O10" s="92">
        <v>22</v>
      </c>
      <c r="P10" s="91" t="s">
        <v>22</v>
      </c>
    </row>
    <row r="11" spans="1:16" ht="15.75" x14ac:dyDescent="0.25">
      <c r="A11" s="79">
        <v>8</v>
      </c>
      <c r="B11" s="83" t="s">
        <v>60</v>
      </c>
      <c r="C11" s="82" t="s">
        <v>61</v>
      </c>
      <c r="D11" s="82">
        <v>32</v>
      </c>
      <c r="E11" s="82">
        <v>2009</v>
      </c>
      <c r="H11" s="86">
        <v>3</v>
      </c>
      <c r="I11" s="83" t="s">
        <v>73</v>
      </c>
      <c r="J11" s="81" t="s">
        <v>61</v>
      </c>
      <c r="K11" s="92">
        <v>9</v>
      </c>
      <c r="L11" s="83" t="s">
        <v>69</v>
      </c>
      <c r="M11" s="81" t="s">
        <v>61</v>
      </c>
      <c r="N11" s="92">
        <v>12</v>
      </c>
      <c r="O11" s="92">
        <v>21</v>
      </c>
      <c r="P11" s="91" t="s">
        <v>21</v>
      </c>
    </row>
    <row r="12" spans="1:16" ht="15.75" x14ac:dyDescent="0.25">
      <c r="A12" s="79">
        <v>9</v>
      </c>
      <c r="B12" s="83" t="s">
        <v>63</v>
      </c>
      <c r="C12" s="82" t="s">
        <v>61</v>
      </c>
      <c r="D12" s="82">
        <v>9</v>
      </c>
      <c r="E12" s="82">
        <v>2003</v>
      </c>
      <c r="H12" s="86">
        <v>4</v>
      </c>
      <c r="I12" s="83" t="s">
        <v>67</v>
      </c>
      <c r="J12" s="81" t="s">
        <v>59</v>
      </c>
      <c r="K12" s="92">
        <v>14</v>
      </c>
      <c r="L12" s="83" t="s">
        <v>68</v>
      </c>
      <c r="M12" s="82" t="s">
        <v>59</v>
      </c>
      <c r="N12" s="92">
        <v>8</v>
      </c>
      <c r="O12" s="92">
        <v>22</v>
      </c>
      <c r="P12" s="91" t="s">
        <v>27</v>
      </c>
    </row>
    <row r="13" spans="1:16" ht="15.75" x14ac:dyDescent="0.25">
      <c r="A13" s="79">
        <v>10</v>
      </c>
      <c r="B13" s="83" t="s">
        <v>65</v>
      </c>
      <c r="C13" s="82" t="s">
        <v>61</v>
      </c>
      <c r="D13" s="82">
        <v>12</v>
      </c>
      <c r="E13" s="82">
        <v>2003</v>
      </c>
      <c r="H13" s="86">
        <v>5</v>
      </c>
      <c r="I13" s="79" t="s">
        <v>90</v>
      </c>
      <c r="J13" s="81" t="s">
        <v>59</v>
      </c>
      <c r="K13" s="92">
        <v>26</v>
      </c>
      <c r="L13" s="79" t="s">
        <v>89</v>
      </c>
      <c r="M13" s="81" t="s">
        <v>59</v>
      </c>
      <c r="N13" s="92">
        <v>22</v>
      </c>
      <c r="O13" s="92">
        <v>48</v>
      </c>
      <c r="P13" s="91" t="s">
        <v>33</v>
      </c>
    </row>
    <row r="14" spans="1:16" ht="15.75" x14ac:dyDescent="0.25">
      <c r="A14" s="79">
        <v>11</v>
      </c>
      <c r="B14" s="79" t="s">
        <v>125</v>
      </c>
      <c r="C14" s="82" t="s">
        <v>61</v>
      </c>
      <c r="D14" s="82">
        <v>19</v>
      </c>
      <c r="E14" s="82">
        <v>2003</v>
      </c>
      <c r="H14" s="86">
        <v>6</v>
      </c>
      <c r="I14" s="83" t="s">
        <v>87</v>
      </c>
      <c r="J14" s="82" t="s">
        <v>108</v>
      </c>
      <c r="K14" s="92">
        <v>17</v>
      </c>
      <c r="L14" s="79" t="s">
        <v>92</v>
      </c>
      <c r="M14" s="82" t="s">
        <v>109</v>
      </c>
      <c r="N14" s="92">
        <v>32.5</v>
      </c>
      <c r="O14" s="92">
        <v>49.5</v>
      </c>
      <c r="P14" s="91" t="s">
        <v>34</v>
      </c>
    </row>
    <row r="15" spans="1:16" ht="15.75" x14ac:dyDescent="0.25">
      <c r="A15" s="79">
        <v>12</v>
      </c>
      <c r="B15" s="79" t="s">
        <v>64</v>
      </c>
      <c r="C15" s="82" t="s">
        <v>61</v>
      </c>
      <c r="D15" s="82">
        <v>32.5</v>
      </c>
      <c r="E15" s="81">
        <v>2007</v>
      </c>
      <c r="H15" s="86">
        <v>7</v>
      </c>
      <c r="I15" s="79" t="s">
        <v>84</v>
      </c>
      <c r="J15" s="82" t="s">
        <v>110</v>
      </c>
      <c r="K15" s="92">
        <v>10</v>
      </c>
      <c r="L15" s="79" t="s">
        <v>79</v>
      </c>
      <c r="M15" s="81" t="s">
        <v>110</v>
      </c>
      <c r="N15" s="92">
        <v>1</v>
      </c>
      <c r="O15" s="92">
        <v>11</v>
      </c>
      <c r="P15" s="91" t="s">
        <v>1</v>
      </c>
    </row>
    <row r="16" spans="1:16" ht="15.75" x14ac:dyDescent="0.25">
      <c r="A16" s="79">
        <v>13</v>
      </c>
      <c r="B16" s="83" t="s">
        <v>128</v>
      </c>
      <c r="C16" s="82" t="s">
        <v>106</v>
      </c>
      <c r="D16" s="82">
        <v>4</v>
      </c>
      <c r="E16" s="82">
        <v>2005</v>
      </c>
      <c r="H16" s="86">
        <v>8</v>
      </c>
      <c r="I16" s="83" t="s">
        <v>70</v>
      </c>
      <c r="J16" s="81" t="s">
        <v>61</v>
      </c>
      <c r="K16" s="92">
        <v>32</v>
      </c>
      <c r="L16" s="79" t="s">
        <v>71</v>
      </c>
      <c r="M16" s="81" t="s">
        <v>61</v>
      </c>
      <c r="N16" s="92">
        <v>32.5</v>
      </c>
      <c r="O16" s="92">
        <v>64.5</v>
      </c>
      <c r="P16" s="91" t="s">
        <v>36</v>
      </c>
    </row>
    <row r="17" spans="1:19" ht="15.75" x14ac:dyDescent="0.25">
      <c r="A17" s="79">
        <v>14</v>
      </c>
      <c r="B17" s="83" t="s">
        <v>129</v>
      </c>
      <c r="C17" s="82" t="s">
        <v>106</v>
      </c>
      <c r="D17" s="82">
        <v>15</v>
      </c>
      <c r="E17" s="82">
        <v>2006</v>
      </c>
      <c r="H17" s="86">
        <v>9</v>
      </c>
      <c r="I17" s="83" t="s">
        <v>111</v>
      </c>
      <c r="J17" s="81" t="s">
        <v>59</v>
      </c>
      <c r="K17" s="92">
        <v>32.5</v>
      </c>
      <c r="L17" s="79" t="s">
        <v>88</v>
      </c>
      <c r="M17" s="81" t="s">
        <v>61</v>
      </c>
      <c r="N17" s="92">
        <v>19</v>
      </c>
      <c r="O17" s="92">
        <v>51.5</v>
      </c>
      <c r="P17" s="91" t="s">
        <v>35</v>
      </c>
    </row>
    <row r="18" spans="1:19" ht="15.75" x14ac:dyDescent="0.25">
      <c r="A18" s="79">
        <v>15</v>
      </c>
      <c r="B18" s="83" t="s">
        <v>130</v>
      </c>
      <c r="C18" s="82" t="s">
        <v>110</v>
      </c>
      <c r="D18" s="82">
        <v>1</v>
      </c>
      <c r="E18" s="82">
        <v>2003</v>
      </c>
      <c r="H18" s="106"/>
      <c r="I18" s="102"/>
      <c r="J18" s="103"/>
      <c r="K18" s="106"/>
      <c r="L18" s="102"/>
      <c r="M18" s="103"/>
      <c r="N18" s="106"/>
      <c r="O18" s="106"/>
      <c r="P18" s="107"/>
      <c r="Q18" s="84"/>
      <c r="R18" s="84"/>
      <c r="S18" s="84"/>
    </row>
    <row r="19" spans="1:19" ht="15.75" x14ac:dyDescent="0.25">
      <c r="A19" s="79">
        <v>16</v>
      </c>
      <c r="B19" s="83" t="s">
        <v>131</v>
      </c>
      <c r="C19" s="82" t="s">
        <v>110</v>
      </c>
      <c r="D19" s="82">
        <v>10</v>
      </c>
      <c r="E19" s="82">
        <v>2003</v>
      </c>
      <c r="H19" s="106"/>
      <c r="I19" s="102"/>
      <c r="J19" s="103"/>
      <c r="K19" s="106"/>
      <c r="L19" s="105"/>
      <c r="M19" s="85"/>
      <c r="N19" s="106"/>
      <c r="O19" s="106"/>
      <c r="P19" s="107"/>
      <c r="Q19" s="84"/>
      <c r="R19" s="84"/>
      <c r="S19" s="84"/>
    </row>
    <row r="20" spans="1:19" ht="15.75" x14ac:dyDescent="0.25">
      <c r="A20" s="79">
        <v>17</v>
      </c>
      <c r="B20" s="83" t="s">
        <v>132</v>
      </c>
      <c r="C20" s="82" t="s">
        <v>109</v>
      </c>
      <c r="D20" s="82">
        <v>32.5</v>
      </c>
      <c r="E20" s="82">
        <v>2007</v>
      </c>
      <c r="H20" s="106"/>
      <c r="I20" s="105"/>
      <c r="J20" s="85"/>
      <c r="K20" s="106"/>
      <c r="L20" s="105"/>
      <c r="M20" s="85"/>
      <c r="N20" s="106"/>
      <c r="O20" s="106"/>
      <c r="P20" s="107"/>
      <c r="Q20" s="84"/>
      <c r="R20" s="84"/>
      <c r="S20" s="84"/>
    </row>
    <row r="21" spans="1:19" ht="15.75" x14ac:dyDescent="0.25">
      <c r="A21" s="79">
        <v>18</v>
      </c>
      <c r="B21" s="79" t="s">
        <v>133</v>
      </c>
      <c r="C21" s="82" t="s">
        <v>108</v>
      </c>
      <c r="D21" s="82">
        <v>17</v>
      </c>
      <c r="E21" s="81">
        <v>2004</v>
      </c>
      <c r="H21" s="106"/>
      <c r="I21" s="105"/>
      <c r="J21" s="85"/>
      <c r="K21" s="106"/>
      <c r="L21" s="105"/>
      <c r="M21" s="85"/>
      <c r="N21" s="106"/>
      <c r="O21" s="106"/>
      <c r="P21" s="107"/>
      <c r="Q21" s="84"/>
      <c r="R21" s="84"/>
      <c r="S21" s="84"/>
    </row>
    <row r="22" spans="1:19" ht="15.75" x14ac:dyDescent="0.25">
      <c r="A22" s="79">
        <f>SUM(A21+1)</f>
        <v>19</v>
      </c>
      <c r="B22" s="79" t="s">
        <v>134</v>
      </c>
      <c r="C22" s="81" t="s">
        <v>135</v>
      </c>
      <c r="D22" s="82">
        <v>5</v>
      </c>
      <c r="E22" s="82">
        <v>2004</v>
      </c>
      <c r="H22" s="106"/>
      <c r="I22" s="102"/>
      <c r="J22" s="103"/>
      <c r="K22" s="106"/>
      <c r="L22" s="102"/>
      <c r="M22" s="103"/>
      <c r="N22" s="106"/>
      <c r="O22" s="106"/>
      <c r="P22" s="107"/>
      <c r="Q22" s="84"/>
      <c r="R22" s="84"/>
      <c r="S22" s="84"/>
    </row>
    <row r="23" spans="1:19" ht="15.75" x14ac:dyDescent="0.25">
      <c r="A23" s="79"/>
      <c r="B23" s="79"/>
      <c r="C23" s="81"/>
      <c r="D23" s="82"/>
      <c r="E23" s="82"/>
      <c r="H23" s="106"/>
      <c r="I23" s="102"/>
      <c r="J23" s="103"/>
      <c r="K23" s="106"/>
      <c r="L23" s="105"/>
      <c r="M23" s="85"/>
      <c r="N23" s="106"/>
      <c r="O23" s="106"/>
      <c r="P23" s="107"/>
      <c r="Q23" s="84"/>
      <c r="R23" s="84"/>
      <c r="S23" s="84"/>
    </row>
    <row r="24" spans="1:19" ht="15.75" x14ac:dyDescent="0.25">
      <c r="A24" s="79"/>
      <c r="B24" s="83"/>
      <c r="C24" s="81"/>
      <c r="D24" s="82"/>
      <c r="E24" s="82"/>
      <c r="H24" s="106"/>
      <c r="I24" s="105"/>
      <c r="J24" s="85"/>
      <c r="K24" s="106"/>
      <c r="L24" s="105"/>
      <c r="M24" s="85"/>
      <c r="N24" s="106"/>
      <c r="O24" s="106"/>
      <c r="P24" s="107"/>
      <c r="Q24" s="84"/>
      <c r="R24" s="84"/>
      <c r="S24" s="84"/>
    </row>
    <row r="25" spans="1:19" ht="15.75" x14ac:dyDescent="0.25">
      <c r="A25" s="79"/>
      <c r="B25" s="79"/>
      <c r="C25" s="81"/>
      <c r="D25" s="82"/>
      <c r="E25" s="82"/>
      <c r="H25" s="106"/>
      <c r="I25" s="105"/>
      <c r="J25" s="85"/>
      <c r="K25" s="106"/>
      <c r="L25" s="105"/>
      <c r="M25" s="85"/>
      <c r="N25" s="106"/>
      <c r="O25" s="106"/>
      <c r="P25" s="107"/>
      <c r="Q25" s="84"/>
      <c r="R25" s="84"/>
      <c r="S25" s="84"/>
    </row>
    <row r="26" spans="1:19" x14ac:dyDescent="0.25">
      <c r="A26" s="79"/>
      <c r="B26" s="83"/>
      <c r="C26" s="82"/>
      <c r="D26" s="82"/>
      <c r="E26" s="82"/>
      <c r="H26" s="108"/>
      <c r="I26" s="93"/>
      <c r="J26" s="108"/>
      <c r="K26" s="108"/>
      <c r="L26" s="108"/>
      <c r="M26" s="108"/>
      <c r="N26" s="108"/>
      <c r="O26" s="108"/>
      <c r="P26" s="108"/>
      <c r="Q26" s="84"/>
      <c r="R26" s="84"/>
      <c r="S26" s="84"/>
    </row>
    <row r="27" spans="1:19" x14ac:dyDescent="0.25">
      <c r="A27" s="79"/>
      <c r="B27" s="79"/>
      <c r="C27" s="82"/>
      <c r="D27" s="82"/>
      <c r="E27" s="82"/>
      <c r="H27" s="108"/>
      <c r="I27" s="93"/>
      <c r="J27" s="108"/>
      <c r="K27" s="108"/>
      <c r="L27" s="108"/>
      <c r="M27" s="108"/>
      <c r="N27" s="108"/>
      <c r="O27" s="108"/>
      <c r="P27" s="108"/>
      <c r="Q27" s="84"/>
      <c r="R27" s="84"/>
      <c r="S27" s="84"/>
    </row>
    <row r="28" spans="1:19" x14ac:dyDescent="0.25">
      <c r="A28" s="79"/>
      <c r="B28" s="83"/>
      <c r="C28" s="82"/>
      <c r="D28" s="82"/>
      <c r="E28" s="82"/>
      <c r="I28" s="85"/>
    </row>
    <row r="29" spans="1:19" x14ac:dyDescent="0.25">
      <c r="A29" s="79"/>
      <c r="B29" s="83"/>
      <c r="C29" s="82"/>
      <c r="D29" s="82"/>
      <c r="E29" s="82"/>
      <c r="I29" s="85"/>
    </row>
    <row r="30" spans="1:19" x14ac:dyDescent="0.25">
      <c r="A30" s="79"/>
      <c r="B30" s="79"/>
      <c r="C30" s="82"/>
      <c r="D30" s="82"/>
      <c r="E30" s="81"/>
      <c r="I30" s="85"/>
    </row>
    <row r="31" spans="1:19" x14ac:dyDescent="0.25">
      <c r="A31" s="79"/>
      <c r="B31" s="79"/>
      <c r="C31" s="81"/>
      <c r="D31" s="82"/>
      <c r="E31" s="82"/>
      <c r="I31" s="85"/>
    </row>
    <row r="32" spans="1:19" x14ac:dyDescent="0.25">
      <c r="A32" s="79"/>
      <c r="B32" s="79"/>
      <c r="C32" s="81"/>
      <c r="D32" s="82"/>
      <c r="E32" s="82"/>
      <c r="I32" s="85"/>
    </row>
    <row r="33" spans="1:9" x14ac:dyDescent="0.25">
      <c r="A33" s="79"/>
      <c r="B33" s="79"/>
      <c r="C33" s="81"/>
      <c r="D33" s="82"/>
      <c r="E33" s="82"/>
      <c r="I33" s="85"/>
    </row>
    <row r="34" spans="1:9" x14ac:dyDescent="0.25">
      <c r="A34" s="102"/>
      <c r="B34" s="105"/>
      <c r="C34" s="103"/>
      <c r="D34" s="85"/>
      <c r="E34" s="85"/>
      <c r="I34" s="85"/>
    </row>
    <row r="35" spans="1:9" ht="15.75" x14ac:dyDescent="0.25">
      <c r="A35" s="136" t="s">
        <v>112</v>
      </c>
      <c r="B35" s="136"/>
      <c r="C35" s="136"/>
      <c r="D35" s="136"/>
      <c r="E35" s="136"/>
      <c r="I35" s="85"/>
    </row>
    <row r="36" spans="1:9" ht="15.75" x14ac:dyDescent="0.25">
      <c r="A36" s="77"/>
      <c r="B36" s="77"/>
      <c r="C36" s="78"/>
      <c r="D36" s="77"/>
      <c r="E36" s="77"/>
      <c r="I36" s="85"/>
    </row>
    <row r="37" spans="1:9" ht="15.75" x14ac:dyDescent="0.25">
      <c r="A37" s="79"/>
      <c r="B37" s="80" t="s">
        <v>53</v>
      </c>
      <c r="C37" s="80" t="s">
        <v>54</v>
      </c>
      <c r="D37" s="80" t="s">
        <v>62</v>
      </c>
      <c r="E37" s="80" t="s">
        <v>56</v>
      </c>
      <c r="F37" s="112"/>
      <c r="I37" s="85"/>
    </row>
    <row r="38" spans="1:9" x14ac:dyDescent="0.25">
      <c r="A38" s="79">
        <v>1</v>
      </c>
      <c r="B38" s="83" t="s">
        <v>114</v>
      </c>
      <c r="C38" s="82" t="s">
        <v>100</v>
      </c>
      <c r="D38" s="82">
        <v>4</v>
      </c>
      <c r="E38" s="82">
        <v>2005</v>
      </c>
      <c r="F38" s="85"/>
      <c r="I38" s="84"/>
    </row>
    <row r="39" spans="1:9" x14ac:dyDescent="0.25">
      <c r="A39" s="79">
        <v>2</v>
      </c>
      <c r="B39" s="79" t="s">
        <v>115</v>
      </c>
      <c r="C39" s="82" t="s">
        <v>116</v>
      </c>
      <c r="D39" s="82">
        <v>1</v>
      </c>
      <c r="E39" s="81">
        <v>2006</v>
      </c>
      <c r="F39" s="103"/>
      <c r="I39" s="84"/>
    </row>
    <row r="40" spans="1:9" x14ac:dyDescent="0.25">
      <c r="A40" s="79">
        <v>3</v>
      </c>
      <c r="B40" s="83" t="s">
        <v>117</v>
      </c>
      <c r="C40" s="82" t="s">
        <v>59</v>
      </c>
      <c r="D40" s="82">
        <v>6</v>
      </c>
      <c r="E40" s="82">
        <v>2005</v>
      </c>
      <c r="F40" s="85"/>
      <c r="I40" s="84"/>
    </row>
    <row r="41" spans="1:9" x14ac:dyDescent="0.25">
      <c r="A41" s="79">
        <v>4</v>
      </c>
      <c r="B41" s="83" t="s">
        <v>118</v>
      </c>
      <c r="C41" s="82" t="s">
        <v>59</v>
      </c>
      <c r="D41" s="82">
        <v>9.5</v>
      </c>
      <c r="E41" s="82">
        <v>2008</v>
      </c>
      <c r="F41" s="85"/>
      <c r="I41" s="84"/>
    </row>
    <row r="42" spans="1:9" x14ac:dyDescent="0.25">
      <c r="A42" s="79">
        <v>5</v>
      </c>
      <c r="B42" s="79" t="s">
        <v>119</v>
      </c>
      <c r="C42" s="81" t="s">
        <v>102</v>
      </c>
      <c r="D42" s="82">
        <v>9.5</v>
      </c>
      <c r="E42" s="82">
        <v>2005</v>
      </c>
      <c r="F42" s="85"/>
      <c r="I42" s="84"/>
    </row>
    <row r="43" spans="1:9" x14ac:dyDescent="0.25">
      <c r="A43" s="79">
        <v>6</v>
      </c>
      <c r="B43" s="79" t="s">
        <v>120</v>
      </c>
      <c r="C43" s="81" t="s">
        <v>102</v>
      </c>
      <c r="D43" s="82">
        <v>9.5</v>
      </c>
      <c r="E43" s="82">
        <v>2005</v>
      </c>
      <c r="F43" s="85"/>
      <c r="I43" s="84"/>
    </row>
    <row r="44" spans="1:9" x14ac:dyDescent="0.25">
      <c r="A44" s="79">
        <v>7</v>
      </c>
      <c r="B44" s="83" t="s">
        <v>121</v>
      </c>
      <c r="C44" s="81" t="s">
        <v>102</v>
      </c>
      <c r="D44" s="82">
        <v>9.5</v>
      </c>
      <c r="E44" s="82">
        <v>2005</v>
      </c>
      <c r="F44" s="85"/>
      <c r="I44" s="84"/>
    </row>
    <row r="45" spans="1:9" x14ac:dyDescent="0.25">
      <c r="A45" s="79"/>
      <c r="B45" s="83"/>
      <c r="C45" s="82"/>
      <c r="D45" s="82"/>
      <c r="E45" s="82"/>
      <c r="F45" s="85"/>
      <c r="I45" s="84"/>
    </row>
    <row r="46" spans="1:9" x14ac:dyDescent="0.25">
      <c r="A46" s="79"/>
      <c r="B46" s="79"/>
      <c r="C46" s="82"/>
      <c r="D46" s="82"/>
      <c r="E46" s="82"/>
      <c r="F46" s="85"/>
      <c r="I46" s="84"/>
    </row>
    <row r="47" spans="1:9" x14ac:dyDescent="0.25">
      <c r="A47" s="79"/>
      <c r="B47" s="83"/>
      <c r="C47" s="82"/>
      <c r="D47" s="82"/>
      <c r="E47" s="82"/>
      <c r="F47" s="85"/>
      <c r="I47" s="84"/>
    </row>
    <row r="48" spans="1:9" x14ac:dyDescent="0.25">
      <c r="A48" s="79"/>
      <c r="B48" s="79"/>
      <c r="C48" s="82"/>
      <c r="D48" s="82"/>
      <c r="E48" s="82"/>
      <c r="F48" s="85"/>
      <c r="I48" s="84"/>
    </row>
    <row r="49" spans="1:9" x14ac:dyDescent="0.25">
      <c r="A49" s="79"/>
      <c r="B49" s="83"/>
      <c r="C49" s="82"/>
      <c r="D49" s="82"/>
      <c r="E49" s="82"/>
      <c r="F49" s="85"/>
      <c r="I49" s="84"/>
    </row>
    <row r="50" spans="1:9" x14ac:dyDescent="0.25">
      <c r="A50" s="79"/>
      <c r="B50" s="79"/>
      <c r="C50" s="82"/>
      <c r="D50" s="82"/>
      <c r="E50" s="81"/>
      <c r="F50" s="103"/>
      <c r="I50" s="84"/>
    </row>
    <row r="51" spans="1:9" x14ac:dyDescent="0.25">
      <c r="A51" s="79"/>
      <c r="B51" s="79"/>
      <c r="C51" s="82"/>
      <c r="D51" s="82"/>
      <c r="E51" s="82"/>
      <c r="F51" s="85"/>
      <c r="I51" s="84"/>
    </row>
    <row r="52" spans="1:9" x14ac:dyDescent="0.25">
      <c r="A52" s="79"/>
      <c r="B52" s="79"/>
      <c r="C52" s="82"/>
      <c r="D52" s="82"/>
      <c r="E52" s="82"/>
      <c r="F52" s="85"/>
      <c r="I52" s="84"/>
    </row>
    <row r="53" spans="1:9" x14ac:dyDescent="0.25">
      <c r="A53" s="79"/>
      <c r="B53" s="79"/>
      <c r="C53" s="82"/>
      <c r="D53" s="82"/>
      <c r="E53" s="82"/>
      <c r="F53" s="85"/>
      <c r="I53" s="84"/>
    </row>
    <row r="54" spans="1:9" ht="15.75" x14ac:dyDescent="0.25">
      <c r="A54" s="79"/>
      <c r="B54" s="83"/>
      <c r="C54" s="81"/>
      <c r="D54" s="82"/>
      <c r="E54" s="80"/>
      <c r="F54" s="112"/>
      <c r="I54" s="84"/>
    </row>
    <row r="55" spans="1:9" x14ac:dyDescent="0.25">
      <c r="A55" s="79"/>
      <c r="B55" s="83"/>
      <c r="C55" s="81"/>
      <c r="D55" s="82"/>
      <c r="E55" s="82"/>
      <c r="F55" s="85"/>
    </row>
    <row r="56" spans="1:9" x14ac:dyDescent="0.25">
      <c r="A56" s="79"/>
      <c r="B56" s="79"/>
      <c r="C56" s="81"/>
      <c r="D56" s="82"/>
      <c r="E56" s="81"/>
      <c r="F56" s="103"/>
    </row>
    <row r="57" spans="1:9" x14ac:dyDescent="0.25">
      <c r="A57" s="79"/>
      <c r="B57" s="83"/>
      <c r="C57" s="82"/>
      <c r="D57" s="82"/>
      <c r="E57" s="82"/>
      <c r="F57" s="85"/>
    </row>
    <row r="58" spans="1:9" x14ac:dyDescent="0.25">
      <c r="A58" s="102"/>
      <c r="B58" s="105"/>
      <c r="C58" s="103"/>
      <c r="D58" s="85"/>
      <c r="E58" s="85"/>
    </row>
    <row r="59" spans="1:9" x14ac:dyDescent="0.25">
      <c r="A59" s="102"/>
      <c r="B59" s="105"/>
      <c r="C59" s="85"/>
      <c r="D59" s="85"/>
      <c r="E59" s="85"/>
    </row>
    <row r="60" spans="1:9" x14ac:dyDescent="0.25">
      <c r="A60" s="102"/>
      <c r="B60" s="105"/>
      <c r="C60" s="85"/>
      <c r="D60" s="85"/>
      <c r="E60" s="85"/>
    </row>
    <row r="61" spans="1:9" x14ac:dyDescent="0.25">
      <c r="A61" s="102"/>
      <c r="B61" s="105"/>
      <c r="C61" s="85"/>
      <c r="D61" s="85"/>
      <c r="E61" s="85"/>
    </row>
    <row r="62" spans="1:9" x14ac:dyDescent="0.25">
      <c r="A62" s="102"/>
      <c r="B62" s="105"/>
      <c r="C62" s="85"/>
      <c r="D62" s="85"/>
      <c r="E62" s="85"/>
    </row>
    <row r="63" spans="1:9" x14ac:dyDescent="0.25">
      <c r="A63" s="102"/>
      <c r="B63" s="105"/>
      <c r="C63" s="85"/>
      <c r="D63" s="85"/>
      <c r="E63" s="85"/>
    </row>
    <row r="64" spans="1:9" x14ac:dyDescent="0.25">
      <c r="A64" s="102"/>
      <c r="B64" s="105"/>
      <c r="C64" s="85"/>
      <c r="D64" s="85"/>
      <c r="E64" s="85"/>
    </row>
    <row r="65" spans="1:6" x14ac:dyDescent="0.25">
      <c r="A65" s="102"/>
      <c r="B65" s="105"/>
      <c r="C65" s="85"/>
      <c r="D65" s="85"/>
      <c r="E65" s="85"/>
    </row>
    <row r="66" spans="1:6" x14ac:dyDescent="0.25">
      <c r="A66" s="102"/>
      <c r="B66" s="105"/>
      <c r="C66" s="85"/>
      <c r="D66" s="85"/>
      <c r="E66" s="85"/>
    </row>
    <row r="67" spans="1:6" x14ac:dyDescent="0.25">
      <c r="A67" s="102"/>
      <c r="B67" s="105"/>
      <c r="C67" s="85"/>
      <c r="D67" s="85"/>
      <c r="E67" s="85"/>
    </row>
    <row r="68" spans="1:6" x14ac:dyDescent="0.25">
      <c r="A68" s="102"/>
      <c r="B68" s="105"/>
      <c r="C68" s="85"/>
      <c r="D68" s="85"/>
      <c r="E68" s="85"/>
    </row>
    <row r="69" spans="1:6" x14ac:dyDescent="0.25">
      <c r="A69" s="102"/>
      <c r="B69" s="105"/>
      <c r="C69" s="85"/>
      <c r="D69" s="85"/>
      <c r="E69" s="85"/>
    </row>
    <row r="70" spans="1:6" x14ac:dyDescent="0.25">
      <c r="A70" s="102"/>
      <c r="B70" s="105"/>
      <c r="C70" s="85"/>
      <c r="D70" s="85"/>
      <c r="E70" s="85"/>
    </row>
    <row r="71" spans="1:6" x14ac:dyDescent="0.25">
      <c r="A71" s="102"/>
      <c r="B71" s="105"/>
      <c r="C71" s="85"/>
      <c r="D71" s="85"/>
      <c r="E71" s="85"/>
    </row>
    <row r="72" spans="1:6" x14ac:dyDescent="0.25">
      <c r="A72" s="102"/>
      <c r="B72" s="105"/>
      <c r="C72" s="85"/>
      <c r="D72" s="85"/>
      <c r="E72" s="85"/>
    </row>
    <row r="73" spans="1:6" x14ac:dyDescent="0.25">
      <c r="A73" s="102"/>
      <c r="B73" s="105"/>
      <c r="C73" s="85"/>
      <c r="D73" s="85"/>
      <c r="E73" s="85"/>
    </row>
    <row r="74" spans="1:6" x14ac:dyDescent="0.25">
      <c r="A74" s="102"/>
      <c r="B74" s="105"/>
      <c r="C74" s="85"/>
      <c r="D74" s="85"/>
      <c r="E74" s="85"/>
    </row>
    <row r="75" spans="1:6" x14ac:dyDescent="0.25">
      <c r="A75" s="102"/>
      <c r="B75" s="105"/>
      <c r="C75" s="85"/>
      <c r="D75" s="85"/>
      <c r="E75" s="85"/>
    </row>
    <row r="76" spans="1:6" x14ac:dyDescent="0.25">
      <c r="A76" s="102"/>
      <c r="B76" s="105"/>
      <c r="C76" s="85"/>
      <c r="D76" s="85"/>
      <c r="E76" s="85"/>
    </row>
    <row r="77" spans="1:6" x14ac:dyDescent="0.25">
      <c r="A77" s="102"/>
      <c r="B77" s="105"/>
      <c r="C77" s="85"/>
      <c r="D77" s="85"/>
      <c r="E77" s="85"/>
    </row>
    <row r="78" spans="1:6" x14ac:dyDescent="0.25">
      <c r="A78" s="84"/>
      <c r="B78" s="84"/>
      <c r="C78" s="84"/>
      <c r="D78" s="84"/>
      <c r="E78" s="84"/>
    </row>
    <row r="79" spans="1:6" x14ac:dyDescent="0.25">
      <c r="A79" s="84"/>
      <c r="B79" s="84"/>
      <c r="C79" s="84"/>
      <c r="D79" s="84"/>
      <c r="E79" s="84"/>
    </row>
    <row r="80" spans="1:6" x14ac:dyDescent="0.25">
      <c r="A80" s="84"/>
      <c r="B80" s="84"/>
      <c r="C80" s="84"/>
      <c r="D80" s="84"/>
      <c r="E80" s="84"/>
      <c r="F80" s="84"/>
    </row>
    <row r="81" spans="1:6" x14ac:dyDescent="0.25">
      <c r="A81" s="84"/>
      <c r="B81" s="102"/>
      <c r="C81" s="103"/>
      <c r="D81" s="104"/>
      <c r="E81" s="85"/>
      <c r="F81" s="84"/>
    </row>
    <row r="82" spans="1:6" x14ac:dyDescent="0.25">
      <c r="A82" s="84"/>
      <c r="B82" s="102"/>
      <c r="C82" s="103"/>
      <c r="D82" s="85"/>
      <c r="E82" s="85"/>
      <c r="F82" s="84"/>
    </row>
    <row r="83" spans="1:6" x14ac:dyDescent="0.25">
      <c r="A83" s="84"/>
      <c r="B83" s="102"/>
      <c r="C83" s="103"/>
      <c r="D83" s="85"/>
      <c r="E83" s="85"/>
      <c r="F83" s="84"/>
    </row>
    <row r="84" spans="1:6" x14ac:dyDescent="0.25">
      <c r="A84" s="84"/>
      <c r="B84" s="105"/>
      <c r="C84" s="85"/>
      <c r="D84" s="85"/>
      <c r="E84" s="85"/>
      <c r="F84" s="84"/>
    </row>
    <row r="85" spans="1:6" x14ac:dyDescent="0.25">
      <c r="A85" s="84"/>
      <c r="B85" s="105"/>
      <c r="C85" s="85"/>
      <c r="D85" s="85"/>
      <c r="E85" s="85"/>
      <c r="F85" s="84"/>
    </row>
    <row r="86" spans="1:6" x14ac:dyDescent="0.25">
      <c r="A86" s="84"/>
      <c r="B86" s="105"/>
      <c r="C86" s="85"/>
      <c r="D86" s="85"/>
      <c r="E86" s="85"/>
      <c r="F86" s="84"/>
    </row>
    <row r="87" spans="1:6" x14ac:dyDescent="0.25">
      <c r="A87" s="84"/>
      <c r="B87" s="105"/>
      <c r="C87" s="85"/>
      <c r="D87" s="85"/>
      <c r="E87" s="85"/>
      <c r="F87" s="84"/>
    </row>
    <row r="88" spans="1:6" x14ac:dyDescent="0.25">
      <c r="A88" s="84"/>
      <c r="B88" s="102"/>
      <c r="C88" s="103"/>
      <c r="D88" s="85"/>
      <c r="E88" s="85"/>
      <c r="F88" s="84"/>
    </row>
    <row r="89" spans="1:6" x14ac:dyDescent="0.25">
      <c r="A89" s="84"/>
      <c r="B89" s="105"/>
      <c r="C89" s="103"/>
      <c r="D89" s="85"/>
      <c r="E89" s="85"/>
      <c r="F89" s="84"/>
    </row>
    <row r="90" spans="1:6" x14ac:dyDescent="0.25">
      <c r="A90" s="84"/>
      <c r="B90" s="105"/>
      <c r="C90" s="103"/>
      <c r="D90" s="85"/>
      <c r="E90" s="85"/>
      <c r="F90" s="84"/>
    </row>
    <row r="91" spans="1:6" x14ac:dyDescent="0.25">
      <c r="A91" s="84"/>
      <c r="B91" s="105"/>
      <c r="C91" s="85"/>
      <c r="D91" s="85"/>
      <c r="E91" s="85"/>
      <c r="F91" s="84"/>
    </row>
    <row r="92" spans="1:6" x14ac:dyDescent="0.25">
      <c r="A92" s="84"/>
      <c r="B92" s="105"/>
      <c r="C92" s="85"/>
      <c r="D92" s="85"/>
      <c r="E92" s="85"/>
      <c r="F92" s="84"/>
    </row>
    <row r="93" spans="1:6" x14ac:dyDescent="0.25">
      <c r="A93" s="84"/>
      <c r="B93" s="105"/>
      <c r="C93" s="85"/>
      <c r="D93" s="85"/>
      <c r="E93" s="85"/>
      <c r="F93" s="84"/>
    </row>
    <row r="94" spans="1:6" x14ac:dyDescent="0.25">
      <c r="A94" s="84"/>
      <c r="B94" s="102"/>
      <c r="C94" s="103"/>
      <c r="D94" s="85"/>
      <c r="E94" s="103"/>
      <c r="F94" s="84"/>
    </row>
    <row r="95" spans="1:6" x14ac:dyDescent="0.25">
      <c r="A95" s="84"/>
      <c r="B95" s="102"/>
      <c r="C95" s="103"/>
      <c r="D95" s="85"/>
      <c r="E95" s="85"/>
      <c r="F95" s="84"/>
    </row>
    <row r="96" spans="1:6" x14ac:dyDescent="0.25">
      <c r="A96" s="84"/>
      <c r="B96" s="105"/>
      <c r="C96" s="103"/>
      <c r="D96" s="85"/>
      <c r="E96" s="85"/>
      <c r="F96" s="84"/>
    </row>
    <row r="97" spans="1:6" x14ac:dyDescent="0.25">
      <c r="A97" s="84"/>
      <c r="B97" s="105"/>
      <c r="C97" s="103"/>
      <c r="D97" s="85"/>
      <c r="E97" s="85"/>
      <c r="F97" s="84"/>
    </row>
    <row r="98" spans="1:6" x14ac:dyDescent="0.25">
      <c r="A98" s="84"/>
      <c r="B98" s="105"/>
      <c r="C98" s="85"/>
      <c r="D98" s="85"/>
      <c r="E98" s="85"/>
      <c r="F98" s="84"/>
    </row>
    <row r="99" spans="1:6" x14ac:dyDescent="0.25">
      <c r="A99" s="84"/>
      <c r="B99" s="102"/>
      <c r="C99" s="103"/>
      <c r="D99" s="85"/>
      <c r="E99" s="85"/>
      <c r="F99" s="84"/>
    </row>
    <row r="100" spans="1:6" x14ac:dyDescent="0.25">
      <c r="A100" s="84"/>
      <c r="B100" s="102"/>
      <c r="C100" s="103"/>
      <c r="D100" s="85"/>
      <c r="E100" s="103"/>
      <c r="F100" s="84"/>
    </row>
    <row r="101" spans="1:6" x14ac:dyDescent="0.25">
      <c r="A101" s="84"/>
      <c r="B101" s="105"/>
      <c r="C101" s="85"/>
      <c r="D101" s="85"/>
      <c r="E101" s="85"/>
      <c r="F101" s="84"/>
    </row>
    <row r="102" spans="1:6" x14ac:dyDescent="0.25">
      <c r="A102" s="84"/>
      <c r="B102" s="105"/>
      <c r="C102" s="85"/>
      <c r="D102" s="85"/>
      <c r="E102" s="85"/>
      <c r="F102" s="84"/>
    </row>
    <row r="103" spans="1:6" x14ac:dyDescent="0.25">
      <c r="A103" s="84"/>
      <c r="B103" s="105"/>
      <c r="C103" s="85"/>
      <c r="D103" s="85"/>
      <c r="E103" s="85"/>
      <c r="F103" s="84"/>
    </row>
    <row r="104" spans="1:6" x14ac:dyDescent="0.25">
      <c r="A104" s="84"/>
      <c r="B104" s="105"/>
      <c r="C104" s="85"/>
      <c r="D104" s="85"/>
      <c r="E104" s="85"/>
      <c r="F104" s="84"/>
    </row>
    <row r="105" spans="1:6" x14ac:dyDescent="0.25">
      <c r="A105" s="84"/>
      <c r="B105" s="105"/>
      <c r="C105" s="85"/>
      <c r="D105" s="85"/>
      <c r="E105" s="85"/>
      <c r="F105" s="84"/>
    </row>
    <row r="106" spans="1:6" x14ac:dyDescent="0.25">
      <c r="A106" s="84"/>
      <c r="B106" s="105"/>
      <c r="C106" s="85"/>
      <c r="D106" s="85"/>
      <c r="E106" s="85"/>
      <c r="F106" s="84"/>
    </row>
    <row r="107" spans="1:6" x14ac:dyDescent="0.25">
      <c r="A107" s="84"/>
      <c r="B107" s="84"/>
      <c r="C107" s="84"/>
      <c r="D107" s="84"/>
      <c r="E107" s="84"/>
      <c r="F107" s="84"/>
    </row>
    <row r="108" spans="1:6" x14ac:dyDescent="0.25">
      <c r="A108" s="84"/>
      <c r="B108" s="84"/>
      <c r="C108" s="84"/>
      <c r="D108" s="84"/>
      <c r="E108" s="84"/>
      <c r="F108" s="84"/>
    </row>
    <row r="109" spans="1:6" x14ac:dyDescent="0.25">
      <c r="A109" s="84"/>
      <c r="B109" s="102"/>
      <c r="C109" s="85"/>
      <c r="D109" s="104"/>
      <c r="E109" s="85"/>
      <c r="F109" s="84"/>
    </row>
    <row r="110" spans="1:6" x14ac:dyDescent="0.25">
      <c r="A110" s="84"/>
      <c r="B110" s="102"/>
      <c r="C110" s="85"/>
      <c r="D110" s="85"/>
      <c r="E110" s="85"/>
      <c r="F110" s="84"/>
    </row>
    <row r="111" spans="1:6" x14ac:dyDescent="0.25">
      <c r="A111" s="84"/>
      <c r="B111" s="105"/>
      <c r="C111" s="85"/>
      <c r="D111" s="85"/>
      <c r="E111" s="85"/>
      <c r="F111" s="84"/>
    </row>
    <row r="112" spans="1:6" x14ac:dyDescent="0.25">
      <c r="A112" s="84"/>
      <c r="B112" s="105"/>
      <c r="C112" s="85"/>
      <c r="D112" s="85"/>
      <c r="E112" s="85"/>
      <c r="F112" s="84"/>
    </row>
    <row r="113" spans="1:6" x14ac:dyDescent="0.25">
      <c r="A113" s="84"/>
      <c r="B113" s="105"/>
      <c r="C113" s="85"/>
      <c r="D113" s="85"/>
      <c r="E113" s="85"/>
      <c r="F113" s="84"/>
    </row>
    <row r="114" spans="1:6" x14ac:dyDescent="0.25">
      <c r="A114" s="84"/>
      <c r="B114" s="105"/>
      <c r="C114" s="85"/>
      <c r="D114" s="85"/>
      <c r="E114" s="85"/>
      <c r="F114" s="84"/>
    </row>
    <row r="115" spans="1:6" x14ac:dyDescent="0.25">
      <c r="A115" s="84"/>
      <c r="B115" s="105"/>
      <c r="C115" s="85"/>
      <c r="D115" s="85"/>
      <c r="E115" s="85"/>
      <c r="F115" s="84"/>
    </row>
    <row r="116" spans="1:6" x14ac:dyDescent="0.25">
      <c r="A116" s="84"/>
      <c r="B116" s="102"/>
      <c r="C116" s="103"/>
      <c r="D116" s="85"/>
      <c r="E116" s="85"/>
      <c r="F116" s="84"/>
    </row>
    <row r="117" spans="1:6" x14ac:dyDescent="0.25">
      <c r="A117" s="84"/>
      <c r="B117" s="102"/>
      <c r="C117" s="103"/>
      <c r="D117" s="85"/>
      <c r="E117" s="103"/>
      <c r="F117" s="84"/>
    </row>
    <row r="118" spans="1:6" x14ac:dyDescent="0.25">
      <c r="A118" s="84"/>
      <c r="B118" s="102"/>
      <c r="C118" s="103"/>
      <c r="D118" s="85"/>
      <c r="E118" s="85"/>
      <c r="F118" s="84"/>
    </row>
    <row r="119" spans="1:6" x14ac:dyDescent="0.25">
      <c r="A119" s="84"/>
      <c r="B119" s="105"/>
      <c r="C119" s="103"/>
      <c r="D119" s="85"/>
      <c r="E119" s="85"/>
      <c r="F119" s="84"/>
    </row>
    <row r="120" spans="1:6" x14ac:dyDescent="0.25">
      <c r="A120" s="84"/>
      <c r="B120" s="102"/>
      <c r="C120" s="103"/>
      <c r="D120" s="85"/>
      <c r="E120" s="103"/>
      <c r="F120" s="84"/>
    </row>
    <row r="121" spans="1:6" x14ac:dyDescent="0.25">
      <c r="A121" s="84"/>
      <c r="B121" s="102"/>
      <c r="C121" s="103"/>
      <c r="D121" s="85"/>
      <c r="E121" s="85"/>
      <c r="F121" s="84"/>
    </row>
    <row r="122" spans="1:6" x14ac:dyDescent="0.25">
      <c r="A122" s="84"/>
      <c r="B122" s="105"/>
      <c r="C122" s="103"/>
      <c r="D122" s="85"/>
      <c r="E122" s="85"/>
      <c r="F122" s="84"/>
    </row>
    <row r="123" spans="1:6" x14ac:dyDescent="0.25">
      <c r="A123" s="84"/>
      <c r="B123" s="84"/>
      <c r="C123" s="84"/>
      <c r="D123" s="84"/>
      <c r="E123" s="84"/>
      <c r="F123" s="84"/>
    </row>
    <row r="124" spans="1:6" x14ac:dyDescent="0.25">
      <c r="A124" s="84"/>
      <c r="B124" s="84"/>
      <c r="C124" s="84"/>
      <c r="D124" s="84"/>
      <c r="E124" s="84"/>
      <c r="F124" s="84"/>
    </row>
  </sheetData>
  <mergeCells count="2">
    <mergeCell ref="A1:E1"/>
    <mergeCell ref="A35:E35"/>
  </mergeCells>
  <pageMargins left="0.7" right="0.7" top="0.78740157499999996" bottom="0.78740157499999996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závěrečná zpráva</vt:lpstr>
      <vt:lpstr>S4</vt:lpstr>
      <vt:lpstr>pavouky</vt:lpstr>
      <vt:lpstr>prezenčky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2020-09-28T14:42:56Z</dcterms:modified>
</cp:coreProperties>
</file>