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371" windowWidth="8160" windowHeight="10365" activeTab="0"/>
  </bookViews>
  <sheets>
    <sheet name="Mladší žáci" sheetId="1" r:id="rId1"/>
    <sheet name="Mladší žákyně" sheetId="2" r:id="rId2"/>
  </sheets>
  <definedNames/>
  <calcPr fullCalcOnLoad="1"/>
</workbook>
</file>

<file path=xl/sharedStrings.xml><?xml version="1.0" encoding="utf-8"?>
<sst xmlns="http://schemas.openxmlformats.org/spreadsheetml/2006/main" count="304" uniqueCount="187">
  <si>
    <t>Celkem</t>
  </si>
  <si>
    <t>Poř.</t>
  </si>
  <si>
    <t>Příjmení</t>
  </si>
  <si>
    <t>Oddíl</t>
  </si>
  <si>
    <t>Jaroměř</t>
  </si>
  <si>
    <t>Dobré</t>
  </si>
  <si>
    <t>Voděrady</t>
  </si>
  <si>
    <t>HK</t>
  </si>
  <si>
    <t>Hořice</t>
  </si>
  <si>
    <t>Ústí n.O.</t>
  </si>
  <si>
    <t>Minus</t>
  </si>
  <si>
    <t>DTJ HK</t>
  </si>
  <si>
    <t>Stěžery</t>
  </si>
  <si>
    <t>Sokol HK</t>
  </si>
  <si>
    <t>Chrudim</t>
  </si>
  <si>
    <t>Sedlec</t>
  </si>
  <si>
    <t>Ústí</t>
  </si>
  <si>
    <t>Kostelec</t>
  </si>
  <si>
    <t>Mistrovice</t>
  </si>
  <si>
    <t>Trutnov</t>
  </si>
  <si>
    <t>Lhoty u P.</t>
  </si>
  <si>
    <t>Meziměstí</t>
  </si>
  <si>
    <t>Rtyně</t>
  </si>
  <si>
    <t>1.</t>
  </si>
  <si>
    <t>2.</t>
  </si>
  <si>
    <t>3.</t>
  </si>
  <si>
    <t>17.</t>
  </si>
  <si>
    <t>23.</t>
  </si>
  <si>
    <t>25.</t>
  </si>
  <si>
    <t>Loko Pard.</t>
  </si>
  <si>
    <t>Broumov</t>
  </si>
  <si>
    <t>15.</t>
  </si>
  <si>
    <t>Borová</t>
  </si>
  <si>
    <t>V.Mýto</t>
  </si>
  <si>
    <t>Lipí</t>
  </si>
  <si>
    <t>Nové Město</t>
  </si>
  <si>
    <t>10.</t>
  </si>
  <si>
    <t>24.</t>
  </si>
  <si>
    <t>Litomyšl</t>
  </si>
  <si>
    <t>22.</t>
  </si>
  <si>
    <t>6.</t>
  </si>
  <si>
    <t>12.</t>
  </si>
  <si>
    <t>14.</t>
  </si>
  <si>
    <t>16.</t>
  </si>
  <si>
    <t>26.</t>
  </si>
  <si>
    <t>Chlumec</t>
  </si>
  <si>
    <t>5.</t>
  </si>
  <si>
    <t>19.</t>
  </si>
  <si>
    <t>20.</t>
  </si>
  <si>
    <t>31.</t>
  </si>
  <si>
    <t>7.</t>
  </si>
  <si>
    <t>9.</t>
  </si>
  <si>
    <t>21.</t>
  </si>
  <si>
    <t>Kopidlno</t>
  </si>
  <si>
    <t>Popovice</t>
  </si>
  <si>
    <t>8.</t>
  </si>
  <si>
    <t>28.</t>
  </si>
  <si>
    <t>30.</t>
  </si>
  <si>
    <t>33.</t>
  </si>
  <si>
    <t>49.</t>
  </si>
  <si>
    <t>00</t>
  </si>
  <si>
    <t>95</t>
  </si>
  <si>
    <t>18.</t>
  </si>
  <si>
    <t>96</t>
  </si>
  <si>
    <t>98</t>
  </si>
  <si>
    <t>Řetová</t>
  </si>
  <si>
    <t>M.Třebová</t>
  </si>
  <si>
    <t>Orlice</t>
  </si>
  <si>
    <t>97</t>
  </si>
  <si>
    <t>11.</t>
  </si>
  <si>
    <t>13.</t>
  </si>
  <si>
    <t>27.</t>
  </si>
  <si>
    <t>32.</t>
  </si>
  <si>
    <t>35.</t>
  </si>
  <si>
    <t>40.</t>
  </si>
  <si>
    <t>44.</t>
  </si>
  <si>
    <t>58.</t>
  </si>
  <si>
    <t>Celkem klasifikováno 70 hráčů.</t>
  </si>
  <si>
    <t>Celkem klasifikováno 34 hráček.</t>
  </si>
  <si>
    <t>Nar.</t>
  </si>
  <si>
    <t>Zpracoval: Mgr. Pavel Jirsa</t>
  </si>
  <si>
    <t>Koblížek Martin</t>
  </si>
  <si>
    <t>Kaplan Vojtěch</t>
  </si>
  <si>
    <t>Brož Petr</t>
  </si>
  <si>
    <t>Foff Lukáš</t>
  </si>
  <si>
    <t>Němec Petr</t>
  </si>
  <si>
    <t>Hejzlar Daniel</t>
  </si>
  <si>
    <t>Málek Daniel</t>
  </si>
  <si>
    <t>Petřík Petr</t>
  </si>
  <si>
    <t>Pelikán Jakub</t>
  </si>
  <si>
    <t>Ochodnický Dušan</t>
  </si>
  <si>
    <t>Michek Jakub</t>
  </si>
  <si>
    <t>Rozínek Vojtěch</t>
  </si>
  <si>
    <t>Košťál Petr</t>
  </si>
  <si>
    <t>Mareš Samuel</t>
  </si>
  <si>
    <t>Meduna Daniel</t>
  </si>
  <si>
    <t>Hladík David</t>
  </si>
  <si>
    <t>Šanc Vojtěch</t>
  </si>
  <si>
    <t>Kříž Tomáš</t>
  </si>
  <si>
    <t>Moravec Oldřich</t>
  </si>
  <si>
    <t>Novotný Jan</t>
  </si>
  <si>
    <t>Jakubec Vojtěch</t>
  </si>
  <si>
    <t>Slavík Vojtěch</t>
  </si>
  <si>
    <t>Novotný Dalimil</t>
  </si>
  <si>
    <t>Krejčí Robin</t>
  </si>
  <si>
    <t>Rašek Petr</t>
  </si>
  <si>
    <t>Peňáz Daniel</t>
  </si>
  <si>
    <t>Kodet Pavel</t>
  </si>
  <si>
    <t>Brát Karel</t>
  </si>
  <si>
    <t>Tesolín Leonardo</t>
  </si>
  <si>
    <t>Portl Milan</t>
  </si>
  <si>
    <t>Kvaček Lukáš</t>
  </si>
  <si>
    <t>Kocourek Petr</t>
  </si>
  <si>
    <t>Chládek Martin</t>
  </si>
  <si>
    <t>Adamec Lukáš</t>
  </si>
  <si>
    <t>Kozák Jan</t>
  </si>
  <si>
    <t>Benírške Adam</t>
  </si>
  <si>
    <t>Kycelt Martin</t>
  </si>
  <si>
    <t>Voldán Roman</t>
  </si>
  <si>
    <t>Bureš Lukáš</t>
  </si>
  <si>
    <t>Chládek Jaroslav</t>
  </si>
  <si>
    <t>Bernard Miloš</t>
  </si>
  <si>
    <t>Just Jaromír</t>
  </si>
  <si>
    <t>Fafílek Viktor</t>
  </si>
  <si>
    <t>Ptáček Martin</t>
  </si>
  <si>
    <t>Jeřábek Petr</t>
  </si>
  <si>
    <t>Šlégr Tomáš</t>
  </si>
  <si>
    <t>Hort Tomáš</t>
  </si>
  <si>
    <t>Kvapil Martin</t>
  </si>
  <si>
    <t>Neiman Jakub</t>
  </si>
  <si>
    <t>Petraš Michal</t>
  </si>
  <si>
    <t>Halíř Tomáš</t>
  </si>
  <si>
    <t>Dufek Lukáš</t>
  </si>
  <si>
    <t>Žižka Jakub</t>
  </si>
  <si>
    <t>Stříteský Jiří</t>
  </si>
  <si>
    <t>Doubek Martin</t>
  </si>
  <si>
    <t>Rossler Jan</t>
  </si>
  <si>
    <t>Fogl Lukáš</t>
  </si>
  <si>
    <t>Faifr Vojtěch</t>
  </si>
  <si>
    <t>Kube Jan</t>
  </si>
  <si>
    <t>Hájek Filip</t>
  </si>
  <si>
    <t>Kápička Matěj</t>
  </si>
  <si>
    <t>Brandejs Lukáš</t>
  </si>
  <si>
    <t>Smolka Martin</t>
  </si>
  <si>
    <t>Borovec Štěpán</t>
  </si>
  <si>
    <t>Podsztavek Ondřej</t>
  </si>
  <si>
    <t>Svatoš Petr</t>
  </si>
  <si>
    <t>Stránský Matěj</t>
  </si>
  <si>
    <t>Řehák  Martin</t>
  </si>
  <si>
    <t>Hejhal Luděk</t>
  </si>
  <si>
    <t>Štancl Daniel</t>
  </si>
  <si>
    <t>Kapounová Barbora</t>
  </si>
  <si>
    <t>Rozínková Kateřina</t>
  </si>
  <si>
    <t>Juklová Kateřina</t>
  </si>
  <si>
    <t>Findejsová Adéla</t>
  </si>
  <si>
    <t>Doucková Aneta</t>
  </si>
  <si>
    <t>Zavoralová Martina</t>
  </si>
  <si>
    <t>Hlávková  Kamila</t>
  </si>
  <si>
    <t>Kučerová Markéta</t>
  </si>
  <si>
    <t>Krejčíková Veronika</t>
  </si>
  <si>
    <t>Dubnová  Barbora</t>
  </si>
  <si>
    <t>Ledrová Jana</t>
  </si>
  <si>
    <t>Šlehobrová Darina</t>
  </si>
  <si>
    <t>Pavlíková Tereza</t>
  </si>
  <si>
    <t>Kozáková Tereza</t>
  </si>
  <si>
    <t>Tláskalová Klára</t>
  </si>
  <si>
    <t>Vlčková  Monika</t>
  </si>
  <si>
    <t>Průžková Kateřina</t>
  </si>
  <si>
    <t>Morávková Pavlína</t>
  </si>
  <si>
    <t>Matějusová Aneta</t>
  </si>
  <si>
    <t>Čepelková Barbora</t>
  </si>
  <si>
    <t>Švadlenková Jana</t>
  </si>
  <si>
    <t>Modráčková Markéta</t>
  </si>
  <si>
    <t>Hlávková Michaela</t>
  </si>
  <si>
    <t>Rozínková Monika</t>
  </si>
  <si>
    <t>Vedralová Markéta</t>
  </si>
  <si>
    <t>Tučková Adéla</t>
  </si>
  <si>
    <t>Rohlenová Nela</t>
  </si>
  <si>
    <t>Pleskotová Kateřina</t>
  </si>
  <si>
    <t>Budišová Martina</t>
  </si>
  <si>
    <t>Drábková Lucie</t>
  </si>
  <si>
    <t>Kukrálová Kateřina</t>
  </si>
  <si>
    <t>Dostálková Štěpánka</t>
  </si>
  <si>
    <t>Vlková Lenka</t>
  </si>
  <si>
    <t>Marinets Ivanna</t>
  </si>
  <si>
    <t>BTM - mladší žáci - Pardubický a Královéhradecký kraj - 2007 - 2008</t>
  </si>
  <si>
    <t>BTM - mladší žákyně - Pardubický a Královéhradecký kraj - 2007 - 2008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</si>
</sst>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textRotation="9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5.421875" style="2" customWidth="1"/>
    <col min="5" max="11" width="5.7109375" style="0" customWidth="1"/>
    <col min="12" max="12" width="6.7109375" style="0" customWidth="1"/>
  </cols>
  <sheetData>
    <row r="1" spans="1:12" ht="15.75">
      <c r="A1" s="12" t="s">
        <v>185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ht="46.5">
      <c r="A3" s="3" t="s">
        <v>1</v>
      </c>
      <c r="B3" s="3" t="s">
        <v>2</v>
      </c>
      <c r="C3" s="4" t="s">
        <v>79</v>
      </c>
      <c r="D3" s="3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0</v>
      </c>
    </row>
    <row r="4" spans="1:12" ht="12.75">
      <c r="A4" s="6" t="s">
        <v>23</v>
      </c>
      <c r="B4" s="7" t="s">
        <v>81</v>
      </c>
      <c r="C4" s="8">
        <v>96</v>
      </c>
      <c r="D4" s="7" t="s">
        <v>13</v>
      </c>
      <c r="E4" s="6">
        <v>90</v>
      </c>
      <c r="F4" s="6">
        <v>120</v>
      </c>
      <c r="G4" s="6">
        <v>120</v>
      </c>
      <c r="H4" s="6">
        <v>90</v>
      </c>
      <c r="I4" s="6">
        <v>120</v>
      </c>
      <c r="J4" s="6"/>
      <c r="K4" s="6">
        <v>90</v>
      </c>
      <c r="L4" s="6">
        <f aca="true" t="shared" si="0" ref="L4:L40">SUM(E4+F4+G4+H4+I4+J4-K4)</f>
        <v>450</v>
      </c>
    </row>
    <row r="5" spans="1:12" ht="12.75">
      <c r="A5" s="6" t="s">
        <v>24</v>
      </c>
      <c r="B5" s="7" t="s">
        <v>82</v>
      </c>
      <c r="C5" s="8">
        <v>96</v>
      </c>
      <c r="D5" s="7" t="s">
        <v>16</v>
      </c>
      <c r="E5" s="6">
        <v>60</v>
      </c>
      <c r="F5" s="6">
        <v>30</v>
      </c>
      <c r="G5" s="6">
        <v>90</v>
      </c>
      <c r="H5" s="6">
        <v>60</v>
      </c>
      <c r="I5" s="6">
        <v>90</v>
      </c>
      <c r="J5" s="6">
        <v>120</v>
      </c>
      <c r="K5" s="6">
        <v>90</v>
      </c>
      <c r="L5" s="6">
        <f t="shared" si="0"/>
        <v>360</v>
      </c>
    </row>
    <row r="6" spans="1:12" ht="12.75">
      <c r="A6" s="6" t="s">
        <v>25</v>
      </c>
      <c r="B6" s="7" t="s">
        <v>83</v>
      </c>
      <c r="C6" s="8">
        <v>96</v>
      </c>
      <c r="D6" s="7" t="s">
        <v>13</v>
      </c>
      <c r="E6" s="6">
        <v>30</v>
      </c>
      <c r="F6" s="6">
        <v>90</v>
      </c>
      <c r="G6" s="6">
        <v>60</v>
      </c>
      <c r="H6" s="6">
        <v>30</v>
      </c>
      <c r="I6" s="6">
        <v>60</v>
      </c>
      <c r="J6" s="6">
        <v>30</v>
      </c>
      <c r="K6" s="6">
        <v>60</v>
      </c>
      <c r="L6" s="6">
        <f t="shared" si="0"/>
        <v>240</v>
      </c>
    </row>
    <row r="7" spans="1:12" ht="12.75">
      <c r="A7" s="6"/>
      <c r="B7" s="7" t="s">
        <v>84</v>
      </c>
      <c r="C7" s="8">
        <v>95</v>
      </c>
      <c r="D7" s="7" t="s">
        <v>11</v>
      </c>
      <c r="E7" s="6">
        <v>120</v>
      </c>
      <c r="F7" s="6"/>
      <c r="G7" s="6"/>
      <c r="H7" s="6">
        <v>120</v>
      </c>
      <c r="I7" s="6"/>
      <c r="J7" s="6"/>
      <c r="K7" s="6"/>
      <c r="L7" s="6">
        <f t="shared" si="0"/>
        <v>240</v>
      </c>
    </row>
    <row r="8" spans="1:12" ht="12.75">
      <c r="A8" s="6" t="s">
        <v>46</v>
      </c>
      <c r="B8" s="7" t="s">
        <v>85</v>
      </c>
      <c r="C8" s="8">
        <v>95</v>
      </c>
      <c r="D8" s="7" t="s">
        <v>14</v>
      </c>
      <c r="E8" s="6">
        <v>15</v>
      </c>
      <c r="F8" s="6">
        <v>30</v>
      </c>
      <c r="G8" s="6">
        <v>30</v>
      </c>
      <c r="H8" s="6">
        <v>60</v>
      </c>
      <c r="I8" s="6">
        <v>60</v>
      </c>
      <c r="J8" s="6">
        <v>60</v>
      </c>
      <c r="K8" s="6">
        <v>45</v>
      </c>
      <c r="L8" s="6">
        <f t="shared" si="0"/>
        <v>210</v>
      </c>
    </row>
    <row r="9" spans="1:12" ht="12.75">
      <c r="A9" s="6" t="s">
        <v>40</v>
      </c>
      <c r="B9" s="7" t="s">
        <v>86</v>
      </c>
      <c r="C9" s="8">
        <v>96</v>
      </c>
      <c r="D9" s="7" t="s">
        <v>5</v>
      </c>
      <c r="E9" s="6">
        <v>30</v>
      </c>
      <c r="F9" s="6">
        <v>30</v>
      </c>
      <c r="G9" s="6">
        <v>15</v>
      </c>
      <c r="H9" s="6">
        <v>30</v>
      </c>
      <c r="I9" s="6">
        <v>6</v>
      </c>
      <c r="J9" s="6">
        <v>90</v>
      </c>
      <c r="K9" s="6">
        <v>21</v>
      </c>
      <c r="L9" s="6">
        <f t="shared" si="0"/>
        <v>180</v>
      </c>
    </row>
    <row r="10" spans="1:12" ht="12.75">
      <c r="A10" s="6" t="s">
        <v>50</v>
      </c>
      <c r="B10" s="7" t="s">
        <v>87</v>
      </c>
      <c r="C10" s="8">
        <v>96</v>
      </c>
      <c r="D10" s="7" t="s">
        <v>13</v>
      </c>
      <c r="E10" s="6">
        <v>30</v>
      </c>
      <c r="F10" s="6">
        <v>30</v>
      </c>
      <c r="G10" s="6">
        <v>15</v>
      </c>
      <c r="H10" s="6">
        <v>15</v>
      </c>
      <c r="I10" s="6">
        <v>30</v>
      </c>
      <c r="J10" s="6">
        <v>60</v>
      </c>
      <c r="K10" s="6">
        <v>30</v>
      </c>
      <c r="L10" s="6">
        <f t="shared" si="0"/>
        <v>150</v>
      </c>
    </row>
    <row r="11" spans="1:12" ht="12.75">
      <c r="A11" s="6"/>
      <c r="B11" s="7" t="s">
        <v>88</v>
      </c>
      <c r="C11" s="8">
        <v>95</v>
      </c>
      <c r="D11" s="7" t="s">
        <v>11</v>
      </c>
      <c r="E11" s="6">
        <v>15</v>
      </c>
      <c r="F11" s="6">
        <v>60</v>
      </c>
      <c r="G11" s="6">
        <v>60</v>
      </c>
      <c r="H11" s="6"/>
      <c r="I11" s="6">
        <v>15</v>
      </c>
      <c r="J11" s="6"/>
      <c r="K11" s="6"/>
      <c r="L11" s="6">
        <f t="shared" si="0"/>
        <v>150</v>
      </c>
    </row>
    <row r="12" spans="1:12" ht="12.75">
      <c r="A12" s="6" t="s">
        <v>51</v>
      </c>
      <c r="B12" s="7" t="s">
        <v>89</v>
      </c>
      <c r="C12" s="8">
        <v>95</v>
      </c>
      <c r="D12" s="7" t="s">
        <v>15</v>
      </c>
      <c r="E12" s="6">
        <v>60</v>
      </c>
      <c r="F12" s="6">
        <v>15</v>
      </c>
      <c r="G12" s="6">
        <v>15</v>
      </c>
      <c r="H12" s="6">
        <v>15</v>
      </c>
      <c r="I12" s="6"/>
      <c r="J12" s="6">
        <v>30</v>
      </c>
      <c r="K12" s="6">
        <v>15</v>
      </c>
      <c r="L12" s="6">
        <f t="shared" si="0"/>
        <v>120</v>
      </c>
    </row>
    <row r="13" spans="1:12" ht="12.75">
      <c r="A13" s="6"/>
      <c r="B13" s="7" t="s">
        <v>90</v>
      </c>
      <c r="C13" s="8">
        <v>95</v>
      </c>
      <c r="D13" s="7" t="s">
        <v>15</v>
      </c>
      <c r="E13" s="6">
        <v>15</v>
      </c>
      <c r="F13" s="6">
        <v>60</v>
      </c>
      <c r="G13" s="6"/>
      <c r="H13" s="6"/>
      <c r="I13" s="6">
        <v>30</v>
      </c>
      <c r="J13" s="6">
        <v>15</v>
      </c>
      <c r="K13" s="6"/>
      <c r="L13" s="6">
        <f t="shared" si="0"/>
        <v>120</v>
      </c>
    </row>
    <row r="14" spans="1:12" ht="12.75">
      <c r="A14" s="6" t="s">
        <v>69</v>
      </c>
      <c r="B14" s="7" t="s">
        <v>91</v>
      </c>
      <c r="C14" s="8">
        <v>96</v>
      </c>
      <c r="D14" s="7" t="s">
        <v>14</v>
      </c>
      <c r="E14" s="6">
        <v>15</v>
      </c>
      <c r="F14" s="6">
        <v>15</v>
      </c>
      <c r="G14" s="6">
        <v>30</v>
      </c>
      <c r="H14" s="6">
        <v>30</v>
      </c>
      <c r="I14" s="6">
        <v>30</v>
      </c>
      <c r="J14" s="6"/>
      <c r="K14" s="6">
        <v>15</v>
      </c>
      <c r="L14" s="6">
        <f t="shared" si="0"/>
        <v>105</v>
      </c>
    </row>
    <row r="15" spans="1:12" ht="12.75">
      <c r="A15" s="6" t="s">
        <v>41</v>
      </c>
      <c r="B15" s="7" t="s">
        <v>92</v>
      </c>
      <c r="C15" s="8">
        <v>96</v>
      </c>
      <c r="D15" s="7" t="s">
        <v>5</v>
      </c>
      <c r="E15" s="6">
        <v>15</v>
      </c>
      <c r="F15" s="6">
        <v>15</v>
      </c>
      <c r="G15" s="6">
        <v>15</v>
      </c>
      <c r="H15" s="6">
        <v>30</v>
      </c>
      <c r="I15" s="6">
        <v>15</v>
      </c>
      <c r="J15" s="6">
        <v>30</v>
      </c>
      <c r="K15" s="6">
        <v>30</v>
      </c>
      <c r="L15" s="6">
        <f t="shared" si="0"/>
        <v>90</v>
      </c>
    </row>
    <row r="16" spans="1:12" ht="12.75">
      <c r="A16" s="6"/>
      <c r="B16" s="7" t="s">
        <v>93</v>
      </c>
      <c r="C16" s="8">
        <v>95</v>
      </c>
      <c r="D16" s="7" t="s">
        <v>11</v>
      </c>
      <c r="E16" s="6">
        <v>8</v>
      </c>
      <c r="F16" s="6">
        <v>15</v>
      </c>
      <c r="G16" s="6">
        <v>30</v>
      </c>
      <c r="H16" s="6">
        <v>15</v>
      </c>
      <c r="I16" s="6">
        <v>15</v>
      </c>
      <c r="J16" s="6">
        <v>30</v>
      </c>
      <c r="K16" s="6">
        <v>23</v>
      </c>
      <c r="L16" s="6">
        <f t="shared" si="0"/>
        <v>90</v>
      </c>
    </row>
    <row r="17" spans="1:12" ht="12.75">
      <c r="A17" s="6" t="s">
        <v>42</v>
      </c>
      <c r="B17" s="7" t="s">
        <v>94</v>
      </c>
      <c r="C17" s="8">
        <v>95</v>
      </c>
      <c r="D17" s="7" t="s">
        <v>34</v>
      </c>
      <c r="E17" s="6"/>
      <c r="F17" s="6">
        <v>8</v>
      </c>
      <c r="G17" s="6">
        <v>30</v>
      </c>
      <c r="H17" s="6">
        <v>10</v>
      </c>
      <c r="I17" s="6">
        <v>15</v>
      </c>
      <c r="J17" s="6"/>
      <c r="K17" s="6"/>
      <c r="L17" s="6">
        <f t="shared" si="0"/>
        <v>63</v>
      </c>
    </row>
    <row r="18" spans="1:12" ht="12.75">
      <c r="A18" s="6" t="s">
        <v>31</v>
      </c>
      <c r="B18" s="7" t="s">
        <v>95</v>
      </c>
      <c r="C18" s="8">
        <v>95</v>
      </c>
      <c r="D18" s="7" t="s">
        <v>35</v>
      </c>
      <c r="E18" s="9"/>
      <c r="F18" s="6">
        <v>15</v>
      </c>
      <c r="G18" s="9">
        <v>15</v>
      </c>
      <c r="H18" s="9">
        <v>15</v>
      </c>
      <c r="I18" s="9">
        <v>15</v>
      </c>
      <c r="J18" s="6">
        <v>15</v>
      </c>
      <c r="K18" s="6">
        <v>15</v>
      </c>
      <c r="L18" s="9">
        <f t="shared" si="0"/>
        <v>60</v>
      </c>
    </row>
    <row r="19" spans="1:12" ht="12.75">
      <c r="A19" s="6"/>
      <c r="B19" s="7" t="s">
        <v>96</v>
      </c>
      <c r="C19" s="8">
        <v>95</v>
      </c>
      <c r="D19" s="7" t="s">
        <v>11</v>
      </c>
      <c r="E19" s="6">
        <v>15</v>
      </c>
      <c r="F19" s="6">
        <v>4</v>
      </c>
      <c r="G19" s="6">
        <v>15</v>
      </c>
      <c r="H19" s="6">
        <v>15</v>
      </c>
      <c r="I19" s="6"/>
      <c r="J19" s="6">
        <v>15</v>
      </c>
      <c r="K19" s="6">
        <v>4</v>
      </c>
      <c r="L19" s="6">
        <f t="shared" si="0"/>
        <v>60</v>
      </c>
    </row>
    <row r="20" spans="1:12" ht="12.75">
      <c r="A20" s="6"/>
      <c r="B20" s="7" t="s">
        <v>97</v>
      </c>
      <c r="C20" s="8">
        <v>95</v>
      </c>
      <c r="D20" s="7" t="s">
        <v>12</v>
      </c>
      <c r="E20" s="6">
        <v>15</v>
      </c>
      <c r="F20" s="6">
        <v>15</v>
      </c>
      <c r="G20" s="6">
        <v>15</v>
      </c>
      <c r="H20" s="6">
        <v>15</v>
      </c>
      <c r="I20" s="6">
        <v>3</v>
      </c>
      <c r="J20" s="6"/>
      <c r="K20" s="6">
        <v>3</v>
      </c>
      <c r="L20" s="6">
        <f t="shared" si="0"/>
        <v>60</v>
      </c>
    </row>
    <row r="21" spans="1:12" ht="12.75">
      <c r="A21" s="6"/>
      <c r="B21" s="7" t="s">
        <v>98</v>
      </c>
      <c r="C21" s="8">
        <v>95</v>
      </c>
      <c r="D21" s="7" t="s">
        <v>14</v>
      </c>
      <c r="E21" s="9"/>
      <c r="F21" s="6"/>
      <c r="G21" s="9">
        <v>15</v>
      </c>
      <c r="H21" s="6">
        <v>15</v>
      </c>
      <c r="I21" s="9">
        <v>15</v>
      </c>
      <c r="J21" s="9">
        <v>15</v>
      </c>
      <c r="K21" s="9"/>
      <c r="L21" s="9">
        <f t="shared" si="0"/>
        <v>60</v>
      </c>
    </row>
    <row r="22" spans="1:12" ht="12.75">
      <c r="A22" s="6" t="s">
        <v>47</v>
      </c>
      <c r="B22" s="7" t="s">
        <v>99</v>
      </c>
      <c r="C22" s="8">
        <v>97</v>
      </c>
      <c r="D22" s="7" t="s">
        <v>16</v>
      </c>
      <c r="E22" s="6">
        <v>8</v>
      </c>
      <c r="F22" s="6">
        <v>15</v>
      </c>
      <c r="G22" s="6">
        <v>8</v>
      </c>
      <c r="H22" s="6">
        <v>15</v>
      </c>
      <c r="I22" s="6">
        <v>15</v>
      </c>
      <c r="J22" s="6">
        <v>6</v>
      </c>
      <c r="K22" s="6">
        <v>14</v>
      </c>
      <c r="L22" s="6">
        <f t="shared" si="0"/>
        <v>53</v>
      </c>
    </row>
    <row r="23" spans="1:12" ht="12.75">
      <c r="A23" s="6" t="s">
        <v>48</v>
      </c>
      <c r="B23" s="7" t="s">
        <v>100</v>
      </c>
      <c r="C23" s="8">
        <v>95</v>
      </c>
      <c r="D23" s="7" t="s">
        <v>14</v>
      </c>
      <c r="E23" s="6">
        <v>30</v>
      </c>
      <c r="F23" s="6"/>
      <c r="G23" s="6"/>
      <c r="H23" s="6"/>
      <c r="I23" s="6">
        <v>15</v>
      </c>
      <c r="J23" s="6"/>
      <c r="K23" s="6"/>
      <c r="L23" s="6">
        <f t="shared" si="0"/>
        <v>45</v>
      </c>
    </row>
    <row r="24" spans="1:12" ht="12.75">
      <c r="A24" s="6" t="s">
        <v>52</v>
      </c>
      <c r="B24" s="7" t="s">
        <v>101</v>
      </c>
      <c r="C24" s="8">
        <v>97</v>
      </c>
      <c r="D24" s="7" t="s">
        <v>20</v>
      </c>
      <c r="E24" s="6">
        <v>3</v>
      </c>
      <c r="F24" s="6">
        <v>15</v>
      </c>
      <c r="G24" s="6">
        <v>6</v>
      </c>
      <c r="H24" s="6">
        <v>8</v>
      </c>
      <c r="I24" s="6">
        <v>4</v>
      </c>
      <c r="J24" s="6">
        <v>15</v>
      </c>
      <c r="K24" s="6">
        <v>7</v>
      </c>
      <c r="L24" s="6">
        <f t="shared" si="0"/>
        <v>44</v>
      </c>
    </row>
    <row r="25" spans="1:12" ht="12.75">
      <c r="A25" s="6" t="s">
        <v>39</v>
      </c>
      <c r="B25" s="7" t="s">
        <v>102</v>
      </c>
      <c r="C25" s="8">
        <v>95</v>
      </c>
      <c r="D25" s="7" t="s">
        <v>53</v>
      </c>
      <c r="E25" s="9"/>
      <c r="F25" s="6"/>
      <c r="G25" s="9"/>
      <c r="H25" s="9"/>
      <c r="I25" s="9">
        <v>30</v>
      </c>
      <c r="J25" s="9"/>
      <c r="K25" s="9"/>
      <c r="L25" s="9">
        <f t="shared" si="0"/>
        <v>30</v>
      </c>
    </row>
    <row r="26" spans="1:12" ht="12.75">
      <c r="A26" s="6" t="s">
        <v>27</v>
      </c>
      <c r="B26" s="7" t="s">
        <v>103</v>
      </c>
      <c r="C26" s="8">
        <v>95</v>
      </c>
      <c r="D26" s="7" t="s">
        <v>17</v>
      </c>
      <c r="E26" s="6">
        <v>15</v>
      </c>
      <c r="F26" s="6">
        <v>8</v>
      </c>
      <c r="G26" s="6"/>
      <c r="H26" s="6"/>
      <c r="I26" s="6"/>
      <c r="J26" s="6"/>
      <c r="K26" s="6"/>
      <c r="L26" s="6">
        <f t="shared" si="0"/>
        <v>23</v>
      </c>
    </row>
    <row r="27" spans="1:12" ht="12.75">
      <c r="A27" s="6" t="s">
        <v>37</v>
      </c>
      <c r="B27" s="7" t="s">
        <v>104</v>
      </c>
      <c r="C27" s="8">
        <v>96</v>
      </c>
      <c r="D27" s="7" t="s">
        <v>18</v>
      </c>
      <c r="E27" s="6">
        <v>1</v>
      </c>
      <c r="F27" s="6">
        <v>2</v>
      </c>
      <c r="G27" s="6"/>
      <c r="H27" s="6">
        <v>2</v>
      </c>
      <c r="I27" s="6">
        <v>3</v>
      </c>
      <c r="J27" s="6">
        <v>15</v>
      </c>
      <c r="K27" s="6">
        <v>1</v>
      </c>
      <c r="L27" s="6">
        <f t="shared" si="0"/>
        <v>22</v>
      </c>
    </row>
    <row r="28" spans="1:12" ht="12.75">
      <c r="A28" s="6" t="s">
        <v>28</v>
      </c>
      <c r="B28" s="7" t="s">
        <v>105</v>
      </c>
      <c r="C28" s="8">
        <v>97</v>
      </c>
      <c r="D28" s="7" t="s">
        <v>5</v>
      </c>
      <c r="E28" s="6">
        <v>0</v>
      </c>
      <c r="F28" s="6">
        <v>2</v>
      </c>
      <c r="G28" s="6">
        <v>4</v>
      </c>
      <c r="H28" s="6">
        <v>3</v>
      </c>
      <c r="I28" s="6">
        <v>3</v>
      </c>
      <c r="J28" s="6">
        <v>2</v>
      </c>
      <c r="K28" s="6">
        <v>2</v>
      </c>
      <c r="L28" s="6">
        <f t="shared" si="0"/>
        <v>12</v>
      </c>
    </row>
    <row r="29" spans="1:12" ht="12.75">
      <c r="A29" s="6" t="s">
        <v>44</v>
      </c>
      <c r="B29" s="7" t="s">
        <v>106</v>
      </c>
      <c r="C29" s="8">
        <v>98</v>
      </c>
      <c r="D29" s="7" t="s">
        <v>20</v>
      </c>
      <c r="E29" s="6">
        <v>4</v>
      </c>
      <c r="F29" s="6"/>
      <c r="G29" s="6">
        <v>2</v>
      </c>
      <c r="H29" s="6">
        <v>2</v>
      </c>
      <c r="I29" s="6">
        <v>4</v>
      </c>
      <c r="J29" s="6"/>
      <c r="K29" s="6"/>
      <c r="L29" s="6">
        <f t="shared" si="0"/>
        <v>12</v>
      </c>
    </row>
    <row r="30" spans="1:12" ht="12.75">
      <c r="A30" s="6" t="s">
        <v>71</v>
      </c>
      <c r="B30" s="7" t="s">
        <v>107</v>
      </c>
      <c r="C30" s="8">
        <v>95</v>
      </c>
      <c r="D30" s="10" t="s">
        <v>53</v>
      </c>
      <c r="E30" s="9"/>
      <c r="F30" s="6"/>
      <c r="G30" s="9"/>
      <c r="H30" s="9"/>
      <c r="I30" s="9">
        <v>10</v>
      </c>
      <c r="J30" s="9"/>
      <c r="K30" s="9"/>
      <c r="L30" s="9">
        <f t="shared" si="0"/>
        <v>10</v>
      </c>
    </row>
    <row r="31" spans="1:12" ht="12.75">
      <c r="A31" s="6"/>
      <c r="B31" s="7" t="s">
        <v>108</v>
      </c>
      <c r="C31" s="8">
        <v>97</v>
      </c>
      <c r="D31" s="7" t="s">
        <v>22</v>
      </c>
      <c r="E31" s="6">
        <v>4</v>
      </c>
      <c r="F31" s="6">
        <v>4</v>
      </c>
      <c r="G31" s="6">
        <v>2</v>
      </c>
      <c r="H31" s="6"/>
      <c r="I31" s="6"/>
      <c r="J31" s="6"/>
      <c r="K31" s="6"/>
      <c r="L31" s="6">
        <f t="shared" si="0"/>
        <v>10</v>
      </c>
    </row>
    <row r="32" spans="1:12" ht="12.75">
      <c r="A32" s="6"/>
      <c r="B32" s="7" t="s">
        <v>109</v>
      </c>
      <c r="C32" s="11" t="s">
        <v>61</v>
      </c>
      <c r="D32" s="7" t="s">
        <v>66</v>
      </c>
      <c r="E32" s="9"/>
      <c r="F32" s="6"/>
      <c r="G32" s="9"/>
      <c r="H32" s="9"/>
      <c r="I32" s="9"/>
      <c r="J32" s="9">
        <v>10</v>
      </c>
      <c r="K32" s="9"/>
      <c r="L32" s="9">
        <f t="shared" si="0"/>
        <v>10</v>
      </c>
    </row>
    <row r="33" spans="1:12" ht="12.75">
      <c r="A33" s="6" t="s">
        <v>57</v>
      </c>
      <c r="B33" s="7" t="s">
        <v>110</v>
      </c>
      <c r="C33" s="8">
        <v>96</v>
      </c>
      <c r="D33" s="7" t="s">
        <v>32</v>
      </c>
      <c r="E33" s="9"/>
      <c r="F33" s="6">
        <v>6</v>
      </c>
      <c r="G33" s="9"/>
      <c r="H33" s="6">
        <v>3</v>
      </c>
      <c r="I33" s="9"/>
      <c r="J33" s="9"/>
      <c r="K33" s="9"/>
      <c r="L33" s="9">
        <f t="shared" si="0"/>
        <v>9</v>
      </c>
    </row>
    <row r="34" spans="1:12" ht="12.75">
      <c r="A34" s="6" t="s">
        <v>49</v>
      </c>
      <c r="B34" s="7" t="s">
        <v>111</v>
      </c>
      <c r="C34" s="8">
        <v>96</v>
      </c>
      <c r="D34" s="7" t="s">
        <v>4</v>
      </c>
      <c r="E34" s="6">
        <v>1</v>
      </c>
      <c r="F34" s="6">
        <v>1</v>
      </c>
      <c r="G34" s="6">
        <v>4</v>
      </c>
      <c r="H34" s="6">
        <v>1</v>
      </c>
      <c r="I34" s="6">
        <v>0</v>
      </c>
      <c r="J34" s="6"/>
      <c r="K34" s="6">
        <v>0</v>
      </c>
      <c r="L34" s="6">
        <f t="shared" si="0"/>
        <v>7</v>
      </c>
    </row>
    <row r="35" spans="1:12" ht="12.75">
      <c r="A35" s="6" t="s">
        <v>72</v>
      </c>
      <c r="B35" s="7" t="s">
        <v>112</v>
      </c>
      <c r="C35" s="8">
        <v>96</v>
      </c>
      <c r="D35" s="7" t="s">
        <v>19</v>
      </c>
      <c r="E35" s="6">
        <v>0</v>
      </c>
      <c r="F35" s="6">
        <v>1</v>
      </c>
      <c r="G35" s="6">
        <v>4</v>
      </c>
      <c r="H35" s="6">
        <v>0</v>
      </c>
      <c r="I35" s="6">
        <v>0</v>
      </c>
      <c r="J35" s="6"/>
      <c r="K35" s="6">
        <v>0</v>
      </c>
      <c r="L35" s="6">
        <f t="shared" si="0"/>
        <v>5</v>
      </c>
    </row>
    <row r="36" spans="1:12" ht="12.75">
      <c r="A36" s="6"/>
      <c r="B36" s="7" t="s">
        <v>113</v>
      </c>
      <c r="C36" s="8">
        <v>97</v>
      </c>
      <c r="D36" s="7" t="s">
        <v>11</v>
      </c>
      <c r="E36" s="6">
        <v>2</v>
      </c>
      <c r="F36" s="6">
        <v>0</v>
      </c>
      <c r="G36" s="6"/>
      <c r="H36" s="6">
        <v>1</v>
      </c>
      <c r="I36" s="6">
        <v>2</v>
      </c>
      <c r="J36" s="6"/>
      <c r="K36" s="6"/>
      <c r="L36" s="6">
        <f t="shared" si="0"/>
        <v>5</v>
      </c>
    </row>
    <row r="37" spans="1:12" ht="12.75">
      <c r="A37" s="6"/>
      <c r="B37" s="7" t="s">
        <v>114</v>
      </c>
      <c r="C37" s="11" t="s">
        <v>61</v>
      </c>
      <c r="D37" s="7" t="s">
        <v>67</v>
      </c>
      <c r="E37" s="9"/>
      <c r="F37" s="9"/>
      <c r="G37" s="9"/>
      <c r="H37" s="9"/>
      <c r="I37" s="9"/>
      <c r="J37" s="9">
        <v>5</v>
      </c>
      <c r="K37" s="9"/>
      <c r="L37" s="9">
        <f t="shared" si="0"/>
        <v>5</v>
      </c>
    </row>
    <row r="38" spans="1:12" ht="12.75">
      <c r="A38" s="6" t="s">
        <v>73</v>
      </c>
      <c r="B38" s="7" t="s">
        <v>115</v>
      </c>
      <c r="C38" s="11">
        <v>95</v>
      </c>
      <c r="D38" s="7" t="s">
        <v>20</v>
      </c>
      <c r="E38" s="9"/>
      <c r="F38" s="6"/>
      <c r="G38" s="9"/>
      <c r="H38" s="9">
        <v>4</v>
      </c>
      <c r="I38" s="9"/>
      <c r="J38" s="9"/>
      <c r="K38" s="9"/>
      <c r="L38" s="9">
        <f t="shared" si="0"/>
        <v>4</v>
      </c>
    </row>
    <row r="39" spans="1:12" ht="12.75">
      <c r="A39" s="6"/>
      <c r="B39" s="7" t="s">
        <v>116</v>
      </c>
      <c r="C39" s="11">
        <v>95</v>
      </c>
      <c r="D39" s="7" t="s">
        <v>35</v>
      </c>
      <c r="E39" s="9"/>
      <c r="F39" s="6"/>
      <c r="G39" s="9"/>
      <c r="H39" s="9">
        <v>4</v>
      </c>
      <c r="I39" s="9"/>
      <c r="J39" s="9"/>
      <c r="K39" s="9"/>
      <c r="L39" s="9">
        <f t="shared" si="0"/>
        <v>4</v>
      </c>
    </row>
    <row r="40" spans="1:12" ht="12.75">
      <c r="A40" s="6"/>
      <c r="B40" s="7" t="s">
        <v>117</v>
      </c>
      <c r="C40" s="11">
        <v>96</v>
      </c>
      <c r="D40" s="7" t="s">
        <v>45</v>
      </c>
      <c r="E40" s="9"/>
      <c r="F40" s="6"/>
      <c r="G40" s="9"/>
      <c r="H40" s="9">
        <v>2</v>
      </c>
      <c r="I40" s="9">
        <v>2</v>
      </c>
      <c r="J40" s="9"/>
      <c r="K40" s="9"/>
      <c r="L40" s="9">
        <f t="shared" si="0"/>
        <v>4</v>
      </c>
    </row>
    <row r="41" spans="1:12" ht="12.75">
      <c r="A41" s="6"/>
      <c r="B41" s="7" t="s">
        <v>118</v>
      </c>
      <c r="C41" s="11" t="s">
        <v>61</v>
      </c>
      <c r="D41" s="10" t="s">
        <v>54</v>
      </c>
      <c r="E41" s="9"/>
      <c r="F41" s="6"/>
      <c r="G41" s="9"/>
      <c r="H41" s="9"/>
      <c r="I41" s="9">
        <v>4</v>
      </c>
      <c r="J41" s="9"/>
      <c r="K41" s="9"/>
      <c r="L41" s="9">
        <f>SUM(I41:K41)</f>
        <v>4</v>
      </c>
    </row>
    <row r="42" spans="1:12" ht="12.75">
      <c r="A42" s="6"/>
      <c r="B42" s="7" t="s">
        <v>119</v>
      </c>
      <c r="C42" s="11" t="s">
        <v>68</v>
      </c>
      <c r="D42" s="7" t="s">
        <v>65</v>
      </c>
      <c r="E42" s="9"/>
      <c r="F42" s="9"/>
      <c r="G42" s="9"/>
      <c r="H42" s="9"/>
      <c r="I42" s="9"/>
      <c r="J42" s="9">
        <v>4</v>
      </c>
      <c r="K42" s="9"/>
      <c r="L42" s="9">
        <f aca="true" t="shared" si="1" ref="L42:L62">SUM(E42+F42+G42+H42+I42+J42-K42)</f>
        <v>4</v>
      </c>
    </row>
    <row r="43" spans="1:12" ht="12.75">
      <c r="A43" s="6" t="s">
        <v>74</v>
      </c>
      <c r="B43" s="7" t="s">
        <v>120</v>
      </c>
      <c r="C43" s="8">
        <v>95</v>
      </c>
      <c r="D43" s="7" t="s">
        <v>11</v>
      </c>
      <c r="E43" s="6">
        <v>1</v>
      </c>
      <c r="F43" s="6">
        <v>1</v>
      </c>
      <c r="G43" s="6"/>
      <c r="H43" s="6">
        <v>0</v>
      </c>
      <c r="I43" s="6">
        <v>1</v>
      </c>
      <c r="J43" s="6"/>
      <c r="K43" s="6"/>
      <c r="L43" s="6">
        <f t="shared" si="1"/>
        <v>3</v>
      </c>
    </row>
    <row r="44" spans="1:12" ht="12.75">
      <c r="A44" s="9"/>
      <c r="B44" s="7" t="s">
        <v>121</v>
      </c>
      <c r="C44" s="8">
        <v>95</v>
      </c>
      <c r="D44" s="7" t="s">
        <v>21</v>
      </c>
      <c r="E44" s="6">
        <v>3</v>
      </c>
      <c r="F44" s="6"/>
      <c r="G44" s="6"/>
      <c r="H44" s="6"/>
      <c r="I44" s="6"/>
      <c r="J44" s="6"/>
      <c r="K44" s="6"/>
      <c r="L44" s="6">
        <f t="shared" si="1"/>
        <v>3</v>
      </c>
    </row>
    <row r="45" spans="1:12" ht="12.75">
      <c r="A45" s="9"/>
      <c r="B45" s="7" t="s">
        <v>122</v>
      </c>
      <c r="C45" s="8">
        <v>95</v>
      </c>
      <c r="D45" s="7" t="s">
        <v>32</v>
      </c>
      <c r="E45" s="6"/>
      <c r="F45" s="6">
        <v>2</v>
      </c>
      <c r="G45" s="6"/>
      <c r="H45" s="6">
        <v>1</v>
      </c>
      <c r="I45" s="6"/>
      <c r="J45" s="6"/>
      <c r="K45" s="6"/>
      <c r="L45" s="6">
        <f t="shared" si="1"/>
        <v>3</v>
      </c>
    </row>
    <row r="46" spans="1:12" ht="12.75">
      <c r="A46" s="9"/>
      <c r="B46" s="7" t="s">
        <v>123</v>
      </c>
      <c r="C46" s="11" t="s">
        <v>63</v>
      </c>
      <c r="D46" s="7" t="s">
        <v>66</v>
      </c>
      <c r="E46" s="9"/>
      <c r="F46" s="9"/>
      <c r="G46" s="9"/>
      <c r="H46" s="9"/>
      <c r="I46" s="9"/>
      <c r="J46" s="9">
        <v>3</v>
      </c>
      <c r="K46" s="9"/>
      <c r="L46" s="9">
        <f t="shared" si="1"/>
        <v>3</v>
      </c>
    </row>
    <row r="47" spans="1:12" ht="12.75">
      <c r="A47" s="9" t="s">
        <v>75</v>
      </c>
      <c r="B47" s="7" t="s">
        <v>124</v>
      </c>
      <c r="C47" s="8">
        <v>95</v>
      </c>
      <c r="D47" s="7" t="s">
        <v>21</v>
      </c>
      <c r="E47" s="6">
        <v>2</v>
      </c>
      <c r="F47" s="6"/>
      <c r="G47" s="6"/>
      <c r="H47" s="6"/>
      <c r="I47" s="6"/>
      <c r="J47" s="6"/>
      <c r="K47" s="6"/>
      <c r="L47" s="6">
        <f t="shared" si="1"/>
        <v>2</v>
      </c>
    </row>
    <row r="48" spans="1:12" ht="12.75">
      <c r="A48" s="9"/>
      <c r="B48" s="7" t="s">
        <v>125</v>
      </c>
      <c r="C48" s="8">
        <v>98</v>
      </c>
      <c r="D48" s="7" t="s">
        <v>12</v>
      </c>
      <c r="E48" s="6"/>
      <c r="F48" s="6">
        <v>0</v>
      </c>
      <c r="G48" s="6">
        <v>2</v>
      </c>
      <c r="H48" s="6"/>
      <c r="I48" s="6"/>
      <c r="J48" s="6"/>
      <c r="K48" s="6"/>
      <c r="L48" s="6">
        <f t="shared" si="1"/>
        <v>2</v>
      </c>
    </row>
    <row r="49" spans="1:12" ht="12.75">
      <c r="A49" s="9"/>
      <c r="B49" s="7" t="s">
        <v>126</v>
      </c>
      <c r="C49" s="8">
        <v>97</v>
      </c>
      <c r="D49" s="10" t="s">
        <v>33</v>
      </c>
      <c r="E49" s="9"/>
      <c r="F49" s="6"/>
      <c r="G49" s="9"/>
      <c r="H49" s="9"/>
      <c r="I49" s="9">
        <v>1</v>
      </c>
      <c r="J49" s="9">
        <v>1</v>
      </c>
      <c r="K49" s="9"/>
      <c r="L49" s="9">
        <f t="shared" si="1"/>
        <v>2</v>
      </c>
    </row>
    <row r="50" spans="1:12" ht="12.75">
      <c r="A50" s="9"/>
      <c r="B50" s="7" t="s">
        <v>127</v>
      </c>
      <c r="C50" s="11">
        <v>97</v>
      </c>
      <c r="D50" s="10" t="s">
        <v>14</v>
      </c>
      <c r="E50" s="9"/>
      <c r="F50" s="6"/>
      <c r="G50" s="9"/>
      <c r="H50" s="9"/>
      <c r="I50" s="9">
        <v>0</v>
      </c>
      <c r="J50" s="9">
        <v>2</v>
      </c>
      <c r="K50" s="9"/>
      <c r="L50" s="9">
        <f t="shared" si="1"/>
        <v>2</v>
      </c>
    </row>
    <row r="51" spans="1:12" ht="12.75">
      <c r="A51" s="9"/>
      <c r="B51" s="7" t="s">
        <v>128</v>
      </c>
      <c r="C51" s="11" t="s">
        <v>61</v>
      </c>
      <c r="D51" s="7" t="s">
        <v>67</v>
      </c>
      <c r="E51" s="9"/>
      <c r="F51" s="9"/>
      <c r="G51" s="9"/>
      <c r="H51" s="9"/>
      <c r="I51" s="9"/>
      <c r="J51" s="9">
        <v>2</v>
      </c>
      <c r="K51" s="9"/>
      <c r="L51" s="9">
        <f t="shared" si="1"/>
        <v>2</v>
      </c>
    </row>
    <row r="52" spans="1:12" ht="12.75">
      <c r="A52" s="9" t="s">
        <v>59</v>
      </c>
      <c r="B52" s="7" t="s">
        <v>129</v>
      </c>
      <c r="C52" s="8">
        <v>96</v>
      </c>
      <c r="D52" s="7" t="s">
        <v>4</v>
      </c>
      <c r="E52" s="6">
        <v>0</v>
      </c>
      <c r="F52" s="6">
        <v>0</v>
      </c>
      <c r="G52" s="6">
        <v>1</v>
      </c>
      <c r="H52" s="6">
        <v>0</v>
      </c>
      <c r="I52" s="6">
        <v>0</v>
      </c>
      <c r="J52" s="6"/>
      <c r="K52" s="6">
        <v>0</v>
      </c>
      <c r="L52" s="6">
        <f t="shared" si="1"/>
        <v>1</v>
      </c>
    </row>
    <row r="53" spans="1:12" ht="12.75">
      <c r="A53" s="9"/>
      <c r="B53" s="7" t="s">
        <v>130</v>
      </c>
      <c r="C53" s="8">
        <v>98</v>
      </c>
      <c r="D53" s="7" t="s">
        <v>20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/>
      <c r="K53" s="6">
        <v>0</v>
      </c>
      <c r="L53" s="6">
        <f t="shared" si="1"/>
        <v>1</v>
      </c>
    </row>
    <row r="54" spans="1:12" ht="12.75">
      <c r="A54" s="9"/>
      <c r="B54" s="7" t="s">
        <v>131</v>
      </c>
      <c r="C54" s="8">
        <v>97</v>
      </c>
      <c r="D54" s="7" t="s">
        <v>12</v>
      </c>
      <c r="E54" s="6">
        <v>1</v>
      </c>
      <c r="F54" s="6"/>
      <c r="G54" s="6">
        <v>0</v>
      </c>
      <c r="H54" s="6"/>
      <c r="I54" s="6"/>
      <c r="J54" s="6"/>
      <c r="K54" s="6"/>
      <c r="L54" s="6">
        <f t="shared" si="1"/>
        <v>1</v>
      </c>
    </row>
    <row r="55" spans="1:12" ht="12.75">
      <c r="A55" s="9"/>
      <c r="B55" s="7" t="s">
        <v>132</v>
      </c>
      <c r="C55" s="8">
        <v>97</v>
      </c>
      <c r="D55" s="7" t="s">
        <v>12</v>
      </c>
      <c r="E55" s="6">
        <v>1</v>
      </c>
      <c r="F55" s="6"/>
      <c r="G55" s="6"/>
      <c r="H55" s="6"/>
      <c r="I55" s="6"/>
      <c r="J55" s="6"/>
      <c r="K55" s="6"/>
      <c r="L55" s="6">
        <f t="shared" si="1"/>
        <v>1</v>
      </c>
    </row>
    <row r="56" spans="1:12" ht="12.75">
      <c r="A56" s="9"/>
      <c r="B56" s="7" t="s">
        <v>133</v>
      </c>
      <c r="C56" s="8">
        <v>99</v>
      </c>
      <c r="D56" s="7" t="s">
        <v>12</v>
      </c>
      <c r="E56" s="6"/>
      <c r="F56" s="6">
        <v>0</v>
      </c>
      <c r="G56" s="6">
        <v>0</v>
      </c>
      <c r="H56" s="6"/>
      <c r="I56" s="6">
        <v>1</v>
      </c>
      <c r="J56" s="6"/>
      <c r="K56" s="6"/>
      <c r="L56" s="6">
        <f t="shared" si="1"/>
        <v>1</v>
      </c>
    </row>
    <row r="57" spans="1:12" ht="12.75">
      <c r="A57" s="9"/>
      <c r="B57" s="7" t="s">
        <v>134</v>
      </c>
      <c r="C57" s="8">
        <v>95</v>
      </c>
      <c r="D57" s="7" t="s">
        <v>38</v>
      </c>
      <c r="E57" s="9"/>
      <c r="F57" s="6"/>
      <c r="G57" s="9">
        <v>0</v>
      </c>
      <c r="H57" s="9">
        <v>0</v>
      </c>
      <c r="I57" s="9">
        <v>1</v>
      </c>
      <c r="J57" s="9"/>
      <c r="K57" s="9"/>
      <c r="L57" s="9">
        <f t="shared" si="1"/>
        <v>1</v>
      </c>
    </row>
    <row r="58" spans="1:12" ht="12.75">
      <c r="A58" s="9"/>
      <c r="B58" s="7" t="s">
        <v>135</v>
      </c>
      <c r="C58" s="11">
        <v>96</v>
      </c>
      <c r="D58" s="7" t="s">
        <v>35</v>
      </c>
      <c r="E58" s="9"/>
      <c r="F58" s="6"/>
      <c r="G58" s="9">
        <v>0</v>
      </c>
      <c r="H58" s="9"/>
      <c r="I58" s="9"/>
      <c r="J58" s="9">
        <v>1</v>
      </c>
      <c r="K58" s="9"/>
      <c r="L58" s="9">
        <f t="shared" si="1"/>
        <v>1</v>
      </c>
    </row>
    <row r="59" spans="1:12" ht="12.75">
      <c r="A59" s="9"/>
      <c r="B59" s="7" t="s">
        <v>136</v>
      </c>
      <c r="C59" s="11" t="s">
        <v>61</v>
      </c>
      <c r="D59" s="7" t="s">
        <v>65</v>
      </c>
      <c r="E59" s="9"/>
      <c r="F59" s="9"/>
      <c r="G59" s="9"/>
      <c r="H59" s="9"/>
      <c r="I59" s="9"/>
      <c r="J59" s="9">
        <v>1</v>
      </c>
      <c r="K59" s="9"/>
      <c r="L59" s="9">
        <f t="shared" si="1"/>
        <v>1</v>
      </c>
    </row>
    <row r="60" spans="1:12" ht="12.75">
      <c r="A60" s="9"/>
      <c r="B60" s="7" t="s">
        <v>137</v>
      </c>
      <c r="C60" s="11" t="s">
        <v>63</v>
      </c>
      <c r="D60" s="7" t="s">
        <v>67</v>
      </c>
      <c r="E60" s="9"/>
      <c r="F60" s="9"/>
      <c r="G60" s="9"/>
      <c r="H60" s="9"/>
      <c r="I60" s="9"/>
      <c r="J60" s="9">
        <v>1</v>
      </c>
      <c r="K60" s="9"/>
      <c r="L60" s="9">
        <f t="shared" si="1"/>
        <v>1</v>
      </c>
    </row>
    <row r="61" spans="1:12" ht="12.75">
      <c r="A61" s="9" t="s">
        <v>76</v>
      </c>
      <c r="B61" s="7" t="s">
        <v>138</v>
      </c>
      <c r="C61" s="8">
        <v>96</v>
      </c>
      <c r="D61" s="7" t="s">
        <v>19</v>
      </c>
      <c r="E61" s="6">
        <v>0</v>
      </c>
      <c r="F61" s="6">
        <v>0</v>
      </c>
      <c r="G61" s="6">
        <v>0</v>
      </c>
      <c r="H61" s="6">
        <v>0</v>
      </c>
      <c r="I61" s="6"/>
      <c r="J61" s="6"/>
      <c r="K61" s="6"/>
      <c r="L61" s="6">
        <f t="shared" si="1"/>
        <v>0</v>
      </c>
    </row>
    <row r="62" spans="1:12" ht="12.75">
      <c r="A62" s="9"/>
      <c r="B62" s="7" t="s">
        <v>139</v>
      </c>
      <c r="C62" s="8">
        <v>96</v>
      </c>
      <c r="D62" s="7" t="s">
        <v>19</v>
      </c>
      <c r="E62" s="6">
        <v>0</v>
      </c>
      <c r="F62" s="6"/>
      <c r="G62" s="6"/>
      <c r="H62" s="6"/>
      <c r="I62" s="6"/>
      <c r="J62" s="6"/>
      <c r="K62" s="6"/>
      <c r="L62" s="6">
        <f t="shared" si="1"/>
        <v>0</v>
      </c>
    </row>
    <row r="63" spans="1:12" ht="12.75">
      <c r="A63" s="9"/>
      <c r="B63" s="7" t="s">
        <v>140</v>
      </c>
      <c r="C63" s="8" t="s">
        <v>60</v>
      </c>
      <c r="D63" s="7" t="s">
        <v>33</v>
      </c>
      <c r="E63" s="6"/>
      <c r="F63" s="6">
        <v>0</v>
      </c>
      <c r="G63" s="6"/>
      <c r="H63" s="6"/>
      <c r="I63" s="6">
        <v>0</v>
      </c>
      <c r="J63" s="6"/>
      <c r="K63" s="6"/>
      <c r="L63" s="6">
        <f>SUM(J63:K63)</f>
        <v>0</v>
      </c>
    </row>
    <row r="64" spans="1:12" ht="12.75">
      <c r="A64" s="9"/>
      <c r="B64" s="7" t="s">
        <v>141</v>
      </c>
      <c r="C64" s="8" t="s">
        <v>63</v>
      </c>
      <c r="D64" s="7" t="s">
        <v>14</v>
      </c>
      <c r="E64" s="9"/>
      <c r="F64" s="6">
        <v>0</v>
      </c>
      <c r="G64" s="9"/>
      <c r="H64" s="9"/>
      <c r="I64" s="9"/>
      <c r="J64" s="9"/>
      <c r="K64" s="9"/>
      <c r="L64" s="9">
        <f aca="true" t="shared" si="2" ref="L64:L73">SUM(E64+F64+G64+H64+I64+J64-K64)</f>
        <v>0</v>
      </c>
    </row>
    <row r="65" spans="1:12" ht="12.75">
      <c r="A65" s="9"/>
      <c r="B65" s="7" t="s">
        <v>142</v>
      </c>
      <c r="C65" s="11">
        <v>96</v>
      </c>
      <c r="D65" s="7" t="s">
        <v>6</v>
      </c>
      <c r="E65" s="9"/>
      <c r="F65" s="6"/>
      <c r="G65" s="9">
        <v>0</v>
      </c>
      <c r="H65" s="9"/>
      <c r="I65" s="9"/>
      <c r="J65" s="9"/>
      <c r="K65" s="9"/>
      <c r="L65" s="9">
        <f t="shared" si="2"/>
        <v>0</v>
      </c>
    </row>
    <row r="66" spans="1:12" ht="12.75">
      <c r="A66" s="9"/>
      <c r="B66" s="7" t="s">
        <v>143</v>
      </c>
      <c r="C66" s="11">
        <v>99</v>
      </c>
      <c r="D66" s="7" t="s">
        <v>12</v>
      </c>
      <c r="E66" s="9"/>
      <c r="F66" s="6"/>
      <c r="G66" s="9">
        <v>0</v>
      </c>
      <c r="H66" s="9"/>
      <c r="I66" s="9"/>
      <c r="J66" s="9"/>
      <c r="K66" s="9"/>
      <c r="L66" s="9">
        <f t="shared" si="2"/>
        <v>0</v>
      </c>
    </row>
    <row r="67" spans="1:12" ht="12.75">
      <c r="A67" s="9"/>
      <c r="B67" s="7" t="s">
        <v>144</v>
      </c>
      <c r="C67" s="11">
        <v>95</v>
      </c>
      <c r="D67" s="7" t="s">
        <v>13</v>
      </c>
      <c r="E67" s="9"/>
      <c r="F67" s="6"/>
      <c r="G67" s="9"/>
      <c r="H67" s="9">
        <v>0</v>
      </c>
      <c r="I67" s="9"/>
      <c r="J67" s="9"/>
      <c r="K67" s="9"/>
      <c r="L67" s="9">
        <f t="shared" si="2"/>
        <v>0</v>
      </c>
    </row>
    <row r="68" spans="1:12" ht="12.75">
      <c r="A68" s="9"/>
      <c r="B68" s="7" t="s">
        <v>145</v>
      </c>
      <c r="C68" s="11">
        <v>95</v>
      </c>
      <c r="D68" s="7" t="s">
        <v>6</v>
      </c>
      <c r="E68" s="9"/>
      <c r="F68" s="6"/>
      <c r="G68" s="9"/>
      <c r="H68" s="9">
        <v>0</v>
      </c>
      <c r="I68" s="9"/>
      <c r="J68" s="9"/>
      <c r="K68" s="9"/>
      <c r="L68" s="9">
        <f t="shared" si="2"/>
        <v>0</v>
      </c>
    </row>
    <row r="69" spans="1:12" ht="12.75">
      <c r="A69" s="9"/>
      <c r="B69" s="7" t="s">
        <v>146</v>
      </c>
      <c r="C69" s="11">
        <v>98</v>
      </c>
      <c r="D69" s="10" t="s">
        <v>33</v>
      </c>
      <c r="E69" s="9"/>
      <c r="F69" s="6"/>
      <c r="G69" s="9"/>
      <c r="H69" s="9"/>
      <c r="I69" s="9">
        <v>0</v>
      </c>
      <c r="J69" s="9">
        <v>0</v>
      </c>
      <c r="K69" s="9"/>
      <c r="L69" s="9">
        <f t="shared" si="2"/>
        <v>0</v>
      </c>
    </row>
    <row r="70" spans="1:12" ht="12.75">
      <c r="A70" s="9"/>
      <c r="B70" s="7" t="s">
        <v>147</v>
      </c>
      <c r="C70" s="11" t="s">
        <v>64</v>
      </c>
      <c r="D70" s="7" t="s">
        <v>65</v>
      </c>
      <c r="E70" s="9"/>
      <c r="F70" s="6"/>
      <c r="G70" s="9"/>
      <c r="H70" s="9"/>
      <c r="I70" s="9"/>
      <c r="J70" s="9">
        <v>0</v>
      </c>
      <c r="K70" s="9"/>
      <c r="L70" s="9">
        <f t="shared" si="2"/>
        <v>0</v>
      </c>
    </row>
    <row r="71" spans="1:12" ht="12.75">
      <c r="A71" s="9"/>
      <c r="B71" s="7" t="s">
        <v>148</v>
      </c>
      <c r="C71" s="11" t="s">
        <v>63</v>
      </c>
      <c r="D71" s="7" t="s">
        <v>67</v>
      </c>
      <c r="E71" s="9"/>
      <c r="F71" s="9"/>
      <c r="G71" s="9"/>
      <c r="H71" s="9"/>
      <c r="I71" s="9"/>
      <c r="J71" s="9">
        <v>0</v>
      </c>
      <c r="K71" s="9"/>
      <c r="L71" s="9">
        <f t="shared" si="2"/>
        <v>0</v>
      </c>
    </row>
    <row r="72" spans="1:12" ht="12.75">
      <c r="A72" s="9"/>
      <c r="B72" s="7" t="s">
        <v>149</v>
      </c>
      <c r="C72" s="11" t="s">
        <v>63</v>
      </c>
      <c r="D72" s="7" t="s">
        <v>33</v>
      </c>
      <c r="E72" s="9"/>
      <c r="F72" s="9"/>
      <c r="G72" s="9"/>
      <c r="H72" s="9"/>
      <c r="I72" s="9"/>
      <c r="J72" s="9">
        <v>0</v>
      </c>
      <c r="K72" s="9"/>
      <c r="L72" s="9">
        <f t="shared" si="2"/>
        <v>0</v>
      </c>
    </row>
    <row r="73" spans="1:12" ht="12.75">
      <c r="A73" s="9"/>
      <c r="B73" s="7" t="s">
        <v>150</v>
      </c>
      <c r="C73" s="11" t="s">
        <v>61</v>
      </c>
      <c r="D73" s="7" t="s">
        <v>16</v>
      </c>
      <c r="E73" s="9"/>
      <c r="F73" s="9"/>
      <c r="G73" s="9"/>
      <c r="H73" s="9"/>
      <c r="I73" s="9"/>
      <c r="J73" s="9">
        <v>0</v>
      </c>
      <c r="K73" s="9"/>
      <c r="L73" s="9">
        <f t="shared" si="2"/>
        <v>0</v>
      </c>
    </row>
    <row r="76" ht="12.75">
      <c r="A76" t="s">
        <v>77</v>
      </c>
    </row>
    <row r="78" ht="12.75">
      <c r="A78" s="1" t="s">
        <v>80</v>
      </c>
    </row>
  </sheetData>
  <mergeCells count="1">
    <mergeCell ref="A1:L1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/>
  <cols>
    <col min="1" max="1" width="3.8515625" style="0" customWidth="1"/>
    <col min="2" max="2" width="18.7109375" style="0" bestFit="1" customWidth="1"/>
    <col min="3" max="3" width="6.57421875" style="0" customWidth="1"/>
    <col min="5" max="12" width="5.7109375" style="0" customWidth="1"/>
  </cols>
  <sheetData>
    <row r="1" spans="1:12" ht="15.75">
      <c r="A1" s="12" t="s">
        <v>186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ht="46.5">
      <c r="A3" s="3" t="s">
        <v>1</v>
      </c>
      <c r="B3" s="3" t="s">
        <v>2</v>
      </c>
      <c r="C3" s="4" t="s">
        <v>79</v>
      </c>
      <c r="D3" s="3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0</v>
      </c>
    </row>
    <row r="4" spans="1:12" ht="12.75">
      <c r="A4" s="6" t="s">
        <v>23</v>
      </c>
      <c r="B4" s="7" t="s">
        <v>151</v>
      </c>
      <c r="C4" s="6">
        <v>97</v>
      </c>
      <c r="D4" s="7" t="s">
        <v>16</v>
      </c>
      <c r="E4" s="6">
        <v>60</v>
      </c>
      <c r="F4" s="6">
        <v>90</v>
      </c>
      <c r="G4" s="6">
        <v>90</v>
      </c>
      <c r="H4" s="6">
        <v>120</v>
      </c>
      <c r="I4" s="6">
        <v>120</v>
      </c>
      <c r="J4" s="6">
        <v>90</v>
      </c>
      <c r="K4" s="6">
        <v>150</v>
      </c>
      <c r="L4" s="6">
        <f aca="true" t="shared" si="0" ref="L4:L37">SUM(E4+F4+G4+H4+I4+J4-K4)</f>
        <v>420</v>
      </c>
    </row>
    <row r="5" spans="1:12" ht="12.75">
      <c r="A5" s="6" t="s">
        <v>24</v>
      </c>
      <c r="B5" s="7" t="s">
        <v>152</v>
      </c>
      <c r="C5" s="6">
        <v>96</v>
      </c>
      <c r="D5" s="7" t="s">
        <v>5</v>
      </c>
      <c r="E5" s="6">
        <v>120</v>
      </c>
      <c r="F5" s="6">
        <v>120</v>
      </c>
      <c r="G5" s="6">
        <v>120</v>
      </c>
      <c r="H5" s="6"/>
      <c r="I5" s="6"/>
      <c r="J5" s="6"/>
      <c r="K5" s="6"/>
      <c r="L5" s="6">
        <f t="shared" si="0"/>
        <v>360</v>
      </c>
    </row>
    <row r="6" spans="1:12" ht="12.75">
      <c r="A6" s="6" t="s">
        <v>25</v>
      </c>
      <c r="B6" s="7" t="s">
        <v>153</v>
      </c>
      <c r="C6" s="6">
        <v>96</v>
      </c>
      <c r="D6" s="7" t="s">
        <v>29</v>
      </c>
      <c r="E6" s="6">
        <v>60</v>
      </c>
      <c r="F6" s="6">
        <v>60</v>
      </c>
      <c r="G6" s="6">
        <v>60</v>
      </c>
      <c r="H6" s="6">
        <v>90</v>
      </c>
      <c r="I6" s="6">
        <v>60</v>
      </c>
      <c r="J6" s="6">
        <v>60</v>
      </c>
      <c r="K6" s="6">
        <v>120</v>
      </c>
      <c r="L6" s="6">
        <f t="shared" si="0"/>
        <v>270</v>
      </c>
    </row>
    <row r="7" spans="1:12" ht="12.75">
      <c r="A7" s="6"/>
      <c r="B7" s="7" t="s">
        <v>154</v>
      </c>
      <c r="C7" s="6">
        <v>95</v>
      </c>
      <c r="D7" s="7" t="s">
        <v>6</v>
      </c>
      <c r="E7" s="6">
        <v>90</v>
      </c>
      <c r="F7" s="6"/>
      <c r="G7" s="6">
        <v>30</v>
      </c>
      <c r="H7" s="6">
        <v>60</v>
      </c>
      <c r="I7" s="6">
        <v>90</v>
      </c>
      <c r="J7" s="6"/>
      <c r="K7" s="6"/>
      <c r="L7" s="6">
        <f t="shared" si="0"/>
        <v>270</v>
      </c>
    </row>
    <row r="8" spans="1:12" ht="12.75">
      <c r="A8" s="6" t="s">
        <v>46</v>
      </c>
      <c r="B8" s="7" t="s">
        <v>155</v>
      </c>
      <c r="C8" s="6">
        <v>97</v>
      </c>
      <c r="D8" s="7" t="s">
        <v>5</v>
      </c>
      <c r="E8" s="6"/>
      <c r="F8" s="6">
        <v>60</v>
      </c>
      <c r="G8" s="6">
        <v>60</v>
      </c>
      <c r="H8" s="6">
        <v>60</v>
      </c>
      <c r="I8" s="6">
        <v>30</v>
      </c>
      <c r="J8" s="6">
        <v>30</v>
      </c>
      <c r="K8" s="6">
        <v>30</v>
      </c>
      <c r="L8" s="6">
        <f t="shared" si="0"/>
        <v>210</v>
      </c>
    </row>
    <row r="9" spans="1:12" ht="12.75">
      <c r="A9" s="6" t="s">
        <v>40</v>
      </c>
      <c r="B9" s="7" t="s">
        <v>156</v>
      </c>
      <c r="C9" s="6">
        <v>95</v>
      </c>
      <c r="D9" s="7" t="s">
        <v>38</v>
      </c>
      <c r="E9" s="6"/>
      <c r="F9" s="6">
        <v>30</v>
      </c>
      <c r="G9" s="6">
        <v>30</v>
      </c>
      <c r="H9" s="6">
        <v>30</v>
      </c>
      <c r="I9" s="6">
        <v>60</v>
      </c>
      <c r="J9" s="6">
        <v>30</v>
      </c>
      <c r="K9" s="6">
        <v>30</v>
      </c>
      <c r="L9" s="6">
        <f t="shared" si="0"/>
        <v>150</v>
      </c>
    </row>
    <row r="10" spans="1:12" ht="12.75">
      <c r="A10" s="6" t="s">
        <v>50</v>
      </c>
      <c r="B10" s="7" t="s">
        <v>157</v>
      </c>
      <c r="C10" s="6">
        <v>96</v>
      </c>
      <c r="D10" s="7" t="s">
        <v>5</v>
      </c>
      <c r="E10" s="6">
        <v>30</v>
      </c>
      <c r="F10" s="6">
        <v>15</v>
      </c>
      <c r="G10" s="6">
        <v>30</v>
      </c>
      <c r="H10" s="6">
        <v>30</v>
      </c>
      <c r="I10" s="6">
        <v>30</v>
      </c>
      <c r="J10" s="6">
        <v>3</v>
      </c>
      <c r="K10" s="6">
        <v>18</v>
      </c>
      <c r="L10" s="6">
        <f t="shared" si="0"/>
        <v>120</v>
      </c>
    </row>
    <row r="11" spans="1:12" ht="12.75">
      <c r="A11" s="6" t="s">
        <v>55</v>
      </c>
      <c r="B11" s="7" t="s">
        <v>158</v>
      </c>
      <c r="C11" s="6">
        <v>96</v>
      </c>
      <c r="D11" s="7" t="s">
        <v>4</v>
      </c>
      <c r="E11" s="6">
        <v>30</v>
      </c>
      <c r="F11" s="6">
        <v>15</v>
      </c>
      <c r="G11" s="6">
        <v>30</v>
      </c>
      <c r="H11" s="6"/>
      <c r="I11" s="6">
        <v>30</v>
      </c>
      <c r="J11" s="6"/>
      <c r="K11" s="6"/>
      <c r="L11" s="6">
        <f t="shared" si="0"/>
        <v>105</v>
      </c>
    </row>
    <row r="12" spans="1:12" ht="12.75">
      <c r="A12" s="6" t="s">
        <v>51</v>
      </c>
      <c r="B12" s="7" t="s">
        <v>159</v>
      </c>
      <c r="C12" s="6">
        <v>96</v>
      </c>
      <c r="D12" s="7" t="s">
        <v>20</v>
      </c>
      <c r="E12" s="6">
        <v>30</v>
      </c>
      <c r="F12" s="6">
        <v>30</v>
      </c>
      <c r="G12" s="6">
        <v>4</v>
      </c>
      <c r="H12" s="6">
        <v>4</v>
      </c>
      <c r="I12" s="6">
        <v>15</v>
      </c>
      <c r="J12" s="6">
        <v>8</v>
      </c>
      <c r="K12" s="6">
        <v>8</v>
      </c>
      <c r="L12" s="6">
        <f t="shared" si="0"/>
        <v>83</v>
      </c>
    </row>
    <row r="13" spans="1:12" ht="12.75">
      <c r="A13" s="6" t="s">
        <v>36</v>
      </c>
      <c r="B13" s="7" t="s">
        <v>160</v>
      </c>
      <c r="C13" s="6">
        <v>97</v>
      </c>
      <c r="D13" s="7" t="s">
        <v>4</v>
      </c>
      <c r="E13" s="6">
        <v>30</v>
      </c>
      <c r="F13" s="6">
        <v>15</v>
      </c>
      <c r="G13" s="6">
        <v>15</v>
      </c>
      <c r="H13" s="6"/>
      <c r="I13" s="6">
        <v>15</v>
      </c>
      <c r="J13" s="6"/>
      <c r="K13" s="6"/>
      <c r="L13" s="6">
        <f t="shared" si="0"/>
        <v>75</v>
      </c>
    </row>
    <row r="14" spans="1:12" ht="12.75">
      <c r="A14" s="6" t="s">
        <v>69</v>
      </c>
      <c r="B14" s="7" t="s">
        <v>161</v>
      </c>
      <c r="C14" s="6">
        <v>95</v>
      </c>
      <c r="D14" s="7" t="s">
        <v>20</v>
      </c>
      <c r="E14" s="6">
        <v>15</v>
      </c>
      <c r="F14" s="6">
        <v>4</v>
      </c>
      <c r="G14" s="6">
        <v>15</v>
      </c>
      <c r="H14" s="6">
        <v>30</v>
      </c>
      <c r="I14" s="6"/>
      <c r="J14" s="6">
        <v>6</v>
      </c>
      <c r="K14" s="6">
        <v>4</v>
      </c>
      <c r="L14" s="6">
        <f t="shared" si="0"/>
        <v>66</v>
      </c>
    </row>
    <row r="15" spans="1:12" ht="12.75">
      <c r="A15" s="6"/>
      <c r="B15" s="7" t="s">
        <v>162</v>
      </c>
      <c r="C15" s="6">
        <v>97</v>
      </c>
      <c r="D15" s="10" t="s">
        <v>5</v>
      </c>
      <c r="E15" s="6">
        <v>6</v>
      </c>
      <c r="F15" s="6">
        <v>30</v>
      </c>
      <c r="G15" s="9"/>
      <c r="H15" s="9">
        <v>15</v>
      </c>
      <c r="I15" s="9"/>
      <c r="J15" s="6">
        <v>15</v>
      </c>
      <c r="K15" s="6"/>
      <c r="L15" s="9">
        <f t="shared" si="0"/>
        <v>66</v>
      </c>
    </row>
    <row r="16" spans="1:12" ht="12.75">
      <c r="A16" s="6" t="s">
        <v>70</v>
      </c>
      <c r="B16" s="7" t="s">
        <v>163</v>
      </c>
      <c r="C16" s="6">
        <v>95</v>
      </c>
      <c r="D16" s="10" t="s">
        <v>6</v>
      </c>
      <c r="E16" s="6">
        <v>1</v>
      </c>
      <c r="F16" s="9">
        <v>15</v>
      </c>
      <c r="G16" s="9">
        <v>6</v>
      </c>
      <c r="H16" s="6">
        <v>30</v>
      </c>
      <c r="I16" s="6">
        <v>6</v>
      </c>
      <c r="J16" s="9"/>
      <c r="K16" s="6">
        <v>1</v>
      </c>
      <c r="L16" s="9">
        <f t="shared" si="0"/>
        <v>57</v>
      </c>
    </row>
    <row r="17" spans="1:12" ht="12.75">
      <c r="A17" s="6" t="s">
        <v>42</v>
      </c>
      <c r="B17" s="7" t="s">
        <v>164</v>
      </c>
      <c r="C17" s="6">
        <v>99</v>
      </c>
      <c r="D17" s="10" t="s">
        <v>20</v>
      </c>
      <c r="E17" s="6">
        <v>0</v>
      </c>
      <c r="F17" s="9">
        <v>30</v>
      </c>
      <c r="G17" s="9"/>
      <c r="H17" s="9">
        <v>8</v>
      </c>
      <c r="I17" s="9">
        <v>2</v>
      </c>
      <c r="J17" s="9">
        <v>15</v>
      </c>
      <c r="K17" s="6">
        <v>0</v>
      </c>
      <c r="L17" s="9">
        <f t="shared" si="0"/>
        <v>55</v>
      </c>
    </row>
    <row r="18" spans="1:12" ht="12.75">
      <c r="A18" s="6" t="s">
        <v>31</v>
      </c>
      <c r="B18" s="7" t="s">
        <v>165</v>
      </c>
      <c r="C18" s="6">
        <v>98</v>
      </c>
      <c r="D18" s="10" t="s">
        <v>4</v>
      </c>
      <c r="E18" s="6">
        <v>2</v>
      </c>
      <c r="F18" s="9">
        <v>8</v>
      </c>
      <c r="G18" s="9">
        <v>2</v>
      </c>
      <c r="H18" s="9"/>
      <c r="I18" s="9">
        <v>30</v>
      </c>
      <c r="J18" s="9"/>
      <c r="K18" s="9"/>
      <c r="L18" s="9">
        <f t="shared" si="0"/>
        <v>42</v>
      </c>
    </row>
    <row r="19" spans="1:12" ht="12.75">
      <c r="A19" s="6" t="s">
        <v>43</v>
      </c>
      <c r="B19" s="7" t="s">
        <v>166</v>
      </c>
      <c r="C19" s="6">
        <v>97</v>
      </c>
      <c r="D19" s="7" t="s">
        <v>11</v>
      </c>
      <c r="E19" s="6">
        <v>15</v>
      </c>
      <c r="F19" s="6">
        <v>4</v>
      </c>
      <c r="G19" s="6">
        <v>3</v>
      </c>
      <c r="H19" s="6"/>
      <c r="I19" s="6">
        <v>15</v>
      </c>
      <c r="J19" s="6"/>
      <c r="K19" s="6"/>
      <c r="L19" s="6">
        <f t="shared" si="0"/>
        <v>37</v>
      </c>
    </row>
    <row r="20" spans="1:12" ht="12.75">
      <c r="A20" s="6" t="s">
        <v>26</v>
      </c>
      <c r="B20" s="7" t="s">
        <v>167</v>
      </c>
      <c r="C20" s="6">
        <v>95</v>
      </c>
      <c r="D20" s="10" t="s">
        <v>38</v>
      </c>
      <c r="E20" s="9"/>
      <c r="F20" s="9">
        <v>0</v>
      </c>
      <c r="G20" s="9">
        <v>15</v>
      </c>
      <c r="H20" s="9">
        <v>15</v>
      </c>
      <c r="I20" s="9">
        <v>6</v>
      </c>
      <c r="J20" s="9"/>
      <c r="K20" s="9"/>
      <c r="L20" s="9">
        <f t="shared" si="0"/>
        <v>36</v>
      </c>
    </row>
    <row r="21" spans="1:12" ht="12.75">
      <c r="A21" s="6" t="s">
        <v>62</v>
      </c>
      <c r="B21" s="7" t="s">
        <v>168</v>
      </c>
      <c r="C21" s="6">
        <v>96</v>
      </c>
      <c r="D21" s="7" t="s">
        <v>20</v>
      </c>
      <c r="E21" s="6">
        <v>15</v>
      </c>
      <c r="F21" s="6">
        <v>1</v>
      </c>
      <c r="G21" s="6">
        <v>2</v>
      </c>
      <c r="H21" s="6">
        <v>2</v>
      </c>
      <c r="I21" s="6">
        <v>15</v>
      </c>
      <c r="J21" s="6">
        <v>2</v>
      </c>
      <c r="K21" s="6">
        <v>3</v>
      </c>
      <c r="L21" s="6">
        <f t="shared" si="0"/>
        <v>34</v>
      </c>
    </row>
    <row r="22" spans="1:12" ht="12.75">
      <c r="A22" s="6" t="s">
        <v>47</v>
      </c>
      <c r="B22" s="7" t="s">
        <v>169</v>
      </c>
      <c r="C22" s="6">
        <v>98</v>
      </c>
      <c r="D22" s="10" t="s">
        <v>20</v>
      </c>
      <c r="E22" s="9"/>
      <c r="F22" s="9"/>
      <c r="G22" s="9">
        <v>15</v>
      </c>
      <c r="H22" s="9">
        <v>2</v>
      </c>
      <c r="I22" s="9"/>
      <c r="J22" s="9">
        <v>2</v>
      </c>
      <c r="K22" s="9"/>
      <c r="L22" s="9">
        <f t="shared" si="0"/>
        <v>19</v>
      </c>
    </row>
    <row r="23" spans="1:12" ht="12.75">
      <c r="A23" s="6" t="s">
        <v>48</v>
      </c>
      <c r="B23" s="7" t="s">
        <v>170</v>
      </c>
      <c r="C23" s="6">
        <v>98</v>
      </c>
      <c r="D23" s="7" t="s">
        <v>30</v>
      </c>
      <c r="E23" s="6">
        <v>15</v>
      </c>
      <c r="F23" s="6">
        <v>0</v>
      </c>
      <c r="G23" s="6">
        <v>1</v>
      </c>
      <c r="H23" s="6"/>
      <c r="I23" s="6"/>
      <c r="J23" s="6"/>
      <c r="K23" s="6"/>
      <c r="L23" s="6">
        <f t="shared" si="0"/>
        <v>16</v>
      </c>
    </row>
    <row r="24" spans="1:12" ht="12.75">
      <c r="A24" s="6" t="s">
        <v>52</v>
      </c>
      <c r="B24" s="7" t="s">
        <v>171</v>
      </c>
      <c r="C24" s="6">
        <v>95</v>
      </c>
      <c r="D24" s="10" t="s">
        <v>35</v>
      </c>
      <c r="E24" s="9"/>
      <c r="F24" s="9">
        <v>15</v>
      </c>
      <c r="G24" s="9"/>
      <c r="H24" s="9"/>
      <c r="I24" s="9"/>
      <c r="J24" s="9"/>
      <c r="K24" s="9"/>
      <c r="L24" s="9">
        <f t="shared" si="0"/>
        <v>15</v>
      </c>
    </row>
    <row r="25" spans="1:12" ht="12.75">
      <c r="A25" s="9"/>
      <c r="B25" s="7" t="s">
        <v>172</v>
      </c>
      <c r="C25" s="6">
        <v>95</v>
      </c>
      <c r="D25" s="10" t="s">
        <v>14</v>
      </c>
      <c r="E25" s="9"/>
      <c r="F25" s="9">
        <v>15</v>
      </c>
      <c r="G25" s="9"/>
      <c r="H25" s="9"/>
      <c r="I25" s="9"/>
      <c r="J25" s="9"/>
      <c r="K25" s="9"/>
      <c r="L25" s="9">
        <f t="shared" si="0"/>
        <v>15</v>
      </c>
    </row>
    <row r="26" spans="1:12" ht="12.75">
      <c r="A26" s="9" t="s">
        <v>27</v>
      </c>
      <c r="B26" s="7" t="s">
        <v>173</v>
      </c>
      <c r="C26" s="6">
        <v>98</v>
      </c>
      <c r="D26" s="10" t="s">
        <v>5</v>
      </c>
      <c r="E26" s="6">
        <v>4</v>
      </c>
      <c r="F26" s="9">
        <v>2</v>
      </c>
      <c r="G26" s="9">
        <v>0</v>
      </c>
      <c r="H26" s="9"/>
      <c r="I26" s="9">
        <v>1</v>
      </c>
      <c r="J26" s="9">
        <v>0</v>
      </c>
      <c r="K26" s="9">
        <v>0</v>
      </c>
      <c r="L26" s="9">
        <f t="shared" si="0"/>
        <v>7</v>
      </c>
    </row>
    <row r="27" spans="1:12" ht="12.75">
      <c r="A27" s="9" t="s">
        <v>37</v>
      </c>
      <c r="B27" s="7" t="s">
        <v>174</v>
      </c>
      <c r="C27" s="6">
        <v>98</v>
      </c>
      <c r="D27" s="10" t="s">
        <v>5</v>
      </c>
      <c r="E27" s="6">
        <v>0</v>
      </c>
      <c r="F27" s="9">
        <v>3</v>
      </c>
      <c r="G27" s="9">
        <v>1</v>
      </c>
      <c r="H27" s="9">
        <v>0</v>
      </c>
      <c r="I27" s="9">
        <v>0</v>
      </c>
      <c r="J27" s="9">
        <v>0</v>
      </c>
      <c r="K27" s="9">
        <v>0</v>
      </c>
      <c r="L27" s="9">
        <f t="shared" si="0"/>
        <v>4</v>
      </c>
    </row>
    <row r="28" spans="1:12" ht="12.75">
      <c r="A28" s="9"/>
      <c r="B28" s="7" t="s">
        <v>175</v>
      </c>
      <c r="C28" s="6">
        <v>96</v>
      </c>
      <c r="D28" s="10" t="s">
        <v>33</v>
      </c>
      <c r="E28" s="9"/>
      <c r="F28" s="9">
        <v>1</v>
      </c>
      <c r="G28" s="9"/>
      <c r="H28" s="9"/>
      <c r="I28" s="9">
        <v>2</v>
      </c>
      <c r="J28" s="9">
        <v>1</v>
      </c>
      <c r="K28" s="9"/>
      <c r="L28" s="9">
        <f t="shared" si="0"/>
        <v>4</v>
      </c>
    </row>
    <row r="29" spans="1:12" ht="12.75">
      <c r="A29" s="9" t="s">
        <v>44</v>
      </c>
      <c r="B29" s="7" t="s">
        <v>176</v>
      </c>
      <c r="C29" s="6">
        <v>99</v>
      </c>
      <c r="D29" s="10" t="s">
        <v>12</v>
      </c>
      <c r="E29" s="6">
        <v>2</v>
      </c>
      <c r="F29" s="9">
        <v>0</v>
      </c>
      <c r="G29" s="9">
        <v>0</v>
      </c>
      <c r="H29" s="9">
        <v>0</v>
      </c>
      <c r="I29" s="9"/>
      <c r="J29" s="9"/>
      <c r="K29" s="9"/>
      <c r="L29" s="9">
        <f t="shared" si="0"/>
        <v>2</v>
      </c>
    </row>
    <row r="30" spans="1:12" ht="12.75">
      <c r="A30" s="9"/>
      <c r="B30" s="7" t="s">
        <v>177</v>
      </c>
      <c r="C30" s="6">
        <v>98</v>
      </c>
      <c r="D30" s="10" t="s">
        <v>6</v>
      </c>
      <c r="E30" s="6">
        <v>1</v>
      </c>
      <c r="F30" s="9"/>
      <c r="G30" s="9"/>
      <c r="H30" s="9">
        <v>1</v>
      </c>
      <c r="I30" s="9">
        <v>0</v>
      </c>
      <c r="J30" s="9"/>
      <c r="K30" s="9"/>
      <c r="L30" s="9">
        <f t="shared" si="0"/>
        <v>2</v>
      </c>
    </row>
    <row r="31" spans="1:12" ht="12.75">
      <c r="A31" s="9" t="s">
        <v>56</v>
      </c>
      <c r="B31" s="7" t="s">
        <v>178</v>
      </c>
      <c r="C31" s="6">
        <v>99</v>
      </c>
      <c r="D31" s="10" t="s">
        <v>5</v>
      </c>
      <c r="E31" s="6">
        <v>0</v>
      </c>
      <c r="F31" s="9">
        <v>1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f t="shared" si="0"/>
        <v>1</v>
      </c>
    </row>
    <row r="32" spans="1:12" ht="12.75">
      <c r="A32" s="9"/>
      <c r="B32" s="7" t="s">
        <v>179</v>
      </c>
      <c r="C32" s="6">
        <v>97</v>
      </c>
      <c r="D32" s="10" t="s">
        <v>19</v>
      </c>
      <c r="E32" s="6">
        <v>0</v>
      </c>
      <c r="F32" s="9">
        <v>0</v>
      </c>
      <c r="G32" s="9">
        <v>1</v>
      </c>
      <c r="H32" s="9">
        <v>0</v>
      </c>
      <c r="I32" s="9"/>
      <c r="J32" s="9"/>
      <c r="K32" s="9"/>
      <c r="L32" s="9">
        <f t="shared" si="0"/>
        <v>1</v>
      </c>
    </row>
    <row r="33" spans="1:12" ht="12.75">
      <c r="A33" s="9"/>
      <c r="B33" s="7" t="s">
        <v>180</v>
      </c>
      <c r="C33" s="6">
        <v>97</v>
      </c>
      <c r="D33" s="10" t="s">
        <v>12</v>
      </c>
      <c r="E33" s="6">
        <v>0</v>
      </c>
      <c r="F33" s="9"/>
      <c r="G33" s="9"/>
      <c r="H33" s="9">
        <v>1</v>
      </c>
      <c r="I33" s="9">
        <v>0</v>
      </c>
      <c r="J33" s="9"/>
      <c r="K33" s="9"/>
      <c r="L33" s="9">
        <f t="shared" si="0"/>
        <v>1</v>
      </c>
    </row>
    <row r="34" spans="1:12" ht="12.75">
      <c r="A34" s="9"/>
      <c r="B34" s="7" t="s">
        <v>181</v>
      </c>
      <c r="C34" s="6">
        <v>96</v>
      </c>
      <c r="D34" s="10" t="s">
        <v>19</v>
      </c>
      <c r="E34" s="9"/>
      <c r="F34" s="9">
        <v>0</v>
      </c>
      <c r="G34" s="9">
        <v>0</v>
      </c>
      <c r="H34" s="9">
        <v>0</v>
      </c>
      <c r="I34" s="9">
        <v>1</v>
      </c>
      <c r="J34" s="9"/>
      <c r="K34" s="9"/>
      <c r="L34" s="9">
        <f t="shared" si="0"/>
        <v>1</v>
      </c>
    </row>
    <row r="35" spans="1:12" ht="12.75">
      <c r="A35" s="9"/>
      <c r="B35" s="7" t="s">
        <v>182</v>
      </c>
      <c r="C35" s="6"/>
      <c r="D35" s="10" t="s">
        <v>33</v>
      </c>
      <c r="E35" s="9"/>
      <c r="F35" s="9">
        <v>0</v>
      </c>
      <c r="G35" s="9"/>
      <c r="H35" s="9"/>
      <c r="I35" s="9">
        <v>1</v>
      </c>
      <c r="J35" s="9"/>
      <c r="K35" s="9"/>
      <c r="L35" s="9">
        <f t="shared" si="0"/>
        <v>1</v>
      </c>
    </row>
    <row r="36" spans="1:12" ht="12.75">
      <c r="A36" s="9" t="s">
        <v>58</v>
      </c>
      <c r="B36" s="7" t="s">
        <v>183</v>
      </c>
      <c r="C36" s="6">
        <v>99</v>
      </c>
      <c r="D36" s="10" t="s">
        <v>4</v>
      </c>
      <c r="E36" s="6">
        <v>0</v>
      </c>
      <c r="F36" s="9">
        <v>0</v>
      </c>
      <c r="G36" s="9">
        <v>0</v>
      </c>
      <c r="H36" s="9"/>
      <c r="I36" s="9">
        <v>0</v>
      </c>
      <c r="J36" s="9"/>
      <c r="K36" s="9"/>
      <c r="L36" s="9">
        <f t="shared" si="0"/>
        <v>0</v>
      </c>
    </row>
    <row r="37" spans="1:12" ht="12.75">
      <c r="A37" s="9"/>
      <c r="B37" s="7" t="s">
        <v>184</v>
      </c>
      <c r="C37" s="9"/>
      <c r="D37" s="10" t="s">
        <v>12</v>
      </c>
      <c r="E37" s="9"/>
      <c r="F37" s="9"/>
      <c r="G37" s="9"/>
      <c r="H37" s="9"/>
      <c r="I37" s="9">
        <v>0</v>
      </c>
      <c r="J37" s="9"/>
      <c r="K37" s="9"/>
      <c r="L37" s="9">
        <f t="shared" si="0"/>
        <v>0</v>
      </c>
    </row>
    <row r="40" ht="12.75">
      <c r="A40" t="s">
        <v>78</v>
      </c>
    </row>
    <row r="42" ht="12.75">
      <c r="A42" s="1" t="s">
        <v>80</v>
      </c>
    </row>
  </sheetData>
  <mergeCells count="1">
    <mergeCell ref="A1:L1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3.ZŠ Litomyšl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Já a syn</cp:lastModifiedBy>
  <cp:lastPrinted>2008-06-18T04:50:31Z</cp:lastPrinted>
  <dcterms:created xsi:type="dcterms:W3CDTF">2006-09-24T06:49:19Z</dcterms:created>
  <dcterms:modified xsi:type="dcterms:W3CDTF">2008-06-18T05:00:43Z</dcterms:modified>
  <cp:category/>
  <cp:version/>
  <cp:contentType/>
  <cp:contentStatus/>
</cp:coreProperties>
</file>