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0" yWindow="5205" windowWidth="17340" windowHeight="4635" activeTab="0"/>
  </bookViews>
  <sheets>
    <sheet name="Dorost" sheetId="1" r:id="rId1"/>
    <sheet name="Starší žáci" sheetId="2" r:id="rId2"/>
    <sheet name="Mladší žáci" sheetId="3" r:id="rId3"/>
    <sheet name="Dorostenky - dívky" sheetId="4" r:id="rId4"/>
    <sheet name="Starší žákyně" sheetId="5" r:id="rId5"/>
    <sheet name="Mladší žákyně" sheetId="6" r:id="rId6"/>
    <sheet name="Nejmladší žáci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'Mladší žáci'!$B$3:$E$37</definedName>
    <definedName name="_xlnm._FilterDatabase" localSheetId="6" hidden="1">'Nejmladší žáci'!$B$3:$E$37</definedName>
    <definedName name="_xlnm.Print_Area" localSheetId="0">'Dorost'!$A$1:$S$87</definedName>
    <definedName name="_xlnm.Print_Area" localSheetId="3">'Dorostenky - dívky'!$A$1:$S$59</definedName>
    <definedName name="_xlnm.Print_Area" localSheetId="2">'Mladší žáci'!$A$1:$S$57</definedName>
    <definedName name="_xlnm.Print_Area" localSheetId="5">'Mladší žákyně'!$A$1:$S$13</definedName>
    <definedName name="_xlnm.Print_Area" localSheetId="6">'Nejmladší žáci'!$A$1:$S$25</definedName>
    <definedName name="_xlnm.Print_Area" localSheetId="1">'Starší žáci'!$A$1:$S$80</definedName>
    <definedName name="_xlnm.Print_Area" localSheetId="4">'Starší žákyně'!$A$1:$S$18</definedName>
    <definedName name="Z_57708758_D2E2_11D2_A355_8CA43899EE37_.wvu.Cols" localSheetId="0" hidden="1">'Dorost'!#REF!,'Dorost'!#REF!,'Dorost'!#REF!</definedName>
    <definedName name="Z_57708758_D2E2_11D2_A355_8CA43899EE37_.wvu.Cols" localSheetId="3" hidden="1">'Dorostenky - dívky'!#REF!,'Dorostenky - dívky'!#REF!,'Dorostenky - dívky'!#REF!</definedName>
    <definedName name="Z_57708758_D2E2_11D2_A355_8CA43899EE37_.wvu.Cols" localSheetId="2" hidden="1">'Mladší žáci'!#REF!,'Mladší žáci'!#REF!,'Mladší žáci'!#REF!</definedName>
    <definedName name="Z_57708758_D2E2_11D2_A355_8CA43899EE37_.wvu.Cols" localSheetId="5" hidden="1">'Mladší žákyně'!#REF!,'Mladší žákyně'!#REF!,'Mladší žákyně'!#REF!</definedName>
    <definedName name="Z_57708758_D2E2_11D2_A355_8CA43899EE37_.wvu.Cols" localSheetId="6" hidden="1">'Nejmladší žáci'!#REF!,'Nejmladší žáci'!#REF!,'Nejmladší žáci'!#REF!</definedName>
    <definedName name="Z_57708758_D2E2_11D2_A355_8CA43899EE37_.wvu.Cols" localSheetId="1" hidden="1">'Starší žáci'!#REF!,'Starší žáci'!#REF!,'Starší žáci'!#REF!</definedName>
    <definedName name="Z_57708758_D2E2_11D2_A355_8CA43899EE37_.wvu.Cols" localSheetId="4" hidden="1">'Starší žákyně'!#REF!,'Starší žákyně'!#REF!,'Starší žákyně'!#REF!</definedName>
    <definedName name="Z_57708758_D2E2_11D2_A355_8CA43899EE37_.wvu.FilterData" localSheetId="0" hidden="1">'Dorost'!$A$3:$CN$36</definedName>
    <definedName name="Z_57708758_D2E2_11D2_A355_8CA43899EE37_.wvu.FilterData" localSheetId="3" hidden="1">'Dorostenky - dívky'!$A$3:$BX$8</definedName>
    <definedName name="Z_57708758_D2E2_11D2_A355_8CA43899EE37_.wvu.FilterData" localSheetId="2" hidden="1">'Mladší žáci'!$A$3:$CR$23</definedName>
    <definedName name="Z_57708758_D2E2_11D2_A355_8CA43899EE37_.wvu.FilterData" localSheetId="5" hidden="1">'Mladší žákyně'!$A$3:$BG$8</definedName>
    <definedName name="Z_57708758_D2E2_11D2_A355_8CA43899EE37_.wvu.FilterData" localSheetId="6" hidden="1">'Nejmladší žáci'!$A$3:$CR$23</definedName>
    <definedName name="Z_57708758_D2E2_11D2_A355_8CA43899EE37_.wvu.FilterData" localSheetId="1" hidden="1">'Starší žáci'!$A$3:$BF$33</definedName>
    <definedName name="Z_57708758_D2E2_11D2_A355_8CA43899EE37_.wvu.FilterData" localSheetId="4" hidden="1">'Starší žákyně'!$A$3:$BG$12</definedName>
    <definedName name="Z_57708758_D2E2_11D2_A355_8CA43899EE37_.wvu.PrintArea" localSheetId="0" hidden="1">'Dorost'!$A$1:$S$36</definedName>
    <definedName name="Z_57708758_D2E2_11D2_A355_8CA43899EE37_.wvu.PrintArea" localSheetId="3" hidden="1">'Dorostenky - dívky'!$A$1:$S$8</definedName>
    <definedName name="Z_57708758_D2E2_11D2_A355_8CA43899EE37_.wvu.PrintArea" localSheetId="2" hidden="1">'Mladší žáci'!$A$1:$S$23</definedName>
    <definedName name="Z_57708758_D2E2_11D2_A355_8CA43899EE37_.wvu.PrintArea" localSheetId="5" hidden="1">'Mladší žákyně'!$A$1:$S$8</definedName>
    <definedName name="Z_57708758_D2E2_11D2_A355_8CA43899EE37_.wvu.PrintArea" localSheetId="6" hidden="1">'Nejmladší žáci'!$A$1:$S$23</definedName>
    <definedName name="Z_57708758_D2E2_11D2_A355_8CA43899EE37_.wvu.PrintArea" localSheetId="1" hidden="1">'Starší žáci'!$A$1:$R$33</definedName>
    <definedName name="Z_57708758_D2E2_11D2_A355_8CA43899EE37_.wvu.PrintArea" localSheetId="4" hidden="1">'Starší žákyně'!$A$1:$S$12</definedName>
    <definedName name="Z_57F24BC4_D271_11D2_97DB_FEE58A0DFF36_.wvu.Cols" localSheetId="0" hidden="1">'Dorost'!#REF!,'Dorost'!#REF!,'Dorost'!#REF!</definedName>
    <definedName name="Z_57F24BC4_D271_11D2_97DB_FEE58A0DFF36_.wvu.Cols" localSheetId="3" hidden="1">'Dorostenky - dívky'!#REF!,'Dorostenky - dívky'!#REF!,'Dorostenky - dívky'!#REF!</definedName>
    <definedName name="Z_57F24BC4_D271_11D2_97DB_FEE58A0DFF36_.wvu.Cols" localSheetId="2" hidden="1">'Mladší žáci'!#REF!,'Mladší žáci'!#REF!,'Mladší žáci'!#REF!</definedName>
    <definedName name="Z_57F24BC4_D271_11D2_97DB_FEE58A0DFF36_.wvu.Cols" localSheetId="5" hidden="1">'Mladší žákyně'!#REF!,'Mladší žákyně'!#REF!,'Mladší žákyně'!#REF!</definedName>
    <definedName name="Z_57F24BC4_D271_11D2_97DB_FEE58A0DFF36_.wvu.Cols" localSheetId="6" hidden="1">'Nejmladší žáci'!#REF!,'Nejmladší žáci'!#REF!,'Nejmladší žáci'!#REF!</definedName>
    <definedName name="Z_57F24BC4_D271_11D2_97DB_FEE58A0DFF36_.wvu.Cols" localSheetId="1" hidden="1">'Starší žáci'!#REF!,'Starší žáci'!#REF!,'Starší žáci'!#REF!</definedName>
    <definedName name="Z_57F24BC4_D271_11D2_97DB_FEE58A0DFF36_.wvu.Cols" localSheetId="4" hidden="1">'Starší žákyně'!#REF!,'Starší žákyně'!#REF!,'Starší žákyně'!#REF!</definedName>
    <definedName name="Z_57F24BC4_D271_11D2_97DB_FEE58A0DFF36_.wvu.FilterData" localSheetId="0" hidden="1">'Dorost'!$A$3:$CN$36</definedName>
    <definedName name="Z_57F24BC4_D271_11D2_97DB_FEE58A0DFF36_.wvu.FilterData" localSheetId="3" hidden="1">'Dorostenky - dívky'!$A$3:$BX$8</definedName>
    <definedName name="Z_57F24BC4_D271_11D2_97DB_FEE58A0DFF36_.wvu.FilterData" localSheetId="2" hidden="1">'Mladší žáci'!$A$3:$CR$23</definedName>
    <definedName name="Z_57F24BC4_D271_11D2_97DB_FEE58A0DFF36_.wvu.FilterData" localSheetId="5" hidden="1">'Mladší žákyně'!$A$3:$BG$8</definedName>
    <definedName name="Z_57F24BC4_D271_11D2_97DB_FEE58A0DFF36_.wvu.FilterData" localSheetId="6" hidden="1">'Nejmladší žáci'!$A$3:$CR$23</definedName>
    <definedName name="Z_57F24BC4_D271_11D2_97DB_FEE58A0DFF36_.wvu.FilterData" localSheetId="1" hidden="1">'Starší žáci'!$A$3:$BF$33</definedName>
    <definedName name="Z_57F24BC4_D271_11D2_97DB_FEE58A0DFF36_.wvu.FilterData" localSheetId="4" hidden="1">'Starší žákyně'!$A$3:$BG$12</definedName>
    <definedName name="Z_57F24BC4_D271_11D2_97DB_FEE58A0DFF36_.wvu.PrintArea" localSheetId="0" hidden="1">'Dorost'!$A$1:$S$36</definedName>
    <definedName name="Z_57F24BC4_D271_11D2_97DB_FEE58A0DFF36_.wvu.PrintArea" localSheetId="3" hidden="1">'Dorostenky - dívky'!$A$1:$S$8</definedName>
    <definedName name="Z_57F24BC4_D271_11D2_97DB_FEE58A0DFF36_.wvu.PrintArea" localSheetId="2" hidden="1">'Mladší žáci'!$A$1:$S$23</definedName>
    <definedName name="Z_57F24BC4_D271_11D2_97DB_FEE58A0DFF36_.wvu.PrintArea" localSheetId="5" hidden="1">'Mladší žákyně'!$A$1:$S$8</definedName>
    <definedName name="Z_57F24BC4_D271_11D2_97DB_FEE58A0DFF36_.wvu.PrintArea" localSheetId="6" hidden="1">'Nejmladší žáci'!$A$1:$S$23</definedName>
    <definedName name="Z_57F24BC4_D271_11D2_97DB_FEE58A0DFF36_.wvu.PrintArea" localSheetId="1" hidden="1">'Starší žáci'!$A$1:$R$33</definedName>
    <definedName name="Z_57F24BC4_D271_11D2_97DB_FEE58A0DFF36_.wvu.PrintArea" localSheetId="4" hidden="1">'Starší žákyně'!$A$1:$S$12</definedName>
    <definedName name="Z_9DF3A866_14F5_11D2_90EA_444553540000_.wvu.Cols" localSheetId="0" hidden="1">'Dorost'!#REF!,'Dorost'!#REF!,'Dorost'!#REF!</definedName>
    <definedName name="Z_9DF3A866_14F5_11D2_90EA_444553540000_.wvu.Cols" localSheetId="3" hidden="1">'Dorostenky - dívky'!#REF!,'Dorostenky - dívky'!#REF!,'Dorostenky - dívky'!#REF!</definedName>
    <definedName name="Z_9DF3A866_14F5_11D2_90EA_444553540000_.wvu.Cols" localSheetId="2" hidden="1">'Mladší žáci'!#REF!,'Mladší žáci'!#REF!,'Mladší žáci'!#REF!</definedName>
    <definedName name="Z_9DF3A866_14F5_11D2_90EA_444553540000_.wvu.Cols" localSheetId="5" hidden="1">'Mladší žákyně'!#REF!,'Mladší žákyně'!#REF!,'Mladší žákyně'!#REF!</definedName>
    <definedName name="Z_9DF3A866_14F5_11D2_90EA_444553540000_.wvu.Cols" localSheetId="6" hidden="1">'Nejmladší žáci'!#REF!,'Nejmladší žáci'!#REF!,'Nejmladší žáci'!#REF!</definedName>
    <definedName name="Z_9DF3A866_14F5_11D2_90EA_444553540000_.wvu.Cols" localSheetId="1" hidden="1">'Starší žáci'!#REF!,'Starší žáci'!#REF!,'Starší žáci'!#REF!</definedName>
    <definedName name="Z_9DF3A866_14F5_11D2_90EA_444553540000_.wvu.Cols" localSheetId="4" hidden="1">'Starší žákyně'!#REF!,'Starší žákyně'!#REF!,'Starší žákyně'!#REF!</definedName>
    <definedName name="Z_9DF3A866_14F5_11D2_90EA_444553540000_.wvu.FilterData" localSheetId="0" hidden="1">'Dorost'!$A$3:$CN$36</definedName>
    <definedName name="Z_9DF3A866_14F5_11D2_90EA_444553540000_.wvu.FilterData" localSheetId="3" hidden="1">'Dorostenky - dívky'!$A$3:$BX$8</definedName>
    <definedName name="Z_9DF3A866_14F5_11D2_90EA_444553540000_.wvu.FilterData" localSheetId="2" hidden="1">'Mladší žáci'!$A$3:$CR$23</definedName>
    <definedName name="Z_9DF3A866_14F5_11D2_90EA_444553540000_.wvu.FilterData" localSheetId="5" hidden="1">'Mladší žákyně'!$A$3:$BG$8</definedName>
    <definedName name="Z_9DF3A866_14F5_11D2_90EA_444553540000_.wvu.FilterData" localSheetId="6" hidden="1">'Nejmladší žáci'!$A$3:$CR$23</definedName>
    <definedName name="Z_9DF3A866_14F5_11D2_90EA_444553540000_.wvu.FilterData" localSheetId="1" hidden="1">'Starší žáci'!$A$3:$BF$33</definedName>
    <definedName name="Z_9DF3A866_14F5_11D2_90EA_444553540000_.wvu.FilterData" localSheetId="4" hidden="1">'Starší žákyně'!$A$3:$BG$12</definedName>
    <definedName name="Z_9DF3A866_14F5_11D2_90EA_444553540000_.wvu.PrintArea" localSheetId="0" hidden="1">'Dorost'!$A$1:$S$36</definedName>
    <definedName name="Z_9DF3A866_14F5_11D2_90EA_444553540000_.wvu.PrintArea" localSheetId="3" hidden="1">'Dorostenky - dívky'!$A$1:$S$8</definedName>
    <definedName name="Z_9DF3A866_14F5_11D2_90EA_444553540000_.wvu.PrintArea" localSheetId="2" hidden="1">'Mladší žáci'!$A$1:$S$23</definedName>
    <definedName name="Z_9DF3A866_14F5_11D2_90EA_444553540000_.wvu.PrintArea" localSheetId="5" hidden="1">'Mladší žákyně'!$A$1:$S$8</definedName>
    <definedName name="Z_9DF3A866_14F5_11D2_90EA_444553540000_.wvu.PrintArea" localSheetId="6" hidden="1">'Nejmladší žáci'!$A$1:$S$23</definedName>
    <definedName name="Z_9DF3A866_14F5_11D2_90EA_444553540000_.wvu.PrintArea" localSheetId="1" hidden="1">'Starší žáci'!$A$1:$R$33</definedName>
    <definedName name="Z_9DF3A866_14F5_11D2_90EA_444553540000_.wvu.PrintArea" localSheetId="4" hidden="1">'Starší žákyně'!$A$1:$S$12</definedName>
  </definedNames>
  <calcPr fullCalcOnLoad="1"/>
</workbook>
</file>

<file path=xl/sharedStrings.xml><?xml version="1.0" encoding="utf-8"?>
<sst xmlns="http://schemas.openxmlformats.org/spreadsheetml/2006/main" count="214" uniqueCount="76">
  <si>
    <t>Celk</t>
  </si>
  <si>
    <t>počet turnajů</t>
  </si>
  <si>
    <t>průměr</t>
  </si>
  <si>
    <t>okr</t>
  </si>
  <si>
    <t>red.</t>
  </si>
  <si>
    <t>7</t>
  </si>
  <si>
    <t>8</t>
  </si>
  <si>
    <t>13</t>
  </si>
  <si>
    <t>12</t>
  </si>
  <si>
    <t>5</t>
  </si>
  <si>
    <t>10</t>
  </si>
  <si>
    <t>11</t>
  </si>
  <si>
    <t>1</t>
  </si>
  <si>
    <t>3</t>
  </si>
  <si>
    <t>4</t>
  </si>
  <si>
    <t>6</t>
  </si>
  <si>
    <t>16</t>
  </si>
  <si>
    <t>14</t>
  </si>
  <si>
    <t>17</t>
  </si>
  <si>
    <t>9</t>
  </si>
  <si>
    <t>2</t>
  </si>
  <si>
    <t>22</t>
  </si>
  <si>
    <t>24</t>
  </si>
  <si>
    <t>27</t>
  </si>
  <si>
    <t>18</t>
  </si>
  <si>
    <t>23</t>
  </si>
  <si>
    <t>15</t>
  </si>
  <si>
    <t>19</t>
  </si>
  <si>
    <t>20</t>
  </si>
  <si>
    <t>21</t>
  </si>
  <si>
    <t>25</t>
  </si>
  <si>
    <t>28</t>
  </si>
  <si>
    <t>29</t>
  </si>
  <si>
    <t>35-36</t>
  </si>
  <si>
    <t>30</t>
  </si>
  <si>
    <t>33</t>
  </si>
  <si>
    <t>26</t>
  </si>
  <si>
    <t>46-47</t>
  </si>
  <si>
    <t>48-49</t>
  </si>
  <si>
    <t>34</t>
  </si>
  <si>
    <t>37-38</t>
  </si>
  <si>
    <t>48</t>
  </si>
  <si>
    <t>49</t>
  </si>
  <si>
    <t xml:space="preserve"> - započítává se 5 nejlepších turnajů z 8</t>
  </si>
  <si>
    <t>44-45</t>
  </si>
  <si>
    <t>51-52</t>
  </si>
  <si>
    <t>54-55</t>
  </si>
  <si>
    <t>58-59</t>
  </si>
  <si>
    <t>60</t>
  </si>
  <si>
    <t>61</t>
  </si>
  <si>
    <t>62-84</t>
  </si>
  <si>
    <t>25-26</t>
  </si>
  <si>
    <t>30-32</t>
  </si>
  <si>
    <t>35-54</t>
  </si>
  <si>
    <t>12-13</t>
  </si>
  <si>
    <t>15-22</t>
  </si>
  <si>
    <t>9-10</t>
  </si>
  <si>
    <t>22-23</t>
  </si>
  <si>
    <t>31-32</t>
  </si>
  <si>
    <t>37</t>
  </si>
  <si>
    <t>38-40</t>
  </si>
  <si>
    <t>41</t>
  </si>
  <si>
    <t>42</t>
  </si>
  <si>
    <t>43</t>
  </si>
  <si>
    <t>44-47</t>
  </si>
  <si>
    <t>50-55</t>
  </si>
  <si>
    <t>56</t>
  </si>
  <si>
    <t>57-58</t>
  </si>
  <si>
    <t>59-77</t>
  </si>
  <si>
    <t>KONEČNÉ BODOVÉ POŘADÍ PK DOROSTU MSSST 2008/2009</t>
  </si>
  <si>
    <t>KONEČNÉ BODOVÉ POŘADÍ PK STARŠÍHO ŽACTVA 2008/2009</t>
  </si>
  <si>
    <t>KONEČNÉ BODOVÉ POŘADÍ PK MLADŠÍHO ŽACTVA MSSST 2008/2009</t>
  </si>
  <si>
    <t>KONEČNÉ BODOVÉ POŘADÍ PK DOROSTENEK MSSST 2008/2009</t>
  </si>
  <si>
    <t>KONEČNÉ BODOVÉ POŘADÍ PK STARŠÍCH ŽÁKYŇ MSSST 2008/2009</t>
  </si>
  <si>
    <t>KONEČNÉ BODOVÉ POŘADÍ PK MLADŠÍCH ŽÁKYŇ MSSST 2008/2009</t>
  </si>
  <si>
    <t>KONEČNÉ BODOVÉ POŘADÍ NEJMLADŠÍHO ŽACTVA MSSST 2008/2009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</si>
</sst>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0.0"/>
    <numFmt numFmtId="177" formatCode="dd/mm/yy"/>
    <numFmt numFmtId="178" formatCode="d/mmmm\ yyyy"/>
    <numFmt numFmtId="179" formatCode="d/m/yy\ h:mm"/>
    <numFmt numFmtId="180" formatCode="d/m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"/>
    <numFmt numFmtId="185" formatCode="[$-405]d\.\ mmmm\ yyyy"/>
  </numFmts>
  <fonts count="27">
    <font>
      <sz val="12"/>
      <name val="Arial CE"/>
      <family val="0"/>
    </font>
    <font>
      <sz val="18"/>
      <name val="Arial CE"/>
      <family val="0"/>
    </font>
    <font>
      <sz val="10"/>
      <name val="Arial CE"/>
      <family val="0"/>
    </font>
    <font>
      <i/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u val="single"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49" fontId="7" fillId="2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49" fontId="7" fillId="24" borderId="0" xfId="0" applyNumberFormat="1" applyFont="1" applyFill="1" applyBorder="1" applyAlignment="1">
      <alignment horizontal="right"/>
    </xf>
    <xf numFmtId="49" fontId="7" fillId="24" borderId="0" xfId="0" applyNumberFormat="1" applyFont="1" applyFill="1" applyAlignment="1">
      <alignment horizontal="right"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 horizontal="center"/>
    </xf>
    <xf numFmtId="176" fontId="0" fillId="24" borderId="0" xfId="0" applyNumberFormat="1" applyFill="1" applyAlignment="1">
      <alignment/>
    </xf>
    <xf numFmtId="49" fontId="6" fillId="24" borderId="0" xfId="0" applyNumberFormat="1" applyFont="1" applyFill="1" applyAlignment="1">
      <alignment horizontal="centerContinuous"/>
    </xf>
    <xf numFmtId="0" fontId="0" fillId="24" borderId="0" xfId="0" applyFill="1" applyAlignment="1">
      <alignment horizontal="centerContinuous"/>
    </xf>
    <xf numFmtId="176" fontId="0" fillId="24" borderId="0" xfId="0" applyNumberFormat="1" applyFill="1" applyAlignment="1">
      <alignment horizontal="centerContinuous"/>
    </xf>
    <xf numFmtId="21" fontId="7" fillId="24" borderId="0" xfId="0" applyNumberFormat="1" applyFont="1" applyFill="1" applyBorder="1" applyAlignment="1">
      <alignment/>
    </xf>
    <xf numFmtId="178" fontId="0" fillId="24" borderId="0" xfId="0" applyNumberFormat="1" applyFill="1" applyBorder="1" applyAlignment="1">
      <alignment/>
    </xf>
    <xf numFmtId="0" fontId="7" fillId="24" borderId="0" xfId="0" applyFont="1" applyFill="1" applyAlignment="1">
      <alignment horizontal="centerContinuous"/>
    </xf>
    <xf numFmtId="0" fontId="0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"/>
    </xf>
    <xf numFmtId="176" fontId="7" fillId="24" borderId="0" xfId="0" applyNumberFormat="1" applyFont="1" applyFill="1" applyAlignment="1">
      <alignment/>
    </xf>
    <xf numFmtId="49" fontId="7" fillId="24" borderId="0" xfId="0" applyNumberFormat="1" applyFont="1" applyFill="1" applyAlignment="1">
      <alignment horizontal="right" wrapText="1"/>
    </xf>
    <xf numFmtId="0" fontId="7" fillId="24" borderId="10" xfId="0" applyFont="1" applyFill="1" applyBorder="1" applyAlignment="1">
      <alignment horizontal="center" wrapText="1"/>
    </xf>
    <xf numFmtId="176" fontId="7" fillId="24" borderId="10" xfId="0" applyNumberFormat="1" applyFont="1" applyFill="1" applyBorder="1" applyAlignment="1">
      <alignment horizontal="center" wrapText="1"/>
    </xf>
    <xf numFmtId="49" fontId="0" fillId="24" borderId="0" xfId="0" applyNumberFormat="1" applyFill="1" applyAlignment="1">
      <alignment horizontal="centerContinuous"/>
    </xf>
    <xf numFmtId="49" fontId="7" fillId="24" borderId="0" xfId="0" applyNumberFormat="1" applyFont="1" applyFill="1" applyAlignment="1">
      <alignment horizontal="centerContinuous"/>
    </xf>
    <xf numFmtId="49" fontId="7" fillId="24" borderId="0" xfId="0" applyNumberFormat="1" applyFont="1" applyFill="1" applyAlignment="1">
      <alignment horizontal="center"/>
    </xf>
    <xf numFmtId="49" fontId="7" fillId="24" borderId="10" xfId="0" applyNumberFormat="1" applyFont="1" applyFill="1" applyBorder="1" applyAlignment="1">
      <alignment horizontal="center" wrapText="1"/>
    </xf>
    <xf numFmtId="49" fontId="0" fillId="24" borderId="0" xfId="0" applyNumberFormat="1" applyFont="1" applyFill="1" applyAlignment="1">
      <alignment horizontal="center"/>
    </xf>
    <xf numFmtId="49" fontId="6" fillId="24" borderId="0" xfId="0" applyNumberFormat="1" applyFont="1" applyFill="1" applyAlignment="1">
      <alignment/>
    </xf>
    <xf numFmtId="0" fontId="7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/>
    </xf>
    <xf numFmtId="49" fontId="6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176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7" fillId="0" borderId="0" xfId="0" applyNumberFormat="1" applyFont="1" applyFill="1" applyAlignment="1">
      <alignment horizontal="right"/>
    </xf>
    <xf numFmtId="21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7" fillId="24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7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176" fontId="0" fillId="24" borderId="0" xfId="0" applyNumberForma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right" wrapText="1"/>
    </xf>
    <xf numFmtId="0" fontId="0" fillId="24" borderId="0" xfId="0" applyNumberFormat="1" applyFont="1" applyFill="1" applyAlignment="1">
      <alignment horizontal="right"/>
    </xf>
    <xf numFmtId="184" fontId="0" fillId="24" borderId="0" xfId="0" applyNumberFormat="1" applyFont="1" applyFill="1" applyAlignment="1">
      <alignment horizontal="right"/>
    </xf>
    <xf numFmtId="49" fontId="7" fillId="24" borderId="0" xfId="0" applyNumberFormat="1" applyFont="1" applyFill="1" applyBorder="1" applyAlignment="1">
      <alignment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horizontal="centerContinuous"/>
    </xf>
    <xf numFmtId="49" fontId="7" fillId="24" borderId="10" xfId="0" applyNumberFormat="1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right" wrapText="1"/>
    </xf>
    <xf numFmtId="49" fontId="0" fillId="24" borderId="0" xfId="0" applyNumberFormat="1" applyFont="1" applyFill="1" applyAlignment="1">
      <alignment horizontal="right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Followed Hyperlink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dxfs count="9"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</font>
    </dxf>
    <dxf>
      <font>
        <b/>
        <i val="0"/>
        <u val="single"/>
        <strike val="0"/>
      </font>
    </dxf>
    <dxf>
      <font>
        <b/>
        <i val="0"/>
        <u val="single"/>
        <strike val="0"/>
      </font>
    </dxf>
    <dxf>
      <font>
        <b/>
        <i val="0"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&#353;&#237;%20&#382;&#225;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lad&#353;&#237;%20&#382;&#225;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lad&#353;&#237;%20&#382;&#225;kyn&#2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rostenc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rostenk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ar&#353;&#237;%20&#382;&#225;kyn&#28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ejmlad&#353;&#237;%20&#382;&#225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Jména"/>
      <sheetName val="Kluby"/>
    </sheetNames>
    <sheetDataSet>
      <sheetData sheetId="0">
        <row r="6">
          <cell r="C6" t="str">
            <v>Přijmení</v>
          </cell>
          <cell r="D6" t="str">
            <v>jméno</v>
          </cell>
          <cell r="E6" t="str">
            <v>nar</v>
          </cell>
          <cell r="F6" t="str">
            <v>oddíl-klub</v>
          </cell>
          <cell r="U6">
            <v>1</v>
          </cell>
          <cell r="V6">
            <v>2</v>
          </cell>
          <cell r="W6">
            <v>3</v>
          </cell>
          <cell r="X6">
            <v>4</v>
          </cell>
          <cell r="Y6">
            <v>5</v>
          </cell>
          <cell r="Z6">
            <v>6</v>
          </cell>
          <cell r="AA6">
            <v>7</v>
          </cell>
          <cell r="AB6">
            <v>8</v>
          </cell>
        </row>
        <row r="7">
          <cell r="C7" t="str">
            <v>MATĚJKA</v>
          </cell>
          <cell r="D7" t="str">
            <v>Kamil</v>
          </cell>
          <cell r="E7">
            <v>94</v>
          </cell>
          <cell r="F7" t="str">
            <v>Ostrava- Mittal TJ</v>
          </cell>
          <cell r="G7" t="str">
            <v>OV</v>
          </cell>
          <cell r="U7">
            <v>20</v>
          </cell>
          <cell r="W7">
            <v>20</v>
          </cell>
          <cell r="X7">
            <v>15</v>
          </cell>
          <cell r="Y7">
            <v>15</v>
          </cell>
          <cell r="AB7">
            <v>20</v>
          </cell>
          <cell r="AC7">
            <v>90</v>
          </cell>
          <cell r="AD7">
            <v>55</v>
          </cell>
          <cell r="AF7">
            <v>90</v>
          </cell>
          <cell r="AG7">
            <v>5</v>
          </cell>
          <cell r="AH7">
            <v>18</v>
          </cell>
        </row>
        <row r="8">
          <cell r="C8" t="str">
            <v>KRATOCHVÍL</v>
          </cell>
          <cell r="D8" t="str">
            <v>Michal</v>
          </cell>
          <cell r="E8">
            <v>95</v>
          </cell>
          <cell r="F8" t="str">
            <v>Nový Jičín- TJ</v>
          </cell>
          <cell r="G8" t="str">
            <v>NJ</v>
          </cell>
          <cell r="U8">
            <v>10</v>
          </cell>
          <cell r="V8">
            <v>20</v>
          </cell>
          <cell r="W8">
            <v>15</v>
          </cell>
          <cell r="X8">
            <v>10</v>
          </cell>
          <cell r="Y8">
            <v>10</v>
          </cell>
          <cell r="Z8">
            <v>20</v>
          </cell>
          <cell r="AA8">
            <v>15</v>
          </cell>
          <cell r="AB8">
            <v>15</v>
          </cell>
          <cell r="AC8">
            <v>115</v>
          </cell>
          <cell r="AD8">
            <v>45</v>
          </cell>
          <cell r="AF8">
            <v>85</v>
          </cell>
          <cell r="AG8">
            <v>8</v>
          </cell>
          <cell r="AH8">
            <v>14.375</v>
          </cell>
        </row>
        <row r="9">
          <cell r="C9" t="str">
            <v>SARGÁNEK</v>
          </cell>
          <cell r="D9" t="str">
            <v>David</v>
          </cell>
          <cell r="E9">
            <v>96</v>
          </cell>
          <cell r="F9" t="str">
            <v>Havířov- Baník SKST</v>
          </cell>
          <cell r="G9" t="str">
            <v>KA</v>
          </cell>
          <cell r="U9">
            <v>15</v>
          </cell>
          <cell r="V9">
            <v>15</v>
          </cell>
          <cell r="W9">
            <v>8</v>
          </cell>
          <cell r="Y9">
            <v>20</v>
          </cell>
          <cell r="AA9">
            <v>20</v>
          </cell>
          <cell r="AB9">
            <v>8</v>
          </cell>
          <cell r="AC9">
            <v>86</v>
          </cell>
          <cell r="AD9">
            <v>38</v>
          </cell>
          <cell r="AF9">
            <v>78</v>
          </cell>
          <cell r="AG9">
            <v>6</v>
          </cell>
          <cell r="AH9">
            <v>14.333333333333334</v>
          </cell>
        </row>
        <row r="10">
          <cell r="C10" t="str">
            <v>JARKOVSKÝ</v>
          </cell>
          <cell r="D10" t="str">
            <v>Tomáš</v>
          </cell>
          <cell r="E10">
            <v>94</v>
          </cell>
          <cell r="F10" t="str">
            <v>Havířov- Baník SKST</v>
          </cell>
          <cell r="G10" t="str">
            <v>KA</v>
          </cell>
          <cell r="U10">
            <v>10</v>
          </cell>
          <cell r="W10">
            <v>10</v>
          </cell>
          <cell r="X10">
            <v>10</v>
          </cell>
          <cell r="Y10">
            <v>10</v>
          </cell>
          <cell r="Z10">
            <v>8</v>
          </cell>
          <cell r="AB10">
            <v>10</v>
          </cell>
          <cell r="AC10">
            <v>58</v>
          </cell>
          <cell r="AD10">
            <v>30</v>
          </cell>
          <cell r="AF10">
            <v>50</v>
          </cell>
          <cell r="AG10">
            <v>6</v>
          </cell>
          <cell r="AH10">
            <v>9.666666666666666</v>
          </cell>
        </row>
        <row r="11">
          <cell r="C11" t="str">
            <v>SZTULA</v>
          </cell>
          <cell r="D11" t="str">
            <v>Adam</v>
          </cell>
          <cell r="E11">
            <v>97</v>
          </cell>
          <cell r="F11" t="str">
            <v>Orlová- Siko TTC</v>
          </cell>
          <cell r="G11" t="str">
            <v>KA</v>
          </cell>
          <cell r="U11">
            <v>5</v>
          </cell>
          <cell r="V11">
            <v>10</v>
          </cell>
          <cell r="W11">
            <v>5</v>
          </cell>
          <cell r="Y11">
            <v>8</v>
          </cell>
          <cell r="Z11">
            <v>8</v>
          </cell>
          <cell r="AA11">
            <v>10</v>
          </cell>
          <cell r="AB11">
            <v>10</v>
          </cell>
          <cell r="AC11">
            <v>56</v>
          </cell>
          <cell r="AD11">
            <v>20</v>
          </cell>
          <cell r="AF11">
            <v>46</v>
          </cell>
          <cell r="AG11">
            <v>7</v>
          </cell>
          <cell r="AH11">
            <v>8</v>
          </cell>
        </row>
        <row r="12">
          <cell r="C12" t="str">
            <v>CIKRYT</v>
          </cell>
          <cell r="D12" t="str">
            <v>Tomáš</v>
          </cell>
          <cell r="E12">
            <v>94</v>
          </cell>
          <cell r="F12" t="str">
            <v>Nový Jičín- TJ</v>
          </cell>
          <cell r="G12" t="str">
            <v>NJ</v>
          </cell>
          <cell r="U12">
            <v>5</v>
          </cell>
          <cell r="V12">
            <v>10</v>
          </cell>
          <cell r="W12">
            <v>8</v>
          </cell>
          <cell r="X12">
            <v>5</v>
          </cell>
          <cell r="Y12">
            <v>8</v>
          </cell>
          <cell r="Z12">
            <v>10</v>
          </cell>
          <cell r="AA12">
            <v>10</v>
          </cell>
          <cell r="AB12">
            <v>5</v>
          </cell>
          <cell r="AC12">
            <v>61</v>
          </cell>
          <cell r="AD12">
            <v>23</v>
          </cell>
          <cell r="AF12">
            <v>46</v>
          </cell>
          <cell r="AG12">
            <v>8</v>
          </cell>
          <cell r="AH12">
            <v>7.625</v>
          </cell>
        </row>
        <row r="13">
          <cell r="C13" t="str">
            <v>SCHWARZ</v>
          </cell>
          <cell r="D13" t="str">
            <v>Ota</v>
          </cell>
          <cell r="E13">
            <v>95</v>
          </cell>
          <cell r="F13" t="str">
            <v>Kopřivnice- Tatra  ASK</v>
          </cell>
          <cell r="G13" t="str">
            <v>NJ</v>
          </cell>
          <cell r="U13">
            <v>8</v>
          </cell>
          <cell r="V13">
            <v>5</v>
          </cell>
          <cell r="W13">
            <v>5</v>
          </cell>
          <cell r="X13">
            <v>5</v>
          </cell>
          <cell r="Y13">
            <v>5</v>
          </cell>
          <cell r="Z13">
            <v>15</v>
          </cell>
          <cell r="AA13">
            <v>8</v>
          </cell>
          <cell r="AB13">
            <v>8</v>
          </cell>
          <cell r="AC13">
            <v>59</v>
          </cell>
          <cell r="AD13">
            <v>18</v>
          </cell>
          <cell r="AF13">
            <v>44</v>
          </cell>
          <cell r="AG13">
            <v>8</v>
          </cell>
          <cell r="AH13">
            <v>7.375</v>
          </cell>
        </row>
        <row r="14">
          <cell r="C14" t="str">
            <v>TRAVNÍČEK</v>
          </cell>
          <cell r="D14" t="str">
            <v>Jakub</v>
          </cell>
          <cell r="E14">
            <v>94</v>
          </cell>
          <cell r="F14" t="str">
            <v>Karviná- KLUBsten KST</v>
          </cell>
          <cell r="G14" t="str">
            <v>KA</v>
          </cell>
          <cell r="U14">
            <v>5</v>
          </cell>
          <cell r="V14">
            <v>5</v>
          </cell>
          <cell r="W14">
            <v>10</v>
          </cell>
          <cell r="X14">
            <v>8</v>
          </cell>
          <cell r="Z14">
            <v>10</v>
          </cell>
          <cell r="AC14">
            <v>38</v>
          </cell>
          <cell r="AD14">
            <v>23</v>
          </cell>
          <cell r="AF14">
            <v>38</v>
          </cell>
          <cell r="AG14">
            <v>5</v>
          </cell>
          <cell r="AH14">
            <v>7.6</v>
          </cell>
        </row>
        <row r="15">
          <cell r="C15" t="str">
            <v>DORAZIL</v>
          </cell>
          <cell r="D15" t="str">
            <v>Ondřej</v>
          </cell>
          <cell r="E15">
            <v>95</v>
          </cell>
          <cell r="F15" t="str">
            <v>Nový Jičín- TJ</v>
          </cell>
          <cell r="G15" t="str">
            <v>NJ</v>
          </cell>
          <cell r="U15">
            <v>8</v>
          </cell>
          <cell r="V15">
            <v>5</v>
          </cell>
          <cell r="W15">
            <v>5</v>
          </cell>
          <cell r="X15">
            <v>8</v>
          </cell>
          <cell r="Y15">
            <v>8</v>
          </cell>
          <cell r="AA15">
            <v>5</v>
          </cell>
          <cell r="AB15">
            <v>5</v>
          </cell>
          <cell r="AC15">
            <v>44</v>
          </cell>
          <cell r="AD15">
            <v>21</v>
          </cell>
          <cell r="AF15">
            <v>34</v>
          </cell>
          <cell r="AG15">
            <v>7</v>
          </cell>
          <cell r="AH15">
            <v>6.285714285714286</v>
          </cell>
        </row>
        <row r="16">
          <cell r="C16" t="str">
            <v>GÓRECKI</v>
          </cell>
          <cell r="D16" t="str">
            <v>Vojtěch</v>
          </cell>
          <cell r="E16">
            <v>95</v>
          </cell>
          <cell r="F16" t="str">
            <v>Havířov- Baník SKST</v>
          </cell>
          <cell r="G16" t="str">
            <v>KA</v>
          </cell>
          <cell r="U16">
            <v>8</v>
          </cell>
          <cell r="V16">
            <v>8</v>
          </cell>
          <cell r="W16">
            <v>5</v>
          </cell>
          <cell r="X16">
            <v>8</v>
          </cell>
          <cell r="Y16">
            <v>5</v>
          </cell>
          <cell r="AA16">
            <v>5</v>
          </cell>
          <cell r="AB16">
            <v>5</v>
          </cell>
          <cell r="AC16">
            <v>44</v>
          </cell>
          <cell r="AD16">
            <v>24</v>
          </cell>
          <cell r="AF16">
            <v>34</v>
          </cell>
          <cell r="AG16">
            <v>7</v>
          </cell>
          <cell r="AH16">
            <v>6.285714285714286</v>
          </cell>
        </row>
        <row r="17">
          <cell r="C17" t="str">
            <v>FREJVOLT</v>
          </cell>
          <cell r="D17" t="str">
            <v>Dominik</v>
          </cell>
          <cell r="E17">
            <v>95</v>
          </cell>
          <cell r="F17" t="str">
            <v>Orlová- Siko TTC</v>
          </cell>
          <cell r="G17" t="str">
            <v>KA</v>
          </cell>
          <cell r="U17">
            <v>5</v>
          </cell>
          <cell r="V17">
            <v>8</v>
          </cell>
          <cell r="W17">
            <v>5</v>
          </cell>
          <cell r="X17">
            <v>5</v>
          </cell>
          <cell r="Y17">
            <v>5</v>
          </cell>
          <cell r="Z17">
            <v>8</v>
          </cell>
          <cell r="AA17">
            <v>5</v>
          </cell>
          <cell r="AB17">
            <v>8</v>
          </cell>
          <cell r="AC17">
            <v>49</v>
          </cell>
          <cell r="AD17">
            <v>18</v>
          </cell>
          <cell r="AF17">
            <v>34</v>
          </cell>
          <cell r="AG17">
            <v>8</v>
          </cell>
          <cell r="AH17">
            <v>6.125</v>
          </cell>
        </row>
        <row r="18">
          <cell r="C18" t="str">
            <v>MYNÁŘOVÁ</v>
          </cell>
          <cell r="D18" t="str">
            <v>Karolína</v>
          </cell>
          <cell r="E18">
            <v>96</v>
          </cell>
          <cell r="F18" t="str">
            <v>Havířov- Baník SKST</v>
          </cell>
          <cell r="G18" t="str">
            <v>KA</v>
          </cell>
          <cell r="V18">
            <v>8</v>
          </cell>
          <cell r="W18">
            <v>8</v>
          </cell>
          <cell r="Y18">
            <v>8</v>
          </cell>
          <cell r="AA18">
            <v>8</v>
          </cell>
          <cell r="AC18">
            <v>32</v>
          </cell>
          <cell r="AD18">
            <v>16</v>
          </cell>
          <cell r="AF18">
            <v>32</v>
          </cell>
          <cell r="AG18">
            <v>4</v>
          </cell>
          <cell r="AH18">
            <v>8</v>
          </cell>
        </row>
        <row r="19">
          <cell r="C19" t="str">
            <v>SIKORA</v>
          </cell>
          <cell r="D19" t="str">
            <v>Filip</v>
          </cell>
          <cell r="E19">
            <v>97</v>
          </cell>
          <cell r="F19" t="str">
            <v>Orlová- Siko TTC</v>
          </cell>
          <cell r="G19" t="str">
            <v>KA</v>
          </cell>
          <cell r="U19">
            <v>5</v>
          </cell>
          <cell r="V19">
            <v>0</v>
          </cell>
          <cell r="W19">
            <v>5</v>
          </cell>
          <cell r="Y19">
            <v>5</v>
          </cell>
          <cell r="AA19">
            <v>8</v>
          </cell>
          <cell r="AB19">
            <v>8</v>
          </cell>
          <cell r="AC19">
            <v>31</v>
          </cell>
          <cell r="AD19">
            <v>10</v>
          </cell>
          <cell r="AF19">
            <v>31</v>
          </cell>
          <cell r="AG19">
            <v>6</v>
          </cell>
          <cell r="AH19">
            <v>5.166666666666667</v>
          </cell>
        </row>
        <row r="20">
          <cell r="C20" t="str">
            <v>MROZEK</v>
          </cell>
          <cell r="D20" t="str">
            <v>Marek</v>
          </cell>
          <cell r="E20">
            <v>95</v>
          </cell>
          <cell r="F20" t="str">
            <v>Opava- Slezan KST</v>
          </cell>
          <cell r="G20" t="str">
            <v>OP</v>
          </cell>
          <cell r="U20">
            <v>8</v>
          </cell>
          <cell r="X20">
            <v>20</v>
          </cell>
          <cell r="AC20">
            <v>28</v>
          </cell>
          <cell r="AD20">
            <v>28</v>
          </cell>
          <cell r="AF20">
            <v>28</v>
          </cell>
          <cell r="AG20">
            <v>2</v>
          </cell>
          <cell r="AH20">
            <v>14</v>
          </cell>
        </row>
        <row r="21">
          <cell r="C21" t="str">
            <v>KOWAL</v>
          </cell>
          <cell r="D21" t="str">
            <v>René</v>
          </cell>
          <cell r="E21">
            <v>96</v>
          </cell>
          <cell r="F21" t="str">
            <v>Havířov- Baník SKST</v>
          </cell>
          <cell r="G21" t="str">
            <v>KA</v>
          </cell>
          <cell r="U21">
            <v>5</v>
          </cell>
          <cell r="V21">
            <v>5</v>
          </cell>
          <cell r="Z21">
            <v>8</v>
          </cell>
          <cell r="AA21">
            <v>5</v>
          </cell>
          <cell r="AB21">
            <v>5</v>
          </cell>
          <cell r="AC21">
            <v>28</v>
          </cell>
          <cell r="AD21">
            <v>10</v>
          </cell>
          <cell r="AF21">
            <v>28</v>
          </cell>
          <cell r="AG21">
            <v>5</v>
          </cell>
          <cell r="AH21">
            <v>5.6</v>
          </cell>
        </row>
        <row r="22">
          <cell r="C22" t="str">
            <v>RAJNOCH</v>
          </cell>
          <cell r="D22" t="str">
            <v>Tomáš</v>
          </cell>
          <cell r="E22">
            <v>95</v>
          </cell>
          <cell r="F22" t="str">
            <v>Nový Jičín- TJ</v>
          </cell>
          <cell r="G22" t="str">
            <v>NJ</v>
          </cell>
          <cell r="U22">
            <v>3</v>
          </cell>
          <cell r="V22">
            <v>5</v>
          </cell>
          <cell r="W22">
            <v>5</v>
          </cell>
          <cell r="X22">
            <v>5</v>
          </cell>
          <cell r="AA22">
            <v>8</v>
          </cell>
          <cell r="AB22">
            <v>5</v>
          </cell>
          <cell r="AC22">
            <v>31</v>
          </cell>
          <cell r="AD22">
            <v>15</v>
          </cell>
          <cell r="AF22">
            <v>28</v>
          </cell>
          <cell r="AG22">
            <v>6</v>
          </cell>
          <cell r="AH22">
            <v>5.166666666666667</v>
          </cell>
        </row>
        <row r="23">
          <cell r="C23" t="str">
            <v>NOVOTNÝ</v>
          </cell>
          <cell r="D23" t="str">
            <v>Pavel</v>
          </cell>
          <cell r="E23">
            <v>95</v>
          </cell>
          <cell r="F23" t="str">
            <v>Brušperk- Sokol TJ</v>
          </cell>
          <cell r="G23" t="str">
            <v>FM</v>
          </cell>
          <cell r="U23">
            <v>2</v>
          </cell>
          <cell r="W23">
            <v>0</v>
          </cell>
          <cell r="X23">
            <v>8</v>
          </cell>
          <cell r="Y23">
            <v>5</v>
          </cell>
          <cell r="Z23">
            <v>5</v>
          </cell>
          <cell r="AA23">
            <v>5</v>
          </cell>
          <cell r="AB23">
            <v>5</v>
          </cell>
          <cell r="AC23">
            <v>30</v>
          </cell>
          <cell r="AD23">
            <v>10</v>
          </cell>
          <cell r="AF23">
            <v>28</v>
          </cell>
          <cell r="AG23">
            <v>7</v>
          </cell>
          <cell r="AH23">
            <v>4.285714285714286</v>
          </cell>
        </row>
        <row r="24">
          <cell r="C24" t="str">
            <v>GLOS</v>
          </cell>
          <cell r="D24" t="str">
            <v>Tomáš</v>
          </cell>
          <cell r="E24">
            <v>96</v>
          </cell>
          <cell r="F24" t="str">
            <v>Třinec-TŽ</v>
          </cell>
          <cell r="G24" t="str">
            <v>FM</v>
          </cell>
          <cell r="U24">
            <v>2</v>
          </cell>
          <cell r="V24">
            <v>5</v>
          </cell>
          <cell r="W24">
            <v>5</v>
          </cell>
          <cell r="X24">
            <v>5</v>
          </cell>
          <cell r="Y24">
            <v>5</v>
          </cell>
          <cell r="Z24">
            <v>5</v>
          </cell>
          <cell r="AC24">
            <v>27</v>
          </cell>
          <cell r="AD24">
            <v>15</v>
          </cell>
          <cell r="AF24">
            <v>25</v>
          </cell>
          <cell r="AG24">
            <v>6</v>
          </cell>
          <cell r="AH24">
            <v>4.5</v>
          </cell>
        </row>
        <row r="25">
          <cell r="C25" t="str">
            <v>JEVČIČ</v>
          </cell>
          <cell r="D25" t="str">
            <v>Michal</v>
          </cell>
          <cell r="E25">
            <v>94</v>
          </cell>
          <cell r="F25" t="str">
            <v>Orlová- Siko TTC</v>
          </cell>
          <cell r="G25" t="str">
            <v>KA</v>
          </cell>
          <cell r="X25">
            <v>3</v>
          </cell>
          <cell r="Y25">
            <v>3</v>
          </cell>
          <cell r="Z25">
            <v>5</v>
          </cell>
          <cell r="AA25">
            <v>5</v>
          </cell>
          <cell r="AB25">
            <v>3</v>
          </cell>
          <cell r="AC25">
            <v>19</v>
          </cell>
          <cell r="AD25">
            <v>3</v>
          </cell>
          <cell r="AF25">
            <v>19</v>
          </cell>
          <cell r="AG25">
            <v>5</v>
          </cell>
          <cell r="AH25">
            <v>3.8</v>
          </cell>
        </row>
        <row r="26">
          <cell r="C26" t="str">
            <v>BALÁŽ</v>
          </cell>
          <cell r="D26" t="str">
            <v>Henrik</v>
          </cell>
          <cell r="E26">
            <v>96</v>
          </cell>
          <cell r="F26" t="str">
            <v>Kopřivnice- Tatra  ASK</v>
          </cell>
          <cell r="G26" t="str">
            <v>NJ</v>
          </cell>
          <cell r="U26">
            <v>2</v>
          </cell>
          <cell r="V26">
            <v>3</v>
          </cell>
          <cell r="X26">
            <v>3</v>
          </cell>
          <cell r="Y26">
            <v>5</v>
          </cell>
          <cell r="Z26">
            <v>5</v>
          </cell>
          <cell r="AA26">
            <v>3</v>
          </cell>
          <cell r="AC26">
            <v>21</v>
          </cell>
          <cell r="AD26">
            <v>8</v>
          </cell>
          <cell r="AF26">
            <v>19</v>
          </cell>
          <cell r="AG26">
            <v>6</v>
          </cell>
          <cell r="AH26">
            <v>3.5</v>
          </cell>
        </row>
        <row r="27">
          <cell r="C27" t="str">
            <v>MARŠÁLEK</v>
          </cell>
          <cell r="D27" t="str">
            <v>Patrik</v>
          </cell>
          <cell r="E27">
            <v>94</v>
          </cell>
          <cell r="F27" t="str">
            <v>Frýdlant- SK</v>
          </cell>
          <cell r="G27" t="str">
            <v>FM</v>
          </cell>
          <cell r="V27">
            <v>0</v>
          </cell>
          <cell r="W27">
            <v>0</v>
          </cell>
          <cell r="X27">
            <v>3</v>
          </cell>
          <cell r="Y27">
            <v>3</v>
          </cell>
          <cell r="Z27">
            <v>5</v>
          </cell>
          <cell r="AA27">
            <v>5</v>
          </cell>
          <cell r="AB27">
            <v>3</v>
          </cell>
          <cell r="AC27">
            <v>19</v>
          </cell>
          <cell r="AD27">
            <v>3</v>
          </cell>
          <cell r="AF27">
            <v>19</v>
          </cell>
          <cell r="AG27">
            <v>7</v>
          </cell>
          <cell r="AH27">
            <v>2.7142857142857144</v>
          </cell>
        </row>
        <row r="28">
          <cell r="C28" t="str">
            <v>BENEŠ</v>
          </cell>
          <cell r="D28" t="str">
            <v>Radek</v>
          </cell>
          <cell r="E28">
            <v>96</v>
          </cell>
          <cell r="F28" t="str">
            <v>Hrabůvka- Sokol</v>
          </cell>
          <cell r="G28" t="str">
            <v>OV</v>
          </cell>
          <cell r="V28">
            <v>0</v>
          </cell>
          <cell r="X28">
            <v>5</v>
          </cell>
          <cell r="Y28">
            <v>3</v>
          </cell>
          <cell r="Z28">
            <v>5</v>
          </cell>
          <cell r="AB28">
            <v>5</v>
          </cell>
          <cell r="AC28">
            <v>18</v>
          </cell>
          <cell r="AD28">
            <v>5</v>
          </cell>
          <cell r="AF28">
            <v>18</v>
          </cell>
          <cell r="AG28">
            <v>5</v>
          </cell>
          <cell r="AH28">
            <v>3.6</v>
          </cell>
        </row>
        <row r="29">
          <cell r="C29" t="str">
            <v>BOROVSKÝ</v>
          </cell>
          <cell r="D29" t="str">
            <v>Šimon</v>
          </cell>
          <cell r="E29">
            <v>96</v>
          </cell>
          <cell r="F29" t="str">
            <v>Kopřivnice- Tatra  ASK</v>
          </cell>
          <cell r="G29" t="str">
            <v>NJ</v>
          </cell>
          <cell r="U29">
            <v>3</v>
          </cell>
          <cell r="V29">
            <v>5</v>
          </cell>
          <cell r="W29">
            <v>0</v>
          </cell>
          <cell r="Y29">
            <v>3</v>
          </cell>
          <cell r="Z29">
            <v>2</v>
          </cell>
          <cell r="AA29">
            <v>5</v>
          </cell>
          <cell r="AC29">
            <v>18</v>
          </cell>
          <cell r="AD29">
            <v>8</v>
          </cell>
          <cell r="AF29">
            <v>18</v>
          </cell>
          <cell r="AG29">
            <v>6</v>
          </cell>
          <cell r="AH29">
            <v>3</v>
          </cell>
        </row>
        <row r="30">
          <cell r="C30" t="str">
            <v>ČERNOCH</v>
          </cell>
          <cell r="D30" t="str">
            <v>Václav</v>
          </cell>
          <cell r="E30">
            <v>96</v>
          </cell>
          <cell r="F30" t="str">
            <v>Ostrava- Mittal TJ</v>
          </cell>
          <cell r="G30" t="str">
            <v>OV</v>
          </cell>
          <cell r="U30">
            <v>2</v>
          </cell>
          <cell r="V30">
            <v>3</v>
          </cell>
          <cell r="Y30">
            <v>3</v>
          </cell>
          <cell r="Z30">
            <v>5</v>
          </cell>
          <cell r="AA30">
            <v>3</v>
          </cell>
          <cell r="AC30">
            <v>16</v>
          </cell>
          <cell r="AD30">
            <v>5</v>
          </cell>
          <cell r="AF30">
            <v>16</v>
          </cell>
          <cell r="AG30">
            <v>5</v>
          </cell>
          <cell r="AH30">
            <v>3.2</v>
          </cell>
        </row>
        <row r="31">
          <cell r="C31" t="str">
            <v>MASNICA</v>
          </cell>
          <cell r="D31" t="str">
            <v>Michal</v>
          </cell>
          <cell r="E31">
            <v>95</v>
          </cell>
          <cell r="F31" t="str">
            <v>Kopřivnice- Tatra  ASK</v>
          </cell>
          <cell r="G31" t="str">
            <v>NJ</v>
          </cell>
          <cell r="X31">
            <v>5</v>
          </cell>
          <cell r="Y31">
            <v>3</v>
          </cell>
          <cell r="Z31">
            <v>3</v>
          </cell>
          <cell r="AA31">
            <v>3</v>
          </cell>
          <cell r="AC31">
            <v>14</v>
          </cell>
          <cell r="AD31">
            <v>5</v>
          </cell>
          <cell r="AF31">
            <v>14</v>
          </cell>
          <cell r="AG31">
            <v>4</v>
          </cell>
          <cell r="AH31">
            <v>3.5</v>
          </cell>
        </row>
        <row r="32">
          <cell r="C32" t="str">
            <v>GROMNICA</v>
          </cell>
          <cell r="D32" t="str">
            <v>Václav</v>
          </cell>
          <cell r="E32">
            <v>96</v>
          </cell>
          <cell r="F32" t="str">
            <v>Brušperk- Sokol TJ</v>
          </cell>
          <cell r="G32" t="str">
            <v>FM</v>
          </cell>
          <cell r="U32">
            <v>2</v>
          </cell>
          <cell r="V32">
            <v>3</v>
          </cell>
          <cell r="W32">
            <v>0</v>
          </cell>
          <cell r="X32">
            <v>0</v>
          </cell>
          <cell r="Y32">
            <v>5</v>
          </cell>
          <cell r="Z32">
            <v>2</v>
          </cell>
          <cell r="AA32">
            <v>0</v>
          </cell>
          <cell r="AB32">
            <v>2</v>
          </cell>
          <cell r="AC32">
            <v>14</v>
          </cell>
          <cell r="AD32">
            <v>5</v>
          </cell>
          <cell r="AF32">
            <v>14</v>
          </cell>
          <cell r="AG32">
            <v>8</v>
          </cell>
          <cell r="AH32">
            <v>1.75</v>
          </cell>
        </row>
        <row r="33">
          <cell r="C33" t="str">
            <v>GARBA</v>
          </cell>
          <cell r="D33" t="str">
            <v>Martin</v>
          </cell>
          <cell r="E33">
            <v>94</v>
          </cell>
          <cell r="F33" t="str">
            <v>Havířov- Baník SKST</v>
          </cell>
          <cell r="G33" t="str">
            <v>KA</v>
          </cell>
          <cell r="U33">
            <v>5</v>
          </cell>
          <cell r="W33">
            <v>8</v>
          </cell>
          <cell r="AC33">
            <v>13</v>
          </cell>
          <cell r="AD33">
            <v>13</v>
          </cell>
          <cell r="AF33">
            <v>13</v>
          </cell>
          <cell r="AG33">
            <v>2</v>
          </cell>
          <cell r="AH33">
            <v>6.5</v>
          </cell>
        </row>
        <row r="34">
          <cell r="C34" t="str">
            <v>KUPEC</v>
          </cell>
          <cell r="D34" t="str">
            <v>Rostislav</v>
          </cell>
          <cell r="E34">
            <v>97</v>
          </cell>
          <cell r="F34" t="str">
            <v>Havířov- Baník SKST</v>
          </cell>
          <cell r="G34" t="str">
            <v>KA</v>
          </cell>
          <cell r="U34">
            <v>2</v>
          </cell>
          <cell r="V34">
            <v>3</v>
          </cell>
          <cell r="W34">
            <v>3</v>
          </cell>
          <cell r="Z34">
            <v>2</v>
          </cell>
          <cell r="AA34">
            <v>3</v>
          </cell>
          <cell r="AB34">
            <v>2</v>
          </cell>
          <cell r="AC34">
            <v>15</v>
          </cell>
          <cell r="AD34">
            <v>8</v>
          </cell>
          <cell r="AF34">
            <v>13</v>
          </cell>
          <cell r="AG34">
            <v>6</v>
          </cell>
          <cell r="AH34">
            <v>2.5</v>
          </cell>
        </row>
        <row r="35">
          <cell r="C35" t="str">
            <v>MARTINKO</v>
          </cell>
          <cell r="D35" t="str">
            <v>Jiří</v>
          </cell>
          <cell r="E35">
            <v>99</v>
          </cell>
          <cell r="F35" t="str">
            <v>Ostrava- Mittal TJ</v>
          </cell>
          <cell r="G35" t="str">
            <v>OV</v>
          </cell>
          <cell r="Z35">
            <v>3</v>
          </cell>
          <cell r="AA35">
            <v>3</v>
          </cell>
          <cell r="AB35">
            <v>3</v>
          </cell>
          <cell r="AC35">
            <v>9</v>
          </cell>
          <cell r="AD35">
            <v>0</v>
          </cell>
          <cell r="AF35">
            <v>9</v>
          </cell>
          <cell r="AG35">
            <v>3</v>
          </cell>
          <cell r="AH35">
            <v>3</v>
          </cell>
        </row>
        <row r="36">
          <cell r="C36" t="str">
            <v>VICHEREK</v>
          </cell>
          <cell r="D36" t="str">
            <v>Petr</v>
          </cell>
          <cell r="E36">
            <v>94</v>
          </cell>
          <cell r="F36" t="str">
            <v>Havířov- CSVČ sv. Jana Boska</v>
          </cell>
          <cell r="G36" t="str">
            <v>KA</v>
          </cell>
          <cell r="U36">
            <v>2</v>
          </cell>
          <cell r="W36">
            <v>0</v>
          </cell>
          <cell r="Z36">
            <v>5</v>
          </cell>
          <cell r="AB36">
            <v>2</v>
          </cell>
          <cell r="AC36">
            <v>9</v>
          </cell>
          <cell r="AD36">
            <v>2</v>
          </cell>
          <cell r="AF36">
            <v>9</v>
          </cell>
          <cell r="AG36">
            <v>4</v>
          </cell>
          <cell r="AH36">
            <v>2.25</v>
          </cell>
        </row>
        <row r="37">
          <cell r="C37" t="str">
            <v>HUMPOLÍČKOVÁ</v>
          </cell>
          <cell r="D37" t="str">
            <v>Petra</v>
          </cell>
          <cell r="E37">
            <v>95</v>
          </cell>
          <cell r="F37" t="str">
            <v>Frýdlant- Ferrum TJ</v>
          </cell>
          <cell r="G37" t="str">
            <v>FM</v>
          </cell>
          <cell r="X37">
            <v>3</v>
          </cell>
          <cell r="Y37">
            <v>3</v>
          </cell>
          <cell r="Z37">
            <v>0</v>
          </cell>
          <cell r="AA37">
            <v>0</v>
          </cell>
          <cell r="AB37">
            <v>3</v>
          </cell>
          <cell r="AC37">
            <v>9</v>
          </cell>
          <cell r="AD37">
            <v>3</v>
          </cell>
          <cell r="AF37">
            <v>9</v>
          </cell>
          <cell r="AG37">
            <v>5</v>
          </cell>
          <cell r="AH37">
            <v>1.8</v>
          </cell>
        </row>
        <row r="38">
          <cell r="C38" t="str">
            <v>RYCHLÍK</v>
          </cell>
          <cell r="D38" t="str">
            <v>Daniel</v>
          </cell>
          <cell r="E38">
            <v>96</v>
          </cell>
          <cell r="F38" t="str">
            <v>Brušperk- Sokol TJ</v>
          </cell>
          <cell r="G38" t="str">
            <v>FM</v>
          </cell>
          <cell r="U38">
            <v>0</v>
          </cell>
          <cell r="V38">
            <v>3</v>
          </cell>
          <cell r="W38">
            <v>0</v>
          </cell>
          <cell r="Z38">
            <v>3</v>
          </cell>
          <cell r="AA38">
            <v>3</v>
          </cell>
          <cell r="AC38">
            <v>9</v>
          </cell>
          <cell r="AD38">
            <v>3</v>
          </cell>
          <cell r="AF38">
            <v>9</v>
          </cell>
          <cell r="AG38">
            <v>5</v>
          </cell>
          <cell r="AH38">
            <v>1.8</v>
          </cell>
        </row>
        <row r="39">
          <cell r="C39" t="str">
            <v>SIDUNOV</v>
          </cell>
          <cell r="D39" t="str">
            <v>Matěj</v>
          </cell>
          <cell r="E39">
            <v>95</v>
          </cell>
          <cell r="F39" t="str">
            <v>Opava- Slezan KST</v>
          </cell>
          <cell r="G39" t="str">
            <v>OP</v>
          </cell>
          <cell r="V39">
            <v>8</v>
          </cell>
          <cell r="AC39">
            <v>8</v>
          </cell>
          <cell r="AD39">
            <v>8</v>
          </cell>
          <cell r="AF39">
            <v>8</v>
          </cell>
          <cell r="AG39">
            <v>1</v>
          </cell>
          <cell r="AH39">
            <v>8</v>
          </cell>
        </row>
        <row r="40">
          <cell r="C40" t="str">
            <v>MARKUS</v>
          </cell>
          <cell r="D40" t="str">
            <v>Adam</v>
          </cell>
          <cell r="E40">
            <v>97</v>
          </cell>
          <cell r="F40" t="str">
            <v>Orlová- Siko TTC</v>
          </cell>
          <cell r="G40" t="str">
            <v>KA</v>
          </cell>
          <cell r="U40">
            <v>0</v>
          </cell>
          <cell r="V40">
            <v>0</v>
          </cell>
          <cell r="W40">
            <v>3</v>
          </cell>
          <cell r="X40">
            <v>3</v>
          </cell>
          <cell r="Y40">
            <v>0</v>
          </cell>
          <cell r="AC40">
            <v>6</v>
          </cell>
          <cell r="AD40">
            <v>6</v>
          </cell>
          <cell r="AF40">
            <v>6</v>
          </cell>
          <cell r="AG40">
            <v>5</v>
          </cell>
          <cell r="AH40">
            <v>1.2</v>
          </cell>
        </row>
        <row r="41">
          <cell r="C41" t="str">
            <v>BLAŽEK</v>
          </cell>
          <cell r="D41" t="str">
            <v>Lukáš</v>
          </cell>
          <cell r="E41">
            <v>94</v>
          </cell>
          <cell r="F41" t="str">
            <v>Frýdlant- Ferrum TJ</v>
          </cell>
          <cell r="G41" t="str">
            <v>FM</v>
          </cell>
          <cell r="U41">
            <v>5</v>
          </cell>
          <cell r="AC41">
            <v>5</v>
          </cell>
          <cell r="AD41">
            <v>5</v>
          </cell>
          <cell r="AF41">
            <v>5</v>
          </cell>
          <cell r="AG41">
            <v>1</v>
          </cell>
          <cell r="AH41">
            <v>5</v>
          </cell>
        </row>
        <row r="42">
          <cell r="C42" t="str">
            <v>RUPRECHT</v>
          </cell>
          <cell r="D42" t="str">
            <v>Aleš</v>
          </cell>
          <cell r="E42">
            <v>94</v>
          </cell>
          <cell r="F42" t="str">
            <v>Opava- Slezan KST</v>
          </cell>
          <cell r="G42" t="str">
            <v>OP</v>
          </cell>
          <cell r="V42">
            <v>5</v>
          </cell>
          <cell r="AC42">
            <v>5</v>
          </cell>
          <cell r="AD42">
            <v>5</v>
          </cell>
          <cell r="AF42">
            <v>5</v>
          </cell>
          <cell r="AG42">
            <v>1</v>
          </cell>
          <cell r="AH42">
            <v>5</v>
          </cell>
        </row>
        <row r="43">
          <cell r="C43" t="str">
            <v>NĚMEC</v>
          </cell>
          <cell r="D43" t="str">
            <v>David</v>
          </cell>
          <cell r="E43">
            <v>95</v>
          </cell>
          <cell r="F43" t="str">
            <v>Frýdlant- Ferrum TJ</v>
          </cell>
          <cell r="G43" t="str">
            <v>FM</v>
          </cell>
          <cell r="X43">
            <v>0</v>
          </cell>
          <cell r="AB43">
            <v>5</v>
          </cell>
          <cell r="AC43">
            <v>5</v>
          </cell>
          <cell r="AD43">
            <v>0</v>
          </cell>
          <cell r="AF43">
            <v>5</v>
          </cell>
          <cell r="AG43">
            <v>2</v>
          </cell>
          <cell r="AH43">
            <v>2.5</v>
          </cell>
        </row>
        <row r="44">
          <cell r="C44" t="str">
            <v>HORÁK</v>
          </cell>
          <cell r="D44" t="str">
            <v>Vojtěch</v>
          </cell>
          <cell r="E44">
            <v>94</v>
          </cell>
          <cell r="F44" t="str">
            <v>Havířov- CSVČ sv. Jana Boska</v>
          </cell>
          <cell r="G44" t="str">
            <v>KA</v>
          </cell>
          <cell r="V44">
            <v>3</v>
          </cell>
          <cell r="Z44">
            <v>0</v>
          </cell>
          <cell r="AB44">
            <v>2</v>
          </cell>
          <cell r="AC44">
            <v>5</v>
          </cell>
          <cell r="AD44">
            <v>3</v>
          </cell>
          <cell r="AF44">
            <v>5</v>
          </cell>
          <cell r="AG44">
            <v>3</v>
          </cell>
          <cell r="AH44">
            <v>1.6666666666666667</v>
          </cell>
        </row>
        <row r="45">
          <cell r="C45" t="str">
            <v>ŘEHOVÁ</v>
          </cell>
          <cell r="D45" t="str">
            <v>Tereza</v>
          </cell>
          <cell r="E45">
            <v>95</v>
          </cell>
          <cell r="F45" t="str">
            <v>Paskov- Orel</v>
          </cell>
          <cell r="G45" t="str">
            <v>FM</v>
          </cell>
          <cell r="U45">
            <v>0</v>
          </cell>
          <cell r="W45">
            <v>3</v>
          </cell>
          <cell r="Y45">
            <v>2</v>
          </cell>
          <cell r="AC45">
            <v>5</v>
          </cell>
          <cell r="AD45">
            <v>3</v>
          </cell>
          <cell r="AF45">
            <v>5</v>
          </cell>
          <cell r="AG45">
            <v>3</v>
          </cell>
          <cell r="AH45">
            <v>1.6666666666666667</v>
          </cell>
        </row>
        <row r="46">
          <cell r="C46" t="str">
            <v>ŠTĚTINA</v>
          </cell>
          <cell r="D46" t="str">
            <v>Lukáš</v>
          </cell>
          <cell r="E46">
            <v>96</v>
          </cell>
          <cell r="F46" t="str">
            <v>Havířov- CSVČ sv. Jana Boska</v>
          </cell>
          <cell r="G46" t="str">
            <v>KA</v>
          </cell>
          <cell r="U46">
            <v>0</v>
          </cell>
          <cell r="Y46">
            <v>3</v>
          </cell>
          <cell r="Z46">
            <v>2</v>
          </cell>
          <cell r="AC46">
            <v>5</v>
          </cell>
          <cell r="AD46">
            <v>0</v>
          </cell>
          <cell r="AF46">
            <v>5</v>
          </cell>
          <cell r="AG46">
            <v>3</v>
          </cell>
          <cell r="AH46">
            <v>1.6666666666666667</v>
          </cell>
        </row>
        <row r="47">
          <cell r="C47" t="str">
            <v>MADUSIOK</v>
          </cell>
          <cell r="D47" t="str">
            <v>Marek</v>
          </cell>
          <cell r="E47">
            <v>95</v>
          </cell>
          <cell r="F47" t="str">
            <v>Ostrava- Mittal TJ</v>
          </cell>
          <cell r="G47" t="str">
            <v>OV</v>
          </cell>
          <cell r="U47">
            <v>0</v>
          </cell>
          <cell r="W47">
            <v>3</v>
          </cell>
          <cell r="Y47">
            <v>0</v>
          </cell>
          <cell r="Z47">
            <v>2</v>
          </cell>
          <cell r="AC47">
            <v>5</v>
          </cell>
          <cell r="AD47">
            <v>3</v>
          </cell>
          <cell r="AF47">
            <v>5</v>
          </cell>
          <cell r="AG47">
            <v>4</v>
          </cell>
          <cell r="AH47">
            <v>1.25</v>
          </cell>
        </row>
        <row r="48">
          <cell r="C48" t="str">
            <v>JANÁSKOVÁ</v>
          </cell>
          <cell r="D48" t="str">
            <v>Iva</v>
          </cell>
          <cell r="E48">
            <v>95</v>
          </cell>
          <cell r="F48" t="str">
            <v>Ostrava- Mittal TJ</v>
          </cell>
          <cell r="G48" t="str">
            <v>OV</v>
          </cell>
          <cell r="W48">
            <v>0</v>
          </cell>
          <cell r="X48">
            <v>5</v>
          </cell>
          <cell r="Y48">
            <v>0</v>
          </cell>
          <cell r="Z48">
            <v>0</v>
          </cell>
          <cell r="AB48">
            <v>0</v>
          </cell>
          <cell r="AC48">
            <v>5</v>
          </cell>
          <cell r="AD48">
            <v>5</v>
          </cell>
          <cell r="AF48">
            <v>5</v>
          </cell>
          <cell r="AG48">
            <v>5</v>
          </cell>
          <cell r="AH48">
            <v>1</v>
          </cell>
        </row>
        <row r="49">
          <cell r="C49" t="str">
            <v>MIK</v>
          </cell>
          <cell r="D49" t="str">
            <v>Patrick</v>
          </cell>
          <cell r="E49">
            <v>97</v>
          </cell>
          <cell r="F49" t="str">
            <v>Nový Jičín- TJ</v>
          </cell>
          <cell r="G49" t="str">
            <v>NJ</v>
          </cell>
          <cell r="X49">
            <v>0</v>
          </cell>
          <cell r="Y49">
            <v>0</v>
          </cell>
          <cell r="Z49">
            <v>2</v>
          </cell>
          <cell r="AB49">
            <v>2</v>
          </cell>
          <cell r="AC49">
            <v>4</v>
          </cell>
          <cell r="AD49">
            <v>0</v>
          </cell>
          <cell r="AF49">
            <v>4</v>
          </cell>
          <cell r="AG49">
            <v>4</v>
          </cell>
          <cell r="AH49">
            <v>1</v>
          </cell>
        </row>
        <row r="50">
          <cell r="C50" t="str">
            <v>GÓRECKI</v>
          </cell>
          <cell r="D50" t="str">
            <v>Jan</v>
          </cell>
          <cell r="E50">
            <v>99</v>
          </cell>
          <cell r="F50" t="str">
            <v>Karviná- KLUBsten KST</v>
          </cell>
          <cell r="G50" t="str">
            <v>KA</v>
          </cell>
          <cell r="Z50">
            <v>3</v>
          </cell>
          <cell r="AC50">
            <v>3</v>
          </cell>
          <cell r="AD50">
            <v>0</v>
          </cell>
          <cell r="AF50">
            <v>3</v>
          </cell>
          <cell r="AG50">
            <v>1</v>
          </cell>
          <cell r="AH50">
            <v>3</v>
          </cell>
        </row>
        <row r="51">
          <cell r="C51" t="str">
            <v>LOTREK</v>
          </cell>
          <cell r="D51" t="str">
            <v>Quido</v>
          </cell>
          <cell r="E51">
            <v>94</v>
          </cell>
          <cell r="F51" t="str">
            <v>Vřesina- LT  DTJ</v>
          </cell>
          <cell r="G51" t="str">
            <v>OV</v>
          </cell>
          <cell r="AA51">
            <v>3</v>
          </cell>
          <cell r="AC51">
            <v>3</v>
          </cell>
          <cell r="AD51">
            <v>0</v>
          </cell>
          <cell r="AF51">
            <v>3</v>
          </cell>
          <cell r="AG51">
            <v>1</v>
          </cell>
          <cell r="AH51">
            <v>3</v>
          </cell>
        </row>
        <row r="52">
          <cell r="C52" t="str">
            <v>VÉVODA</v>
          </cell>
          <cell r="D52" t="str">
            <v>Vojtěch</v>
          </cell>
          <cell r="E52">
            <v>97</v>
          </cell>
          <cell r="F52" t="str">
            <v>Frýdlant- Ferrum TJ</v>
          </cell>
          <cell r="G52" t="str">
            <v>FM</v>
          </cell>
          <cell r="X52">
            <v>3</v>
          </cell>
          <cell r="AC52">
            <v>3</v>
          </cell>
          <cell r="AD52">
            <v>3</v>
          </cell>
          <cell r="AF52">
            <v>3</v>
          </cell>
          <cell r="AG52">
            <v>1</v>
          </cell>
          <cell r="AH52">
            <v>3</v>
          </cell>
        </row>
        <row r="53">
          <cell r="C53" t="str">
            <v>WLUKA</v>
          </cell>
          <cell r="D53" t="str">
            <v>Radek</v>
          </cell>
          <cell r="E53">
            <v>94</v>
          </cell>
          <cell r="F53" t="str">
            <v>Karviná- KLUBsten KST</v>
          </cell>
          <cell r="G53" t="str">
            <v>KA</v>
          </cell>
          <cell r="W53">
            <v>3</v>
          </cell>
          <cell r="AC53">
            <v>3</v>
          </cell>
          <cell r="AD53">
            <v>3</v>
          </cell>
          <cell r="AF53">
            <v>3</v>
          </cell>
          <cell r="AG53">
            <v>1</v>
          </cell>
          <cell r="AH53">
            <v>3</v>
          </cell>
        </row>
        <row r="54">
          <cell r="C54" t="str">
            <v>BALÁŽOVÁ</v>
          </cell>
          <cell r="D54" t="str">
            <v>Barbora</v>
          </cell>
          <cell r="E54">
            <v>95</v>
          </cell>
          <cell r="F54" t="str">
            <v>Kopřivnice- Tatra  ASK</v>
          </cell>
          <cell r="G54" t="str">
            <v>NJ</v>
          </cell>
          <cell r="V54">
            <v>0</v>
          </cell>
          <cell r="X54">
            <v>3</v>
          </cell>
          <cell r="Z54">
            <v>0</v>
          </cell>
          <cell r="AC54">
            <v>3</v>
          </cell>
          <cell r="AD54">
            <v>3</v>
          </cell>
          <cell r="AF54">
            <v>3</v>
          </cell>
          <cell r="AG54">
            <v>3</v>
          </cell>
          <cell r="AH54">
            <v>1</v>
          </cell>
        </row>
        <row r="55">
          <cell r="C55" t="str">
            <v>ŠTÁNSKÝ</v>
          </cell>
          <cell r="D55" t="str">
            <v>Dominik</v>
          </cell>
          <cell r="E55">
            <v>95</v>
          </cell>
          <cell r="F55" t="str">
            <v>Český Těšín- SKST</v>
          </cell>
          <cell r="G55" t="str">
            <v>KA</v>
          </cell>
          <cell r="U55">
            <v>0</v>
          </cell>
          <cell r="X55">
            <v>3</v>
          </cell>
          <cell r="Z55">
            <v>0</v>
          </cell>
          <cell r="AB55">
            <v>0</v>
          </cell>
          <cell r="AC55">
            <v>3</v>
          </cell>
          <cell r="AD55">
            <v>3</v>
          </cell>
          <cell r="AF55">
            <v>3</v>
          </cell>
          <cell r="AG55">
            <v>4</v>
          </cell>
          <cell r="AH55">
            <v>0.75</v>
          </cell>
        </row>
        <row r="56">
          <cell r="C56" t="str">
            <v>AUGUSTIN</v>
          </cell>
          <cell r="D56" t="str">
            <v>Michal</v>
          </cell>
          <cell r="E56">
            <v>94</v>
          </cell>
          <cell r="F56" t="str">
            <v>Vratimov- MG Odra Gas TTC</v>
          </cell>
          <cell r="G56" t="str">
            <v>OV</v>
          </cell>
          <cell r="AB56">
            <v>2</v>
          </cell>
          <cell r="AC56">
            <v>2</v>
          </cell>
          <cell r="AD56">
            <v>0</v>
          </cell>
          <cell r="AF56">
            <v>2</v>
          </cell>
          <cell r="AG56">
            <v>1</v>
          </cell>
          <cell r="AH56">
            <v>2</v>
          </cell>
        </row>
        <row r="57">
          <cell r="C57" t="str">
            <v>HRDLIČKA</v>
          </cell>
          <cell r="D57" t="str">
            <v>Filip</v>
          </cell>
          <cell r="E57">
            <v>94</v>
          </cell>
          <cell r="F57" t="str">
            <v>Havířov- Baník SKST</v>
          </cell>
          <cell r="G57" t="str">
            <v>KA</v>
          </cell>
          <cell r="AB57">
            <v>2</v>
          </cell>
          <cell r="AC57">
            <v>2</v>
          </cell>
          <cell r="AD57">
            <v>0</v>
          </cell>
          <cell r="AF57">
            <v>2</v>
          </cell>
          <cell r="AG57">
            <v>1</v>
          </cell>
          <cell r="AH57">
            <v>2</v>
          </cell>
        </row>
        <row r="58">
          <cell r="C58" t="str">
            <v>NEPOŽITEK</v>
          </cell>
          <cell r="D58" t="str">
            <v>Ondřej</v>
          </cell>
          <cell r="E58">
            <v>95</v>
          </cell>
          <cell r="F58" t="str">
            <v>Karviná- KLUBsten KST</v>
          </cell>
          <cell r="G58" t="str">
            <v>KA</v>
          </cell>
          <cell r="AB58">
            <v>2</v>
          </cell>
          <cell r="AC58">
            <v>2</v>
          </cell>
          <cell r="AD58">
            <v>0</v>
          </cell>
          <cell r="AF58">
            <v>2</v>
          </cell>
          <cell r="AG58">
            <v>1</v>
          </cell>
          <cell r="AH58">
            <v>2</v>
          </cell>
        </row>
        <row r="59">
          <cell r="C59" t="str">
            <v>PEČINKA</v>
          </cell>
          <cell r="D59" t="str">
            <v>Ondřej</v>
          </cell>
          <cell r="E59">
            <v>98</v>
          </cell>
          <cell r="F59" t="str">
            <v>Frýdlant- SK</v>
          </cell>
          <cell r="G59" t="str">
            <v>FM</v>
          </cell>
          <cell r="AB59">
            <v>2</v>
          </cell>
          <cell r="AC59">
            <v>2</v>
          </cell>
          <cell r="AD59">
            <v>0</v>
          </cell>
          <cell r="AF59">
            <v>2</v>
          </cell>
          <cell r="AG59">
            <v>1</v>
          </cell>
          <cell r="AH59">
            <v>2</v>
          </cell>
        </row>
        <row r="60">
          <cell r="C60" t="str">
            <v>SKALICKÝ</v>
          </cell>
          <cell r="D60" t="str">
            <v>Jiří</v>
          </cell>
          <cell r="E60">
            <v>94</v>
          </cell>
          <cell r="F60" t="str">
            <v>Vratimov- MG Odra Gas TTC</v>
          </cell>
          <cell r="G60" t="str">
            <v>OV</v>
          </cell>
          <cell r="AB60">
            <v>2</v>
          </cell>
          <cell r="AC60">
            <v>2</v>
          </cell>
          <cell r="AD60">
            <v>0</v>
          </cell>
          <cell r="AF60">
            <v>2</v>
          </cell>
          <cell r="AG60">
            <v>1</v>
          </cell>
          <cell r="AH60">
            <v>2</v>
          </cell>
        </row>
        <row r="61">
          <cell r="C61" t="str">
            <v>ŽÁK</v>
          </cell>
          <cell r="D61" t="str">
            <v>Matěj</v>
          </cell>
          <cell r="E61">
            <v>94</v>
          </cell>
          <cell r="F61" t="str">
            <v>Nový Jičín- TJ</v>
          </cell>
          <cell r="G61" t="str">
            <v>NJ</v>
          </cell>
          <cell r="U61">
            <v>2</v>
          </cell>
          <cell r="AC61">
            <v>2</v>
          </cell>
          <cell r="AD61">
            <v>2</v>
          </cell>
          <cell r="AF61">
            <v>2</v>
          </cell>
          <cell r="AG61">
            <v>1</v>
          </cell>
          <cell r="AH61">
            <v>2</v>
          </cell>
        </row>
        <row r="62">
          <cell r="C62" t="str">
            <v>PINKAVA</v>
          </cell>
          <cell r="D62" t="str">
            <v>Jakub</v>
          </cell>
          <cell r="E62">
            <v>95</v>
          </cell>
          <cell r="F62" t="str">
            <v>Brušperk- Sokol TJ</v>
          </cell>
          <cell r="G62" t="str">
            <v>FM</v>
          </cell>
          <cell r="Z62">
            <v>2</v>
          </cell>
          <cell r="AA62">
            <v>0</v>
          </cell>
          <cell r="AC62">
            <v>2</v>
          </cell>
          <cell r="AD62">
            <v>0</v>
          </cell>
          <cell r="AF62">
            <v>2</v>
          </cell>
          <cell r="AG62">
            <v>2</v>
          </cell>
          <cell r="AH62">
            <v>1</v>
          </cell>
        </row>
        <row r="63">
          <cell r="C63" t="str">
            <v>GOLKA</v>
          </cell>
          <cell r="D63" t="str">
            <v>Vladimír</v>
          </cell>
          <cell r="E63">
            <v>95</v>
          </cell>
          <cell r="F63" t="str">
            <v>Paskov- Orel</v>
          </cell>
          <cell r="G63" t="str">
            <v>FM</v>
          </cell>
          <cell r="U63">
            <v>2</v>
          </cell>
          <cell r="W63">
            <v>0</v>
          </cell>
          <cell r="Y63">
            <v>0</v>
          </cell>
          <cell r="AC63">
            <v>2</v>
          </cell>
          <cell r="AD63">
            <v>2</v>
          </cell>
          <cell r="AF63">
            <v>2</v>
          </cell>
          <cell r="AG63">
            <v>3</v>
          </cell>
          <cell r="AH63">
            <v>0.6666666666666666</v>
          </cell>
        </row>
        <row r="64">
          <cell r="C64" t="str">
            <v>ŠTĚTINA</v>
          </cell>
          <cell r="D64" t="str">
            <v>Ondřej</v>
          </cell>
          <cell r="E64">
            <v>96</v>
          </cell>
          <cell r="F64" t="str">
            <v>Havířov- CSVČ sv. Jana Boska</v>
          </cell>
          <cell r="G64" t="str">
            <v>KA</v>
          </cell>
          <cell r="U64">
            <v>0</v>
          </cell>
          <cell r="Y64">
            <v>0</v>
          </cell>
          <cell r="Z64">
            <v>2</v>
          </cell>
          <cell r="AC64">
            <v>2</v>
          </cell>
          <cell r="AD64">
            <v>0</v>
          </cell>
          <cell r="AF64">
            <v>2</v>
          </cell>
          <cell r="AG64">
            <v>3</v>
          </cell>
          <cell r="AH64">
            <v>0.6666666666666666</v>
          </cell>
        </row>
        <row r="65">
          <cell r="C65" t="str">
            <v>DONÁT</v>
          </cell>
          <cell r="D65" t="str">
            <v>David</v>
          </cell>
          <cell r="E65">
            <v>95</v>
          </cell>
          <cell r="F65" t="str">
            <v>Karviná- KLUBsten KST</v>
          </cell>
          <cell r="G65" t="str">
            <v>KA</v>
          </cell>
          <cell r="X65">
            <v>0</v>
          </cell>
          <cell r="Y65">
            <v>0</v>
          </cell>
          <cell r="AB65">
            <v>0</v>
          </cell>
          <cell r="AC65">
            <v>0</v>
          </cell>
          <cell r="AD65">
            <v>0</v>
          </cell>
          <cell r="AF65">
            <v>0</v>
          </cell>
          <cell r="AG65">
            <v>3</v>
          </cell>
          <cell r="AH65">
            <v>0</v>
          </cell>
        </row>
        <row r="66">
          <cell r="C66" t="str">
            <v>HUF</v>
          </cell>
          <cell r="D66" t="str">
            <v>Matouš</v>
          </cell>
          <cell r="E66">
            <v>95</v>
          </cell>
          <cell r="F66" t="str">
            <v>Brušperk- Sokol TJ</v>
          </cell>
          <cell r="G66" t="str">
            <v>FM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3</v>
          </cell>
          <cell r="AH66">
            <v>0</v>
          </cell>
        </row>
        <row r="67">
          <cell r="C67" t="str">
            <v>POHROM</v>
          </cell>
          <cell r="D67" t="str">
            <v>Josef</v>
          </cell>
          <cell r="E67">
            <v>94</v>
          </cell>
          <cell r="F67" t="str">
            <v>Český Těšín- SKST</v>
          </cell>
          <cell r="G67" t="str">
            <v>KA</v>
          </cell>
          <cell r="X67">
            <v>0</v>
          </cell>
          <cell r="Z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3</v>
          </cell>
          <cell r="AH67">
            <v>0</v>
          </cell>
        </row>
        <row r="68">
          <cell r="C68" t="str">
            <v>CHLAD</v>
          </cell>
          <cell r="D68" t="str">
            <v>Petr</v>
          </cell>
          <cell r="E68">
            <v>96</v>
          </cell>
          <cell r="F68" t="str">
            <v>Hrabůvka- Sokol</v>
          </cell>
          <cell r="G68" t="str">
            <v>OV</v>
          </cell>
          <cell r="X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2</v>
          </cell>
          <cell r="AH68">
            <v>0</v>
          </cell>
        </row>
        <row r="69">
          <cell r="C69" t="str">
            <v>RECK</v>
          </cell>
          <cell r="D69" t="str">
            <v>Dominik</v>
          </cell>
          <cell r="E69">
            <v>96</v>
          </cell>
          <cell r="F69" t="str">
            <v>Karviná- KLUBsten KST</v>
          </cell>
          <cell r="G69" t="str">
            <v>KA</v>
          </cell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2</v>
          </cell>
          <cell r="AH69">
            <v>0</v>
          </cell>
        </row>
        <row r="70">
          <cell r="C70" t="str">
            <v>TUROŇ</v>
          </cell>
          <cell r="D70" t="str">
            <v>Filip</v>
          </cell>
          <cell r="E70">
            <v>96</v>
          </cell>
          <cell r="F70" t="str">
            <v>Český Těšín- SKST</v>
          </cell>
          <cell r="G70" t="str">
            <v>KA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F70">
            <v>0</v>
          </cell>
          <cell r="AG70">
            <v>2</v>
          </cell>
          <cell r="AH70">
            <v>0</v>
          </cell>
        </row>
        <row r="71">
          <cell r="C71" t="str">
            <v>PINKAVA</v>
          </cell>
          <cell r="D71" t="str">
            <v>Josef</v>
          </cell>
          <cell r="E71">
            <v>96</v>
          </cell>
          <cell r="F71" t="str">
            <v>Brušperk- Sokol TJ</v>
          </cell>
          <cell r="G71" t="str">
            <v>FM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F71">
            <v>0</v>
          </cell>
          <cell r="AG71">
            <v>2</v>
          </cell>
          <cell r="AH71">
            <v>0</v>
          </cell>
        </row>
        <row r="72">
          <cell r="C72" t="str">
            <v>KOTALA</v>
          </cell>
          <cell r="D72" t="str">
            <v>Dominik</v>
          </cell>
          <cell r="E72">
            <v>97</v>
          </cell>
          <cell r="F72" t="str">
            <v>Vratimov- MG Odra Gas TTC</v>
          </cell>
          <cell r="G72" t="str">
            <v>OV</v>
          </cell>
          <cell r="AB72">
            <v>0</v>
          </cell>
          <cell r="AC72">
            <v>0</v>
          </cell>
          <cell r="AD72">
            <v>0</v>
          </cell>
          <cell r="AF72">
            <v>0</v>
          </cell>
          <cell r="AG72">
            <v>1</v>
          </cell>
          <cell r="AH72">
            <v>0</v>
          </cell>
        </row>
        <row r="73">
          <cell r="C73" t="str">
            <v>VANĚK</v>
          </cell>
          <cell r="D73" t="str">
            <v>Jan</v>
          </cell>
          <cell r="E73">
            <v>97</v>
          </cell>
          <cell r="F73" t="str">
            <v>Vratimov- MG Odra Gas TTC</v>
          </cell>
          <cell r="G73" t="str">
            <v>OV</v>
          </cell>
          <cell r="AB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1</v>
          </cell>
          <cell r="AH73">
            <v>0</v>
          </cell>
        </row>
        <row r="74">
          <cell r="C74" t="str">
            <v>DVOŘÁČKOVÁ</v>
          </cell>
          <cell r="D74" t="str">
            <v>Denisa</v>
          </cell>
          <cell r="F74" t="str">
            <v>Nový Jičín- TJ</v>
          </cell>
          <cell r="G74" t="str">
            <v>NJ</v>
          </cell>
          <cell r="Y74">
            <v>0</v>
          </cell>
          <cell r="AC74">
            <v>0</v>
          </cell>
          <cell r="AD74">
            <v>0</v>
          </cell>
          <cell r="AF74">
            <v>0</v>
          </cell>
          <cell r="AG74">
            <v>1</v>
          </cell>
          <cell r="AH74">
            <v>0</v>
          </cell>
        </row>
        <row r="75">
          <cell r="C75" t="str">
            <v>FUJÁK</v>
          </cell>
          <cell r="D75" t="str">
            <v>Radim</v>
          </cell>
          <cell r="E75">
            <v>96</v>
          </cell>
          <cell r="F75" t="str">
            <v>Havířov- CSVČ sv. Jana Boska</v>
          </cell>
          <cell r="G75" t="str">
            <v>KA</v>
          </cell>
          <cell r="U75">
            <v>0</v>
          </cell>
          <cell r="AC75">
            <v>0</v>
          </cell>
          <cell r="AD75">
            <v>0</v>
          </cell>
          <cell r="AF75">
            <v>0</v>
          </cell>
          <cell r="AG75">
            <v>1</v>
          </cell>
          <cell r="AH75">
            <v>0</v>
          </cell>
        </row>
        <row r="76">
          <cell r="C76" t="str">
            <v>HOLÁŇ</v>
          </cell>
          <cell r="D76" t="str">
            <v>Patrik</v>
          </cell>
          <cell r="E76">
            <v>97</v>
          </cell>
          <cell r="F76" t="str">
            <v>Frýdlant- Ferrum TJ</v>
          </cell>
          <cell r="G76" t="str">
            <v>FM</v>
          </cell>
          <cell r="V76">
            <v>0</v>
          </cell>
          <cell r="AC76">
            <v>0</v>
          </cell>
          <cell r="AD76">
            <v>0</v>
          </cell>
          <cell r="AF76">
            <v>0</v>
          </cell>
          <cell r="AG76">
            <v>1</v>
          </cell>
          <cell r="AH76">
            <v>0</v>
          </cell>
        </row>
        <row r="77">
          <cell r="C77" t="str">
            <v>JANEČEK</v>
          </cell>
          <cell r="D77" t="str">
            <v>Roman</v>
          </cell>
          <cell r="E77">
            <v>96</v>
          </cell>
          <cell r="F77" t="str">
            <v>Hrabůvka- Sokol</v>
          </cell>
          <cell r="G77" t="str">
            <v>OV</v>
          </cell>
          <cell r="X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1</v>
          </cell>
          <cell r="AH77">
            <v>0</v>
          </cell>
        </row>
        <row r="78">
          <cell r="C78" t="str">
            <v>KUPEC</v>
          </cell>
          <cell r="D78" t="str">
            <v>Ladislav</v>
          </cell>
          <cell r="E78">
            <v>98</v>
          </cell>
          <cell r="F78" t="str">
            <v>Havířov- Baník SKST</v>
          </cell>
          <cell r="G78" t="str">
            <v>KA</v>
          </cell>
          <cell r="Z78">
            <v>0</v>
          </cell>
          <cell r="AC78">
            <v>0</v>
          </cell>
          <cell r="AD78">
            <v>0</v>
          </cell>
          <cell r="AF78">
            <v>0</v>
          </cell>
          <cell r="AG78">
            <v>1</v>
          </cell>
          <cell r="AH78">
            <v>0</v>
          </cell>
        </row>
        <row r="79">
          <cell r="C79" t="str">
            <v>LIBERDA</v>
          </cell>
          <cell r="D79" t="str">
            <v>Vojtěch</v>
          </cell>
          <cell r="E79">
            <v>97</v>
          </cell>
          <cell r="F79" t="str">
            <v>Fulnek-TJ</v>
          </cell>
          <cell r="G79" t="str">
            <v>NJ</v>
          </cell>
          <cell r="V79">
            <v>0</v>
          </cell>
          <cell r="AC79">
            <v>0</v>
          </cell>
          <cell r="AD79">
            <v>0</v>
          </cell>
          <cell r="AF79">
            <v>0</v>
          </cell>
          <cell r="AG79">
            <v>1</v>
          </cell>
          <cell r="AH79">
            <v>0</v>
          </cell>
        </row>
        <row r="80">
          <cell r="C80" t="str">
            <v>LOTREK</v>
          </cell>
          <cell r="D80" t="str">
            <v>Kryštof</v>
          </cell>
          <cell r="E80">
            <v>96</v>
          </cell>
          <cell r="F80" t="str">
            <v>Vřesina- LT  DTJ</v>
          </cell>
          <cell r="G80" t="str">
            <v>OV</v>
          </cell>
          <cell r="AA80">
            <v>0</v>
          </cell>
          <cell r="AC80">
            <v>0</v>
          </cell>
          <cell r="AD80">
            <v>0</v>
          </cell>
          <cell r="AF80">
            <v>0</v>
          </cell>
          <cell r="AG80">
            <v>1</v>
          </cell>
          <cell r="AH80">
            <v>0</v>
          </cell>
        </row>
        <row r="81">
          <cell r="C81" t="str">
            <v>NĚMEC</v>
          </cell>
          <cell r="D81" t="str">
            <v>Daniel</v>
          </cell>
          <cell r="E81">
            <v>98</v>
          </cell>
          <cell r="F81" t="str">
            <v>Paskov- Orel</v>
          </cell>
          <cell r="G81" t="str">
            <v>FM</v>
          </cell>
          <cell r="AA81">
            <v>0</v>
          </cell>
          <cell r="AC81">
            <v>0</v>
          </cell>
          <cell r="AD81">
            <v>0</v>
          </cell>
          <cell r="AF81">
            <v>0</v>
          </cell>
          <cell r="AG81">
            <v>1</v>
          </cell>
          <cell r="AH81">
            <v>0</v>
          </cell>
        </row>
        <row r="82">
          <cell r="C82" t="str">
            <v>ŠVIDRNOCH</v>
          </cell>
          <cell r="D82" t="str">
            <v>Libor</v>
          </cell>
          <cell r="E82">
            <v>95</v>
          </cell>
          <cell r="F82" t="str">
            <v>Brušperk- Sokol TJ</v>
          </cell>
          <cell r="G82" t="str">
            <v>FM</v>
          </cell>
          <cell r="AA82">
            <v>0</v>
          </cell>
          <cell r="AC82">
            <v>0</v>
          </cell>
          <cell r="AD82">
            <v>0</v>
          </cell>
          <cell r="AF82">
            <v>0</v>
          </cell>
          <cell r="AG82">
            <v>1</v>
          </cell>
          <cell r="AH82">
            <v>0</v>
          </cell>
        </row>
        <row r="83">
          <cell r="C83" t="str">
            <v>VALENTA</v>
          </cell>
          <cell r="D83" t="str">
            <v>Vít</v>
          </cell>
          <cell r="E83">
            <v>97</v>
          </cell>
          <cell r="F83" t="str">
            <v>Paskov- Orel</v>
          </cell>
          <cell r="G83" t="str">
            <v>FM</v>
          </cell>
          <cell r="U83">
            <v>0</v>
          </cell>
          <cell r="AC83">
            <v>0</v>
          </cell>
          <cell r="AD83">
            <v>0</v>
          </cell>
          <cell r="AF83">
            <v>0</v>
          </cell>
          <cell r="AG83">
            <v>1</v>
          </cell>
          <cell r="AH8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Účast"/>
    </sheetNames>
    <sheetDataSet>
      <sheetData sheetId="0">
        <row r="6">
          <cell r="C6" t="str">
            <v>Přijmení</v>
          </cell>
          <cell r="D6" t="str">
            <v>jméno</v>
          </cell>
          <cell r="E6" t="str">
            <v>nar</v>
          </cell>
          <cell r="F6" t="str">
            <v>oddíl-klub</v>
          </cell>
          <cell r="U6">
            <v>1</v>
          </cell>
          <cell r="V6">
            <v>2</v>
          </cell>
          <cell r="W6">
            <v>3</v>
          </cell>
          <cell r="X6">
            <v>4</v>
          </cell>
          <cell r="Y6">
            <v>5</v>
          </cell>
          <cell r="Z6">
            <v>6</v>
          </cell>
          <cell r="AA6">
            <v>7</v>
          </cell>
          <cell r="AB6">
            <v>8</v>
          </cell>
        </row>
        <row r="7">
          <cell r="C7" t="str">
            <v>BENEŠ</v>
          </cell>
          <cell r="D7" t="str">
            <v>Radek</v>
          </cell>
          <cell r="E7">
            <v>96</v>
          </cell>
          <cell r="F7" t="str">
            <v>Hrabůvka- Sokol</v>
          </cell>
          <cell r="G7" t="str">
            <v>OV</v>
          </cell>
          <cell r="V7">
            <v>5</v>
          </cell>
          <cell r="W7">
            <v>20</v>
          </cell>
          <cell r="X7">
            <v>15</v>
          </cell>
          <cell r="Y7">
            <v>10</v>
          </cell>
          <cell r="Z7">
            <v>20</v>
          </cell>
          <cell r="AA7">
            <v>15</v>
          </cell>
          <cell r="AB7">
            <v>15</v>
          </cell>
          <cell r="AC7">
            <v>100</v>
          </cell>
          <cell r="AD7">
            <v>40</v>
          </cell>
          <cell r="AF7">
            <v>85</v>
          </cell>
          <cell r="AG7">
            <v>7</v>
          </cell>
          <cell r="AH7">
            <v>14.285714285714286</v>
          </cell>
        </row>
        <row r="8">
          <cell r="C8" t="str">
            <v>MARTINKO</v>
          </cell>
          <cell r="D8" t="str">
            <v>Jiří</v>
          </cell>
          <cell r="E8">
            <v>99</v>
          </cell>
          <cell r="F8" t="str">
            <v>Ostrava- Mittal TJ</v>
          </cell>
          <cell r="G8" t="str">
            <v>OV</v>
          </cell>
          <cell r="U8">
            <v>3</v>
          </cell>
          <cell r="V8">
            <v>8</v>
          </cell>
          <cell r="W8">
            <v>8</v>
          </cell>
          <cell r="X8">
            <v>20</v>
          </cell>
          <cell r="Y8">
            <v>8</v>
          </cell>
          <cell r="Z8">
            <v>10</v>
          </cell>
          <cell r="AA8">
            <v>20</v>
          </cell>
          <cell r="AB8">
            <v>20</v>
          </cell>
          <cell r="AC8">
            <v>97</v>
          </cell>
          <cell r="AD8">
            <v>36</v>
          </cell>
          <cell r="AF8">
            <v>78</v>
          </cell>
          <cell r="AG8">
            <v>8</v>
          </cell>
          <cell r="AH8">
            <v>12.125</v>
          </cell>
        </row>
        <row r="9">
          <cell r="C9" t="str">
            <v>SZTULA</v>
          </cell>
          <cell r="D9" t="str">
            <v>Adam</v>
          </cell>
          <cell r="E9">
            <v>97</v>
          </cell>
          <cell r="F9" t="str">
            <v>Orlová- Siko TTC</v>
          </cell>
          <cell r="G9" t="str">
            <v>KA</v>
          </cell>
          <cell r="U9">
            <v>20</v>
          </cell>
          <cell r="V9">
            <v>20</v>
          </cell>
          <cell r="Y9">
            <v>20</v>
          </cell>
          <cell r="AC9">
            <v>60</v>
          </cell>
          <cell r="AD9">
            <v>40</v>
          </cell>
          <cell r="AF9">
            <v>60</v>
          </cell>
          <cell r="AG9">
            <v>3</v>
          </cell>
          <cell r="AH9">
            <v>20</v>
          </cell>
        </row>
        <row r="10">
          <cell r="C10" t="str">
            <v>SIKORA</v>
          </cell>
          <cell r="D10" t="str">
            <v>Filip</v>
          </cell>
          <cell r="E10">
            <v>97</v>
          </cell>
          <cell r="F10" t="str">
            <v>Orlová- Siko TTC</v>
          </cell>
          <cell r="G10" t="str">
            <v>KA</v>
          </cell>
          <cell r="U10">
            <v>15</v>
          </cell>
          <cell r="V10">
            <v>15</v>
          </cell>
          <cell r="W10">
            <v>15</v>
          </cell>
          <cell r="Y10">
            <v>15</v>
          </cell>
          <cell r="AC10">
            <v>60</v>
          </cell>
          <cell r="AD10">
            <v>45</v>
          </cell>
          <cell r="AF10">
            <v>60</v>
          </cell>
          <cell r="AG10">
            <v>4</v>
          </cell>
          <cell r="AH10">
            <v>15</v>
          </cell>
        </row>
        <row r="11">
          <cell r="C11" t="str">
            <v>KUPEC</v>
          </cell>
          <cell r="D11" t="str">
            <v>Rostislav</v>
          </cell>
          <cell r="E11">
            <v>97</v>
          </cell>
          <cell r="F11" t="str">
            <v>Havířov- Baník SKST</v>
          </cell>
          <cell r="G11" t="str">
            <v>KA</v>
          </cell>
          <cell r="U11">
            <v>10</v>
          </cell>
          <cell r="V11">
            <v>10</v>
          </cell>
          <cell r="W11">
            <v>8</v>
          </cell>
          <cell r="Z11">
            <v>10</v>
          </cell>
          <cell r="AA11">
            <v>10</v>
          </cell>
          <cell r="AB11">
            <v>10</v>
          </cell>
          <cell r="AC11">
            <v>58</v>
          </cell>
          <cell r="AD11">
            <v>28</v>
          </cell>
          <cell r="AF11">
            <v>50</v>
          </cell>
          <cell r="AG11">
            <v>6</v>
          </cell>
          <cell r="AH11">
            <v>9.666666666666666</v>
          </cell>
        </row>
        <row r="12">
          <cell r="C12" t="str">
            <v>KUPEC</v>
          </cell>
          <cell r="D12" t="str">
            <v>Ladislav</v>
          </cell>
          <cell r="E12">
            <v>98</v>
          </cell>
          <cell r="F12" t="str">
            <v>Havířov- Baník SKST</v>
          </cell>
          <cell r="G12" t="str">
            <v>KA</v>
          </cell>
          <cell r="U12">
            <v>5</v>
          </cell>
          <cell r="V12">
            <v>5</v>
          </cell>
          <cell r="W12">
            <v>10</v>
          </cell>
          <cell r="X12">
            <v>10</v>
          </cell>
          <cell r="Z12">
            <v>15</v>
          </cell>
          <cell r="AA12">
            <v>3</v>
          </cell>
          <cell r="AB12">
            <v>10</v>
          </cell>
          <cell r="AC12">
            <v>58</v>
          </cell>
          <cell r="AD12">
            <v>25</v>
          </cell>
          <cell r="AF12">
            <v>50</v>
          </cell>
          <cell r="AG12">
            <v>7</v>
          </cell>
          <cell r="AH12">
            <v>8.285714285714286</v>
          </cell>
        </row>
        <row r="13">
          <cell r="C13" t="str">
            <v>BOROVSKÝ</v>
          </cell>
          <cell r="D13" t="str">
            <v>Šimon</v>
          </cell>
          <cell r="E13">
            <v>96</v>
          </cell>
          <cell r="F13" t="str">
            <v>Kopřivnice- Tatra  ASK</v>
          </cell>
          <cell r="G13" t="str">
            <v>NJ</v>
          </cell>
          <cell r="U13">
            <v>5</v>
          </cell>
          <cell r="V13">
            <v>10</v>
          </cell>
          <cell r="W13">
            <v>10</v>
          </cell>
          <cell r="Y13">
            <v>10</v>
          </cell>
          <cell r="Z13">
            <v>8</v>
          </cell>
          <cell r="AA13">
            <v>10</v>
          </cell>
          <cell r="AC13">
            <v>53</v>
          </cell>
          <cell r="AD13">
            <v>25</v>
          </cell>
          <cell r="AF13">
            <v>48</v>
          </cell>
          <cell r="AG13">
            <v>6</v>
          </cell>
          <cell r="AH13">
            <v>8.833333333333334</v>
          </cell>
        </row>
        <row r="14">
          <cell r="C14" t="str">
            <v>BALÁŽ</v>
          </cell>
          <cell r="D14" t="str">
            <v>Henrik</v>
          </cell>
          <cell r="E14">
            <v>96</v>
          </cell>
          <cell r="F14" t="str">
            <v>Kopřivnice- Tatra  ASK</v>
          </cell>
          <cell r="G14" t="str">
            <v>NJ</v>
          </cell>
          <cell r="U14">
            <v>8</v>
          </cell>
          <cell r="V14">
            <v>8</v>
          </cell>
          <cell r="X14">
            <v>10</v>
          </cell>
          <cell r="Y14">
            <v>8</v>
          </cell>
          <cell r="Z14">
            <v>8</v>
          </cell>
          <cell r="AA14">
            <v>3</v>
          </cell>
          <cell r="AC14">
            <v>45</v>
          </cell>
          <cell r="AD14">
            <v>26</v>
          </cell>
          <cell r="AF14">
            <v>42</v>
          </cell>
          <cell r="AG14">
            <v>6</v>
          </cell>
          <cell r="AH14">
            <v>7.5</v>
          </cell>
        </row>
        <row r="15">
          <cell r="C15" t="str">
            <v>GLOS</v>
          </cell>
          <cell r="D15" t="str">
            <v>Tomáš</v>
          </cell>
          <cell r="E15">
            <v>96</v>
          </cell>
          <cell r="F15" t="str">
            <v>Třinec-TŽ</v>
          </cell>
          <cell r="G15" t="str">
            <v>FM</v>
          </cell>
          <cell r="U15">
            <v>8</v>
          </cell>
          <cell r="V15">
            <v>8</v>
          </cell>
          <cell r="W15">
            <v>8</v>
          </cell>
          <cell r="X15">
            <v>8</v>
          </cell>
          <cell r="Y15">
            <v>8</v>
          </cell>
          <cell r="Z15">
            <v>8</v>
          </cell>
          <cell r="AC15">
            <v>48</v>
          </cell>
          <cell r="AD15">
            <v>24</v>
          </cell>
          <cell r="AF15">
            <v>40</v>
          </cell>
          <cell r="AG15">
            <v>6</v>
          </cell>
          <cell r="AH15">
            <v>8</v>
          </cell>
        </row>
        <row r="16">
          <cell r="C16" t="str">
            <v>SIKOROVÁ</v>
          </cell>
          <cell r="D16" t="str">
            <v>Kamila</v>
          </cell>
          <cell r="E16">
            <v>97</v>
          </cell>
          <cell r="F16" t="str">
            <v>Orlová- Siko TTC</v>
          </cell>
          <cell r="G16" t="str">
            <v>KA</v>
          </cell>
          <cell r="U16">
            <v>10</v>
          </cell>
          <cell r="V16">
            <v>5</v>
          </cell>
          <cell r="W16">
            <v>8</v>
          </cell>
          <cell r="Y16">
            <v>5</v>
          </cell>
          <cell r="Z16">
            <v>5</v>
          </cell>
          <cell r="AA16">
            <v>8</v>
          </cell>
          <cell r="AB16">
            <v>8</v>
          </cell>
          <cell r="AC16">
            <v>49</v>
          </cell>
          <cell r="AD16">
            <v>23</v>
          </cell>
          <cell r="AF16">
            <v>39</v>
          </cell>
          <cell r="AG16">
            <v>7</v>
          </cell>
          <cell r="AH16">
            <v>7</v>
          </cell>
        </row>
        <row r="17">
          <cell r="C17" t="str">
            <v>ČERNOCH</v>
          </cell>
          <cell r="D17" t="str">
            <v>Václav</v>
          </cell>
          <cell r="E17">
            <v>96</v>
          </cell>
          <cell r="F17" t="str">
            <v>Ostrava- Mittal TJ</v>
          </cell>
          <cell r="G17" t="str">
            <v>OV</v>
          </cell>
          <cell r="U17">
            <v>8</v>
          </cell>
          <cell r="V17">
            <v>8</v>
          </cell>
          <cell r="W17">
            <v>5</v>
          </cell>
          <cell r="Y17">
            <v>8</v>
          </cell>
          <cell r="Z17">
            <v>5</v>
          </cell>
          <cell r="AA17">
            <v>8</v>
          </cell>
          <cell r="AC17">
            <v>42</v>
          </cell>
          <cell r="AD17">
            <v>21</v>
          </cell>
          <cell r="AF17">
            <v>37</v>
          </cell>
          <cell r="AG17">
            <v>6</v>
          </cell>
          <cell r="AH17">
            <v>7</v>
          </cell>
        </row>
        <row r="18">
          <cell r="C18" t="str">
            <v>RYCHLÍK</v>
          </cell>
          <cell r="D18" t="str">
            <v>Daniel</v>
          </cell>
          <cell r="E18">
            <v>96</v>
          </cell>
          <cell r="F18" t="str">
            <v>Brušperk- Sokol TJ</v>
          </cell>
          <cell r="G18" t="str">
            <v>FM</v>
          </cell>
          <cell r="U18">
            <v>5</v>
          </cell>
          <cell r="V18">
            <v>3</v>
          </cell>
          <cell r="W18">
            <v>5</v>
          </cell>
          <cell r="X18">
            <v>8</v>
          </cell>
          <cell r="Y18">
            <v>5</v>
          </cell>
          <cell r="Z18">
            <v>8</v>
          </cell>
          <cell r="AA18">
            <v>8</v>
          </cell>
          <cell r="AC18">
            <v>42</v>
          </cell>
          <cell r="AD18">
            <v>18</v>
          </cell>
          <cell r="AF18">
            <v>34</v>
          </cell>
          <cell r="AG18">
            <v>7</v>
          </cell>
          <cell r="AH18">
            <v>6</v>
          </cell>
        </row>
        <row r="19">
          <cell r="C19" t="str">
            <v>TREFILOVÁ</v>
          </cell>
          <cell r="D19" t="str">
            <v>Veronika</v>
          </cell>
          <cell r="E19">
            <v>96</v>
          </cell>
          <cell r="F19" t="str">
            <v>Nový Jičín- TJ</v>
          </cell>
          <cell r="G19" t="str">
            <v>NJ</v>
          </cell>
          <cell r="U19">
            <v>5</v>
          </cell>
          <cell r="V19">
            <v>3</v>
          </cell>
          <cell r="W19">
            <v>3</v>
          </cell>
          <cell r="X19">
            <v>8</v>
          </cell>
          <cell r="Y19">
            <v>5</v>
          </cell>
          <cell r="Z19">
            <v>5</v>
          </cell>
          <cell r="AA19">
            <v>3</v>
          </cell>
          <cell r="AB19">
            <v>8</v>
          </cell>
          <cell r="AC19">
            <v>40</v>
          </cell>
          <cell r="AD19">
            <v>16</v>
          </cell>
          <cell r="AF19">
            <v>31</v>
          </cell>
          <cell r="AG19">
            <v>8</v>
          </cell>
          <cell r="AH19">
            <v>5</v>
          </cell>
        </row>
        <row r="20">
          <cell r="C20" t="str">
            <v>GÓRECKI</v>
          </cell>
          <cell r="D20" t="str">
            <v>Jan</v>
          </cell>
          <cell r="E20">
            <v>99</v>
          </cell>
          <cell r="F20" t="str">
            <v>Karviná- KLUBsten KST</v>
          </cell>
          <cell r="G20" t="str">
            <v>KA</v>
          </cell>
          <cell r="U20">
            <v>8</v>
          </cell>
          <cell r="V20">
            <v>3</v>
          </cell>
          <cell r="W20">
            <v>0</v>
          </cell>
          <cell r="X20">
            <v>8</v>
          </cell>
          <cell r="Y20">
            <v>3</v>
          </cell>
          <cell r="Z20">
            <v>5</v>
          </cell>
          <cell r="AB20">
            <v>5</v>
          </cell>
          <cell r="AC20">
            <v>32</v>
          </cell>
          <cell r="AD20">
            <v>19</v>
          </cell>
          <cell r="AF20">
            <v>29</v>
          </cell>
          <cell r="AG20">
            <v>7</v>
          </cell>
          <cell r="AH20">
            <v>4.571428571428571</v>
          </cell>
        </row>
        <row r="21">
          <cell r="C21" t="str">
            <v>GROMNICA</v>
          </cell>
          <cell r="D21" t="str">
            <v>Václav</v>
          </cell>
          <cell r="E21">
            <v>96</v>
          </cell>
          <cell r="F21" t="str">
            <v>Brušperk- Sokol TJ</v>
          </cell>
          <cell r="G21" t="str">
            <v>FM</v>
          </cell>
          <cell r="U21">
            <v>5</v>
          </cell>
          <cell r="V21">
            <v>3</v>
          </cell>
          <cell r="W21">
            <v>5</v>
          </cell>
          <cell r="X21">
            <v>3</v>
          </cell>
          <cell r="Y21">
            <v>5</v>
          </cell>
          <cell r="Z21">
            <v>5</v>
          </cell>
          <cell r="AA21">
            <v>3</v>
          </cell>
          <cell r="AB21">
            <v>8</v>
          </cell>
          <cell r="AC21">
            <v>37</v>
          </cell>
          <cell r="AD21">
            <v>13</v>
          </cell>
          <cell r="AF21">
            <v>28</v>
          </cell>
          <cell r="AG21">
            <v>8</v>
          </cell>
          <cell r="AH21">
            <v>4.625</v>
          </cell>
        </row>
        <row r="22">
          <cell r="C22" t="str">
            <v>FREJVOLT</v>
          </cell>
          <cell r="D22" t="str">
            <v>Lukáš</v>
          </cell>
          <cell r="E22">
            <v>0</v>
          </cell>
          <cell r="F22" t="str">
            <v>Orlová- TTC SIKO</v>
          </cell>
          <cell r="G22" t="str">
            <v>KA</v>
          </cell>
          <cell r="U22">
            <v>3</v>
          </cell>
          <cell r="V22">
            <v>5</v>
          </cell>
          <cell r="W22">
            <v>0</v>
          </cell>
          <cell r="X22">
            <v>3</v>
          </cell>
          <cell r="Y22">
            <v>3</v>
          </cell>
          <cell r="Z22">
            <v>5</v>
          </cell>
          <cell r="AA22">
            <v>8</v>
          </cell>
          <cell r="AB22">
            <v>5</v>
          </cell>
          <cell r="AC22">
            <v>32</v>
          </cell>
          <cell r="AD22">
            <v>11</v>
          </cell>
          <cell r="AF22">
            <v>26</v>
          </cell>
          <cell r="AG22">
            <v>8</v>
          </cell>
          <cell r="AH22">
            <v>4</v>
          </cell>
        </row>
        <row r="23">
          <cell r="C23" t="str">
            <v>KAŠNÍKOVÁ</v>
          </cell>
          <cell r="D23" t="str">
            <v>Denisa</v>
          </cell>
          <cell r="E23">
            <v>96</v>
          </cell>
          <cell r="F23" t="str">
            <v>Havířov- Baník SKST</v>
          </cell>
          <cell r="G23" t="str">
            <v>KA</v>
          </cell>
          <cell r="U23">
            <v>5</v>
          </cell>
          <cell r="V23">
            <v>5</v>
          </cell>
          <cell r="W23">
            <v>5</v>
          </cell>
          <cell r="Z23">
            <v>5</v>
          </cell>
          <cell r="AA23">
            <v>5</v>
          </cell>
          <cell r="AB23">
            <v>3</v>
          </cell>
          <cell r="AC23">
            <v>28</v>
          </cell>
          <cell r="AD23">
            <v>15</v>
          </cell>
          <cell r="AF23">
            <v>25</v>
          </cell>
          <cell r="AG23">
            <v>6</v>
          </cell>
          <cell r="AH23">
            <v>4.666666666666667</v>
          </cell>
        </row>
        <row r="24">
          <cell r="C24" t="str">
            <v>PILCH</v>
          </cell>
          <cell r="D24" t="str">
            <v>Jakub</v>
          </cell>
          <cell r="E24">
            <v>99</v>
          </cell>
          <cell r="F24" t="str">
            <v>Třinec-TŽ</v>
          </cell>
          <cell r="G24" t="str">
            <v>FM</v>
          </cell>
          <cell r="U24">
            <v>3</v>
          </cell>
          <cell r="V24">
            <v>0</v>
          </cell>
          <cell r="W24">
            <v>3</v>
          </cell>
          <cell r="X24">
            <v>5</v>
          </cell>
          <cell r="Y24">
            <v>3</v>
          </cell>
          <cell r="Z24">
            <v>3</v>
          </cell>
          <cell r="AA24">
            <v>0</v>
          </cell>
          <cell r="AB24">
            <v>8</v>
          </cell>
          <cell r="AC24">
            <v>25</v>
          </cell>
          <cell r="AD24">
            <v>11</v>
          </cell>
          <cell r="AF24">
            <v>22</v>
          </cell>
          <cell r="AG24">
            <v>8</v>
          </cell>
          <cell r="AH24">
            <v>3.125</v>
          </cell>
        </row>
        <row r="25">
          <cell r="C25" t="str">
            <v>HOMOLA</v>
          </cell>
          <cell r="D25" t="str">
            <v>Ondřej</v>
          </cell>
          <cell r="E25">
            <v>99</v>
          </cell>
          <cell r="F25" t="str">
            <v>Brušperk- Sokol TJ</v>
          </cell>
          <cell r="G25" t="str">
            <v>FM</v>
          </cell>
          <cell r="U25">
            <v>3</v>
          </cell>
          <cell r="V25">
            <v>3</v>
          </cell>
          <cell r="W25">
            <v>0</v>
          </cell>
          <cell r="X25">
            <v>3</v>
          </cell>
          <cell r="Y25">
            <v>0</v>
          </cell>
          <cell r="Z25">
            <v>3</v>
          </cell>
          <cell r="AB25">
            <v>5</v>
          </cell>
          <cell r="AC25">
            <v>17</v>
          </cell>
          <cell r="AD25">
            <v>9</v>
          </cell>
          <cell r="AF25">
            <v>17</v>
          </cell>
          <cell r="AG25">
            <v>7</v>
          </cell>
          <cell r="AH25">
            <v>2.4285714285714284</v>
          </cell>
        </row>
        <row r="26">
          <cell r="C26" t="str">
            <v>GLOS</v>
          </cell>
          <cell r="D26" t="str">
            <v>Michal</v>
          </cell>
          <cell r="E26">
            <v>99</v>
          </cell>
          <cell r="F26" t="str">
            <v>Třinec-TŽ</v>
          </cell>
          <cell r="G26" t="str">
            <v>FM</v>
          </cell>
          <cell r="U26">
            <v>3</v>
          </cell>
          <cell r="V26">
            <v>0</v>
          </cell>
          <cell r="W26">
            <v>2</v>
          </cell>
          <cell r="Y26">
            <v>3</v>
          </cell>
          <cell r="Z26">
            <v>3</v>
          </cell>
          <cell r="AA26">
            <v>3</v>
          </cell>
          <cell r="AB26">
            <v>3</v>
          </cell>
          <cell r="AC26">
            <v>17</v>
          </cell>
          <cell r="AD26">
            <v>5</v>
          </cell>
          <cell r="AF26">
            <v>15</v>
          </cell>
          <cell r="AG26">
            <v>7</v>
          </cell>
          <cell r="AH26">
            <v>2.4285714285714284</v>
          </cell>
        </row>
        <row r="27">
          <cell r="C27" t="str">
            <v>MARKUS</v>
          </cell>
          <cell r="D27" t="str">
            <v>Adam</v>
          </cell>
          <cell r="E27">
            <v>97</v>
          </cell>
          <cell r="F27" t="str">
            <v>Orlová- Siko TTC</v>
          </cell>
          <cell r="G27" t="str">
            <v>KA</v>
          </cell>
          <cell r="U27">
            <v>3</v>
          </cell>
          <cell r="V27">
            <v>3</v>
          </cell>
          <cell r="W27">
            <v>3</v>
          </cell>
          <cell r="X27">
            <v>0</v>
          </cell>
          <cell r="Y27">
            <v>3</v>
          </cell>
          <cell r="AC27">
            <v>12</v>
          </cell>
          <cell r="AD27">
            <v>9</v>
          </cell>
          <cell r="AF27">
            <v>12</v>
          </cell>
          <cell r="AG27">
            <v>5</v>
          </cell>
          <cell r="AH27">
            <v>2.4</v>
          </cell>
        </row>
        <row r="28">
          <cell r="C28" t="str">
            <v>CHLAD</v>
          </cell>
          <cell r="D28" t="str">
            <v>Petr</v>
          </cell>
          <cell r="E28">
            <v>96</v>
          </cell>
          <cell r="F28" t="str">
            <v>Hrabůvka- Sokol</v>
          </cell>
          <cell r="G28" t="str">
            <v>OV</v>
          </cell>
          <cell r="X28">
            <v>5</v>
          </cell>
          <cell r="AB28">
            <v>5</v>
          </cell>
          <cell r="AC28">
            <v>10</v>
          </cell>
          <cell r="AD28">
            <v>5</v>
          </cell>
          <cell r="AF28">
            <v>10</v>
          </cell>
          <cell r="AG28">
            <v>2</v>
          </cell>
          <cell r="AH28">
            <v>5</v>
          </cell>
        </row>
        <row r="29">
          <cell r="C29" t="str">
            <v>SVAČINA</v>
          </cell>
          <cell r="D29" t="str">
            <v>Marek</v>
          </cell>
          <cell r="E29">
            <v>97</v>
          </cell>
          <cell r="F29" t="str">
            <v>Ostrava- Mittal TJ</v>
          </cell>
          <cell r="G29" t="str">
            <v>OV</v>
          </cell>
          <cell r="V29">
            <v>5</v>
          </cell>
          <cell r="W29">
            <v>3</v>
          </cell>
          <cell r="AC29">
            <v>8</v>
          </cell>
          <cell r="AD29">
            <v>8</v>
          </cell>
          <cell r="AF29">
            <v>8</v>
          </cell>
          <cell r="AG29">
            <v>2</v>
          </cell>
          <cell r="AH29">
            <v>4</v>
          </cell>
        </row>
        <row r="30">
          <cell r="C30" t="str">
            <v>ENDAL</v>
          </cell>
          <cell r="D30" t="str">
            <v>Sebastian</v>
          </cell>
          <cell r="E30">
            <v>99</v>
          </cell>
          <cell r="F30" t="str">
            <v>Havířov- Baník SKST</v>
          </cell>
          <cell r="G30" t="str">
            <v>KA</v>
          </cell>
          <cell r="U30">
            <v>0</v>
          </cell>
          <cell r="W30">
            <v>3</v>
          </cell>
          <cell r="Y30">
            <v>3</v>
          </cell>
          <cell r="AB30">
            <v>0</v>
          </cell>
          <cell r="AC30">
            <v>6</v>
          </cell>
          <cell r="AD30">
            <v>3</v>
          </cell>
          <cell r="AF30">
            <v>6</v>
          </cell>
          <cell r="AG30">
            <v>4</v>
          </cell>
          <cell r="AH30">
            <v>1.5</v>
          </cell>
        </row>
        <row r="31">
          <cell r="C31" t="str">
            <v>PEČINKA</v>
          </cell>
          <cell r="D31" t="str">
            <v>Ondřej</v>
          </cell>
          <cell r="E31">
            <v>98</v>
          </cell>
          <cell r="F31" t="str">
            <v>Frýdlant- SK</v>
          </cell>
          <cell r="G31" t="str">
            <v>FM</v>
          </cell>
          <cell r="AB31">
            <v>5</v>
          </cell>
          <cell r="AC31">
            <v>5</v>
          </cell>
          <cell r="AD31">
            <v>0</v>
          </cell>
          <cell r="AF31">
            <v>5</v>
          </cell>
          <cell r="AG31">
            <v>1</v>
          </cell>
          <cell r="AH31">
            <v>5</v>
          </cell>
        </row>
        <row r="32">
          <cell r="C32" t="str">
            <v>LOTREK</v>
          </cell>
          <cell r="D32" t="str">
            <v>Kryštof</v>
          </cell>
          <cell r="E32">
            <v>96</v>
          </cell>
          <cell r="F32" t="str">
            <v>Vřesina- LT  DTJ</v>
          </cell>
          <cell r="G32" t="str">
            <v>OV</v>
          </cell>
          <cell r="AA32">
            <v>5</v>
          </cell>
          <cell r="AC32">
            <v>5</v>
          </cell>
          <cell r="AD32">
            <v>0</v>
          </cell>
          <cell r="AF32">
            <v>5</v>
          </cell>
          <cell r="AG32">
            <v>1</v>
          </cell>
          <cell r="AH32">
            <v>5</v>
          </cell>
        </row>
        <row r="33">
          <cell r="C33" t="str">
            <v>ŠTĚTINA</v>
          </cell>
          <cell r="D33" t="str">
            <v>Ondřej</v>
          </cell>
          <cell r="E33">
            <v>96</v>
          </cell>
          <cell r="F33" t="str">
            <v>Havířov- CSVČ sv. Jana Boska</v>
          </cell>
          <cell r="G33" t="str">
            <v>KA</v>
          </cell>
          <cell r="U33">
            <v>0</v>
          </cell>
          <cell r="Y33">
            <v>0</v>
          </cell>
          <cell r="Z33">
            <v>5</v>
          </cell>
          <cell r="AC33">
            <v>5</v>
          </cell>
          <cell r="AD33">
            <v>0</v>
          </cell>
          <cell r="AF33">
            <v>5</v>
          </cell>
          <cell r="AG33">
            <v>3</v>
          </cell>
          <cell r="AH33">
            <v>1.6666666666666667</v>
          </cell>
        </row>
        <row r="34">
          <cell r="C34" t="str">
            <v>MIK</v>
          </cell>
          <cell r="D34" t="str">
            <v>Patrick</v>
          </cell>
          <cell r="E34">
            <v>97</v>
          </cell>
          <cell r="F34" t="str">
            <v>Nový Jičín- TJ</v>
          </cell>
          <cell r="G34" t="str">
            <v>NJ</v>
          </cell>
          <cell r="X34">
            <v>0</v>
          </cell>
          <cell r="Y34">
            <v>0</v>
          </cell>
          <cell r="Z34">
            <v>0</v>
          </cell>
          <cell r="AB34">
            <v>5</v>
          </cell>
          <cell r="AC34">
            <v>5</v>
          </cell>
          <cell r="AD34">
            <v>0</v>
          </cell>
          <cell r="AF34">
            <v>5</v>
          </cell>
          <cell r="AG34">
            <v>4</v>
          </cell>
          <cell r="AH34">
            <v>1.25</v>
          </cell>
        </row>
        <row r="35">
          <cell r="C35" t="str">
            <v>ROZBROJ</v>
          </cell>
          <cell r="D35" t="str">
            <v>Vítek</v>
          </cell>
          <cell r="E35">
            <v>97</v>
          </cell>
          <cell r="F35" t="str">
            <v>Hrabůvka- Sokol</v>
          </cell>
          <cell r="G35" t="str">
            <v>OV</v>
          </cell>
          <cell r="W35">
            <v>3</v>
          </cell>
          <cell r="AC35">
            <v>3</v>
          </cell>
          <cell r="AD35">
            <v>3</v>
          </cell>
          <cell r="AF35">
            <v>3</v>
          </cell>
          <cell r="AG35">
            <v>1</v>
          </cell>
          <cell r="AH35">
            <v>3</v>
          </cell>
        </row>
        <row r="36">
          <cell r="C36" t="str">
            <v>RECK</v>
          </cell>
          <cell r="D36" t="str">
            <v>Dominik</v>
          </cell>
          <cell r="E36">
            <v>96</v>
          </cell>
          <cell r="F36" t="str">
            <v>Karviná- KLUBsten KST</v>
          </cell>
          <cell r="G36" t="str">
            <v>KA</v>
          </cell>
          <cell r="Z36">
            <v>0</v>
          </cell>
          <cell r="AB36">
            <v>3</v>
          </cell>
          <cell r="AC36">
            <v>3</v>
          </cell>
          <cell r="AD36">
            <v>0</v>
          </cell>
          <cell r="AF36">
            <v>3</v>
          </cell>
          <cell r="AG36">
            <v>2</v>
          </cell>
          <cell r="AH36">
            <v>1.5</v>
          </cell>
        </row>
        <row r="37">
          <cell r="C37" t="str">
            <v>TUROŇ</v>
          </cell>
          <cell r="D37" t="str">
            <v>Filip</v>
          </cell>
          <cell r="E37">
            <v>96</v>
          </cell>
          <cell r="F37" t="str">
            <v>Český Těšín- SKST</v>
          </cell>
          <cell r="G37" t="str">
            <v>KA</v>
          </cell>
          <cell r="Z37">
            <v>0</v>
          </cell>
          <cell r="AB37">
            <v>3</v>
          </cell>
          <cell r="AC37">
            <v>3</v>
          </cell>
          <cell r="AD37">
            <v>0</v>
          </cell>
          <cell r="AF37">
            <v>3</v>
          </cell>
          <cell r="AG37">
            <v>2</v>
          </cell>
          <cell r="AH37">
            <v>1.5</v>
          </cell>
        </row>
        <row r="38">
          <cell r="C38" t="str">
            <v>PINKAVA</v>
          </cell>
          <cell r="D38" t="str">
            <v>Josef</v>
          </cell>
          <cell r="E38">
            <v>96</v>
          </cell>
          <cell r="F38" t="str">
            <v>Brušperk- Sokol TJ</v>
          </cell>
          <cell r="G38" t="str">
            <v>FM</v>
          </cell>
          <cell r="Z38">
            <v>3</v>
          </cell>
          <cell r="AA38">
            <v>0</v>
          </cell>
          <cell r="AC38">
            <v>3</v>
          </cell>
          <cell r="AD38">
            <v>0</v>
          </cell>
          <cell r="AF38">
            <v>3</v>
          </cell>
          <cell r="AG38">
            <v>2</v>
          </cell>
          <cell r="AH38">
            <v>1.5</v>
          </cell>
        </row>
        <row r="39">
          <cell r="C39" t="str">
            <v>FRIEDEL</v>
          </cell>
          <cell r="D39" t="str">
            <v>Petr</v>
          </cell>
          <cell r="E39">
            <v>99</v>
          </cell>
          <cell r="F39" t="str">
            <v>Karviná- KLUBsten KST</v>
          </cell>
          <cell r="G39" t="str">
            <v>KA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3</v>
          </cell>
          <cell r="AC39">
            <v>3</v>
          </cell>
          <cell r="AD39">
            <v>0</v>
          </cell>
          <cell r="AF39">
            <v>3</v>
          </cell>
          <cell r="AG39">
            <v>5</v>
          </cell>
          <cell r="AH39">
            <v>0.6</v>
          </cell>
        </row>
        <row r="40">
          <cell r="C40" t="str">
            <v>DOHNAL</v>
          </cell>
          <cell r="D40" t="str">
            <v>Patrik</v>
          </cell>
          <cell r="E40">
            <v>98</v>
          </cell>
          <cell r="F40" t="str">
            <v>Fulnek-TJ</v>
          </cell>
          <cell r="G40" t="str">
            <v>NJ</v>
          </cell>
          <cell r="V40">
            <v>0</v>
          </cell>
          <cell r="AA40">
            <v>2</v>
          </cell>
          <cell r="AC40">
            <v>2</v>
          </cell>
          <cell r="AD40">
            <v>0</v>
          </cell>
          <cell r="AF40">
            <v>2</v>
          </cell>
          <cell r="AG40">
            <v>2</v>
          </cell>
          <cell r="AH40">
            <v>1</v>
          </cell>
        </row>
        <row r="41">
          <cell r="C41" t="str">
            <v>SWACZYNOVÁ</v>
          </cell>
          <cell r="D41" t="str">
            <v>Sára</v>
          </cell>
          <cell r="E41">
            <v>97</v>
          </cell>
          <cell r="F41" t="str">
            <v>Karviná- KLUBsten KST</v>
          </cell>
          <cell r="G41" t="str">
            <v>KA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3</v>
          </cell>
          <cell r="AH41">
            <v>0</v>
          </cell>
        </row>
        <row r="42">
          <cell r="C42" t="str">
            <v>ŠTĚTINA</v>
          </cell>
          <cell r="D42" t="str">
            <v>Lukáš</v>
          </cell>
          <cell r="E42">
            <v>96</v>
          </cell>
          <cell r="F42" t="str">
            <v>Havířov- CSVČ sv. Jana Boska</v>
          </cell>
          <cell r="G42" t="str">
            <v>KA</v>
          </cell>
          <cell r="U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  <cell r="AF42">
            <v>0</v>
          </cell>
          <cell r="AG42">
            <v>3</v>
          </cell>
          <cell r="AH42">
            <v>0</v>
          </cell>
        </row>
        <row r="43">
          <cell r="C43" t="str">
            <v>ŠPIRKO</v>
          </cell>
          <cell r="D43" t="str">
            <v>Daniel</v>
          </cell>
          <cell r="E43">
            <v>98</v>
          </cell>
          <cell r="F43" t="str">
            <v>Karviná- KLUBsten KST</v>
          </cell>
          <cell r="G43" t="str">
            <v>KA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F43">
            <v>0</v>
          </cell>
          <cell r="AG43">
            <v>2</v>
          </cell>
          <cell r="AH43">
            <v>0</v>
          </cell>
        </row>
        <row r="44">
          <cell r="C44" t="str">
            <v>KOMENDER</v>
          </cell>
          <cell r="D44" t="str">
            <v>Jan</v>
          </cell>
          <cell r="E44">
            <v>99</v>
          </cell>
          <cell r="F44" t="str">
            <v>Fulnek-TJ</v>
          </cell>
          <cell r="G44" t="str">
            <v>NJ</v>
          </cell>
          <cell r="V44">
            <v>0</v>
          </cell>
          <cell r="AA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2</v>
          </cell>
          <cell r="AH44">
            <v>0</v>
          </cell>
        </row>
        <row r="45">
          <cell r="C45" t="str">
            <v>LACHKÝ</v>
          </cell>
          <cell r="D45" t="str">
            <v>Petr</v>
          </cell>
          <cell r="E45">
            <v>98</v>
          </cell>
          <cell r="F45" t="str">
            <v>Fulnek-TJ</v>
          </cell>
          <cell r="G45" t="str">
            <v>NJ</v>
          </cell>
          <cell r="V45">
            <v>0</v>
          </cell>
          <cell r="AA45">
            <v>0</v>
          </cell>
          <cell r="AC45">
            <v>0</v>
          </cell>
          <cell r="AD45">
            <v>0</v>
          </cell>
          <cell r="AF45">
            <v>0</v>
          </cell>
          <cell r="AG45">
            <v>2</v>
          </cell>
          <cell r="AH45">
            <v>0</v>
          </cell>
        </row>
        <row r="46">
          <cell r="C46" t="str">
            <v>VÉVODA</v>
          </cell>
          <cell r="D46" t="str">
            <v>Vojtěch</v>
          </cell>
          <cell r="E46">
            <v>97</v>
          </cell>
          <cell r="F46" t="str">
            <v>Frýdlant- Ferrum TJ</v>
          </cell>
          <cell r="G46" t="str">
            <v>FM</v>
          </cell>
          <cell r="W46">
            <v>0</v>
          </cell>
          <cell r="X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2</v>
          </cell>
          <cell r="AH46">
            <v>0</v>
          </cell>
        </row>
        <row r="47">
          <cell r="C47" t="str">
            <v>KOBLOVSKÁ</v>
          </cell>
          <cell r="D47" t="str">
            <v>Dominika</v>
          </cell>
          <cell r="E47">
            <v>98</v>
          </cell>
          <cell r="F47" t="str">
            <v>Děhylov- Sokol TJ</v>
          </cell>
          <cell r="G47" t="str">
            <v>OP</v>
          </cell>
          <cell r="AB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1</v>
          </cell>
          <cell r="AH47">
            <v>0</v>
          </cell>
        </row>
        <row r="48">
          <cell r="C48" t="str">
            <v>KOTALA</v>
          </cell>
          <cell r="D48" t="str">
            <v>Dominik</v>
          </cell>
          <cell r="E48">
            <v>97</v>
          </cell>
          <cell r="F48" t="str">
            <v>Frýdlant- Ferrum TJ</v>
          </cell>
          <cell r="G48" t="str">
            <v>FM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1</v>
          </cell>
          <cell r="AH48">
            <v>0</v>
          </cell>
        </row>
        <row r="49">
          <cell r="C49" t="str">
            <v>TUROŇ</v>
          </cell>
          <cell r="D49" t="str">
            <v>Vojtěch</v>
          </cell>
          <cell r="E49">
            <v>1</v>
          </cell>
          <cell r="F49" t="str">
            <v>Český Těšín- SKST</v>
          </cell>
          <cell r="G49" t="str">
            <v>KA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1</v>
          </cell>
          <cell r="AH49">
            <v>0</v>
          </cell>
        </row>
        <row r="50">
          <cell r="C50" t="str">
            <v>VANĚK</v>
          </cell>
          <cell r="D50" t="str">
            <v>Jan</v>
          </cell>
          <cell r="E50">
            <v>97</v>
          </cell>
          <cell r="F50" t="str">
            <v>Vratimov- MG Odra Gas TTC</v>
          </cell>
          <cell r="G50" t="str">
            <v>OV</v>
          </cell>
          <cell r="AB50">
            <v>0</v>
          </cell>
          <cell r="AC50">
            <v>0</v>
          </cell>
          <cell r="AD50">
            <v>0</v>
          </cell>
          <cell r="AF50">
            <v>0</v>
          </cell>
          <cell r="AG50">
            <v>1</v>
          </cell>
          <cell r="AH50">
            <v>0</v>
          </cell>
        </row>
        <row r="51">
          <cell r="C51" t="str">
            <v>ČMOKOVÁ</v>
          </cell>
          <cell r="D51" t="str">
            <v>Veronika</v>
          </cell>
          <cell r="E51">
            <v>97</v>
          </cell>
          <cell r="F51" t="str">
            <v>Karviná- KLUBsten KST</v>
          </cell>
          <cell r="G51" t="str">
            <v>KA</v>
          </cell>
          <cell r="Z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1</v>
          </cell>
          <cell r="AH51">
            <v>0</v>
          </cell>
        </row>
        <row r="52">
          <cell r="C52" t="str">
            <v>FUJÁK</v>
          </cell>
          <cell r="D52" t="str">
            <v>Radim</v>
          </cell>
          <cell r="E52">
            <v>96</v>
          </cell>
          <cell r="F52" t="str">
            <v>Havířov- CSVČ sv. Jana Boska</v>
          </cell>
          <cell r="G52" t="str">
            <v>KA</v>
          </cell>
          <cell r="U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1</v>
          </cell>
          <cell r="AH52">
            <v>0</v>
          </cell>
        </row>
        <row r="53">
          <cell r="C53" t="str">
            <v>HOLÁŇ</v>
          </cell>
          <cell r="D53" t="str">
            <v>Patrik</v>
          </cell>
          <cell r="E53">
            <v>97</v>
          </cell>
          <cell r="F53" t="str">
            <v>Frýdlant- Ferrum TJ</v>
          </cell>
          <cell r="G53" t="str">
            <v>FM</v>
          </cell>
          <cell r="V53">
            <v>0</v>
          </cell>
          <cell r="AC53">
            <v>0</v>
          </cell>
          <cell r="AD53">
            <v>0</v>
          </cell>
          <cell r="AF53">
            <v>0</v>
          </cell>
          <cell r="AG53">
            <v>1</v>
          </cell>
          <cell r="AH53">
            <v>0</v>
          </cell>
        </row>
        <row r="54">
          <cell r="C54" t="str">
            <v>JANEČEK</v>
          </cell>
          <cell r="D54" t="str">
            <v>Roman</v>
          </cell>
          <cell r="E54">
            <v>96</v>
          </cell>
          <cell r="F54" t="str">
            <v>Hrabůvka- Sokol</v>
          </cell>
          <cell r="G54" t="str">
            <v>OV</v>
          </cell>
          <cell r="X54">
            <v>0</v>
          </cell>
          <cell r="AC54">
            <v>0</v>
          </cell>
          <cell r="AD54">
            <v>0</v>
          </cell>
          <cell r="AF54">
            <v>0</v>
          </cell>
          <cell r="AG54">
            <v>1</v>
          </cell>
          <cell r="AH54">
            <v>0</v>
          </cell>
        </row>
        <row r="55">
          <cell r="C55" t="str">
            <v>LIBERDA</v>
          </cell>
          <cell r="D55" t="str">
            <v>Vojtěch</v>
          </cell>
          <cell r="E55">
            <v>97</v>
          </cell>
          <cell r="F55" t="str">
            <v>Fulnek-TJ</v>
          </cell>
          <cell r="G55" t="str">
            <v>NJ</v>
          </cell>
          <cell r="V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1</v>
          </cell>
          <cell r="AH55">
            <v>0</v>
          </cell>
        </row>
        <row r="56">
          <cell r="C56" t="str">
            <v>MIKOLAŠÍK</v>
          </cell>
          <cell r="D56" t="str">
            <v>Michal</v>
          </cell>
          <cell r="E56">
            <v>99</v>
          </cell>
          <cell r="F56" t="str">
            <v>Havířov- Baník SKST</v>
          </cell>
          <cell r="G56" t="str">
            <v>KA</v>
          </cell>
          <cell r="U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1</v>
          </cell>
          <cell r="AH56">
            <v>0</v>
          </cell>
        </row>
        <row r="57">
          <cell r="C57" t="str">
            <v>MIKOLAŠÍK</v>
          </cell>
          <cell r="D57" t="str">
            <v>Martin</v>
          </cell>
          <cell r="E57">
            <v>99</v>
          </cell>
          <cell r="F57" t="str">
            <v>Havířov- Baník SKST</v>
          </cell>
          <cell r="G57" t="str">
            <v>KA</v>
          </cell>
          <cell r="U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1</v>
          </cell>
          <cell r="AH57">
            <v>0</v>
          </cell>
        </row>
        <row r="58">
          <cell r="C58" t="str">
            <v>PODUŠKA</v>
          </cell>
          <cell r="D58" t="str">
            <v>Rostislav</v>
          </cell>
          <cell r="E58">
            <v>99</v>
          </cell>
          <cell r="F58" t="str">
            <v>Bílovec- Spartak TJ</v>
          </cell>
          <cell r="G58" t="str">
            <v>NJ</v>
          </cell>
          <cell r="AA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1</v>
          </cell>
          <cell r="AH58">
            <v>0</v>
          </cell>
        </row>
        <row r="59">
          <cell r="C59" t="str">
            <v>VALENTA</v>
          </cell>
          <cell r="D59" t="str">
            <v>Vít</v>
          </cell>
          <cell r="E59">
            <v>97</v>
          </cell>
          <cell r="F59" t="str">
            <v>Paskov- Orel</v>
          </cell>
          <cell r="G59" t="str">
            <v>FM</v>
          </cell>
          <cell r="U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1</v>
          </cell>
          <cell r="AH59">
            <v>0</v>
          </cell>
        </row>
        <row r="60">
          <cell r="C60" t="str">
            <v>VÉVODA</v>
          </cell>
          <cell r="D60" t="str">
            <v>Ondřej</v>
          </cell>
          <cell r="E60">
            <v>99</v>
          </cell>
          <cell r="F60" t="str">
            <v>Frýdlant- Ferrum TJ</v>
          </cell>
          <cell r="G60" t="str">
            <v>FM</v>
          </cell>
          <cell r="W60">
            <v>0</v>
          </cell>
          <cell r="AC60">
            <v>0</v>
          </cell>
          <cell r="AD60">
            <v>0</v>
          </cell>
          <cell r="AF60">
            <v>0</v>
          </cell>
          <cell r="AG60">
            <v>1</v>
          </cell>
          <cell r="AH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</sheetNames>
    <sheetDataSet>
      <sheetData sheetId="0">
        <row r="6">
          <cell r="C6" t="str">
            <v>Přijmení</v>
          </cell>
          <cell r="D6" t="str">
            <v>jméno</v>
          </cell>
          <cell r="E6" t="str">
            <v>nar</v>
          </cell>
          <cell r="F6" t="str">
            <v>oddíl-klub</v>
          </cell>
          <cell r="U6">
            <v>1</v>
          </cell>
          <cell r="V6">
            <v>2</v>
          </cell>
          <cell r="W6">
            <v>3</v>
          </cell>
          <cell r="X6">
            <v>4</v>
          </cell>
          <cell r="Y6">
            <v>5</v>
          </cell>
          <cell r="Z6">
            <v>6</v>
          </cell>
          <cell r="AA6">
            <v>7</v>
          </cell>
          <cell r="AB6">
            <v>8</v>
          </cell>
        </row>
        <row r="7">
          <cell r="C7" t="str">
            <v>SIKOROVÁ</v>
          </cell>
          <cell r="D7" t="str">
            <v>Kamila</v>
          </cell>
          <cell r="E7">
            <v>97</v>
          </cell>
          <cell r="F7" t="str">
            <v>Orlová- Siko TTC</v>
          </cell>
          <cell r="G7" t="str">
            <v>KA</v>
          </cell>
          <cell r="U7">
            <v>20</v>
          </cell>
          <cell r="V7">
            <v>20</v>
          </cell>
          <cell r="W7">
            <v>20</v>
          </cell>
          <cell r="Y7">
            <v>20</v>
          </cell>
          <cell r="Z7">
            <v>20</v>
          </cell>
          <cell r="AA7">
            <v>20</v>
          </cell>
          <cell r="AB7">
            <v>20</v>
          </cell>
          <cell r="AC7">
            <v>140</v>
          </cell>
          <cell r="AD7">
            <v>60</v>
          </cell>
          <cell r="AF7">
            <v>100</v>
          </cell>
          <cell r="AG7">
            <v>7</v>
          </cell>
          <cell r="AH7">
            <v>20</v>
          </cell>
        </row>
        <row r="8">
          <cell r="C8" t="str">
            <v>KAŠNÍKOVÁ</v>
          </cell>
          <cell r="D8" t="str">
            <v>Denisa</v>
          </cell>
          <cell r="E8">
            <v>96</v>
          </cell>
          <cell r="F8" t="str">
            <v>Havířov- Baník SKST</v>
          </cell>
          <cell r="G8" t="str">
            <v>KA</v>
          </cell>
          <cell r="U8">
            <v>15</v>
          </cell>
          <cell r="V8">
            <v>15</v>
          </cell>
          <cell r="W8">
            <v>15</v>
          </cell>
          <cell r="Z8">
            <v>10</v>
          </cell>
          <cell r="AA8">
            <v>15</v>
          </cell>
          <cell r="AB8">
            <v>15</v>
          </cell>
          <cell r="AC8">
            <v>85</v>
          </cell>
          <cell r="AD8">
            <v>45</v>
          </cell>
          <cell r="AF8">
            <v>75</v>
          </cell>
          <cell r="AG8">
            <v>6</v>
          </cell>
          <cell r="AH8">
            <v>14.166666666666666</v>
          </cell>
        </row>
        <row r="9">
          <cell r="C9" t="str">
            <v>TREFILOVÁ</v>
          </cell>
          <cell r="D9" t="str">
            <v>Veronika</v>
          </cell>
          <cell r="E9">
            <v>96</v>
          </cell>
          <cell r="F9" t="str">
            <v>Nový Jičín- TJ</v>
          </cell>
          <cell r="G9" t="str">
            <v>NJ</v>
          </cell>
          <cell r="U9">
            <v>10</v>
          </cell>
          <cell r="V9">
            <v>0</v>
          </cell>
          <cell r="W9">
            <v>10</v>
          </cell>
          <cell r="X9">
            <v>20</v>
          </cell>
          <cell r="Y9">
            <v>15</v>
          </cell>
          <cell r="Z9">
            <v>15</v>
          </cell>
          <cell r="AA9">
            <v>0</v>
          </cell>
          <cell r="AB9">
            <v>10</v>
          </cell>
          <cell r="AC9">
            <v>80</v>
          </cell>
          <cell r="AD9">
            <v>40</v>
          </cell>
          <cell r="AF9">
            <v>70</v>
          </cell>
          <cell r="AG9">
            <v>8</v>
          </cell>
          <cell r="AH9">
            <v>10</v>
          </cell>
        </row>
        <row r="10">
          <cell r="C10" t="str">
            <v>KOBLOVSKÁ</v>
          </cell>
          <cell r="D10" t="str">
            <v>Dominika</v>
          </cell>
          <cell r="E10">
            <v>98</v>
          </cell>
          <cell r="F10" t="str">
            <v>Děhylov- Sokol TJ</v>
          </cell>
          <cell r="G10" t="str">
            <v>OP</v>
          </cell>
          <cell r="U10">
            <v>8</v>
          </cell>
          <cell r="W10">
            <v>8</v>
          </cell>
          <cell r="X10">
            <v>15</v>
          </cell>
          <cell r="Y10">
            <v>10</v>
          </cell>
          <cell r="AB10">
            <v>8</v>
          </cell>
          <cell r="AC10">
            <v>49</v>
          </cell>
          <cell r="AD10">
            <v>31</v>
          </cell>
          <cell r="AF10">
            <v>49</v>
          </cell>
          <cell r="AG10">
            <v>5</v>
          </cell>
          <cell r="AH10">
            <v>9.8</v>
          </cell>
        </row>
        <row r="11">
          <cell r="C11" t="str">
            <v>KRNÁČOVÁ</v>
          </cell>
          <cell r="D11" t="str">
            <v>Anna</v>
          </cell>
          <cell r="E11">
            <v>99</v>
          </cell>
          <cell r="F11" t="str">
            <v>Karviná- KLUBsten KST</v>
          </cell>
          <cell r="G11" t="str">
            <v>KA</v>
          </cell>
          <cell r="W11">
            <v>0</v>
          </cell>
          <cell r="Y11">
            <v>8</v>
          </cell>
          <cell r="Z11">
            <v>8</v>
          </cell>
          <cell r="AB11">
            <v>4</v>
          </cell>
          <cell r="AC11">
            <v>20</v>
          </cell>
          <cell r="AD11">
            <v>0</v>
          </cell>
          <cell r="AF11">
            <v>20</v>
          </cell>
          <cell r="AG11">
            <v>4</v>
          </cell>
          <cell r="AH11">
            <v>5</v>
          </cell>
        </row>
        <row r="12">
          <cell r="C12" t="str">
            <v>WARDASOVÁ</v>
          </cell>
          <cell r="D12" t="str">
            <v>Beata</v>
          </cell>
          <cell r="E12">
            <v>98</v>
          </cell>
          <cell r="F12" t="str">
            <v>Karviná- KLUBsten KST</v>
          </cell>
          <cell r="G12" t="str">
            <v>KA</v>
          </cell>
          <cell r="U12">
            <v>0</v>
          </cell>
          <cell r="W12">
            <v>5</v>
          </cell>
          <cell r="X12">
            <v>0</v>
          </cell>
          <cell r="Z12">
            <v>5</v>
          </cell>
          <cell r="AB12">
            <v>5</v>
          </cell>
          <cell r="AC12">
            <v>15</v>
          </cell>
          <cell r="AD12">
            <v>5</v>
          </cell>
          <cell r="AF12">
            <v>15</v>
          </cell>
          <cell r="AG12">
            <v>5</v>
          </cell>
          <cell r="AH12">
            <v>3</v>
          </cell>
        </row>
        <row r="13">
          <cell r="C13" t="str">
            <v>ĆMOKOVÁ</v>
          </cell>
          <cell r="D13" t="str">
            <v>Veronika</v>
          </cell>
          <cell r="E13">
            <v>97</v>
          </cell>
          <cell r="F13" t="str">
            <v>Karviná- KLUBsten KST</v>
          </cell>
          <cell r="G13" t="str">
            <v>KA</v>
          </cell>
          <cell r="Z13">
            <v>4</v>
          </cell>
          <cell r="AC13">
            <v>4</v>
          </cell>
          <cell r="AD13">
            <v>0</v>
          </cell>
          <cell r="AF13">
            <v>4</v>
          </cell>
          <cell r="AG13">
            <v>1</v>
          </cell>
          <cell r="AH13">
            <v>4</v>
          </cell>
        </row>
        <row r="14">
          <cell r="C14" t="str">
            <v>PETROVOVÁ</v>
          </cell>
          <cell r="D14" t="str">
            <v>Nikita</v>
          </cell>
          <cell r="E14">
            <v>99</v>
          </cell>
          <cell r="F14" t="str">
            <v>Vratimov- MG Odra Gas TTC</v>
          </cell>
          <cell r="G14" t="str">
            <v>OV</v>
          </cell>
          <cell r="AB14">
            <v>3</v>
          </cell>
          <cell r="AC14">
            <v>3</v>
          </cell>
          <cell r="AD14">
            <v>0</v>
          </cell>
          <cell r="AF14">
            <v>3</v>
          </cell>
          <cell r="AG14">
            <v>1</v>
          </cell>
          <cell r="AH14">
            <v>3</v>
          </cell>
        </row>
        <row r="15">
          <cell r="C15" t="str">
            <v>SYNKOVÁ</v>
          </cell>
          <cell r="D15" t="str">
            <v>Kristýna</v>
          </cell>
          <cell r="E15">
            <v>98</v>
          </cell>
          <cell r="F15" t="str">
            <v>Děhylov- Sokol TJ</v>
          </cell>
          <cell r="G15" t="str">
            <v>OP</v>
          </cell>
          <cell r="AB15">
            <v>2</v>
          </cell>
          <cell r="AC15">
            <v>2</v>
          </cell>
          <cell r="AD15">
            <v>0</v>
          </cell>
          <cell r="AF15">
            <v>2</v>
          </cell>
          <cell r="AG15">
            <v>1</v>
          </cell>
          <cell r="AH15">
            <v>2</v>
          </cell>
        </row>
        <row r="16">
          <cell r="C16" t="str">
            <v>SWACZYNOVÁ</v>
          </cell>
          <cell r="D16" t="str">
            <v>Sára</v>
          </cell>
          <cell r="E16">
            <v>97</v>
          </cell>
          <cell r="F16" t="str">
            <v>Karviná- KLUBsten KST</v>
          </cell>
          <cell r="G16" t="str">
            <v>KA</v>
          </cell>
          <cell r="Y16">
            <v>0</v>
          </cell>
          <cell r="Z16">
            <v>0</v>
          </cell>
          <cell r="AB16">
            <v>0</v>
          </cell>
          <cell r="AC16">
            <v>0</v>
          </cell>
          <cell r="AD16">
            <v>0</v>
          </cell>
          <cell r="AF16">
            <v>0</v>
          </cell>
          <cell r="AG16">
            <v>3</v>
          </cell>
          <cell r="AH16">
            <v>0</v>
          </cell>
        </row>
        <row r="17">
          <cell r="C17" t="str">
            <v>MYNÁŘOVÁ</v>
          </cell>
          <cell r="D17" t="str">
            <v>Karolína</v>
          </cell>
          <cell r="E17">
            <v>96</v>
          </cell>
          <cell r="F17" t="str">
            <v>Havířov- Baník SKST</v>
          </cell>
          <cell r="G17" t="str">
            <v>KA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C18" t="str">
            <v>BERÁNKOVÁ</v>
          </cell>
          <cell r="D18" t="str">
            <v>Kristýna</v>
          </cell>
          <cell r="E18">
            <v>98</v>
          </cell>
          <cell r="F18" t="str">
            <v>Karviná- KLUBsten KST</v>
          </cell>
          <cell r="G18" t="str">
            <v>KA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C19" t="str">
            <v>BIERNATOVÁ</v>
          </cell>
          <cell r="D19" t="str">
            <v>Ivana</v>
          </cell>
          <cell r="E19">
            <v>96</v>
          </cell>
          <cell r="F19" t="str">
            <v>Hať- TTC</v>
          </cell>
          <cell r="G19" t="str">
            <v>OP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Účast"/>
      <sheetName val="Kluby"/>
      <sheetName val="Jména"/>
    </sheetNames>
    <sheetDataSet>
      <sheetData sheetId="0">
        <row r="6">
          <cell r="C6" t="str">
            <v>Přijmení</v>
          </cell>
          <cell r="D6" t="str">
            <v>jméno</v>
          </cell>
          <cell r="E6" t="str">
            <v>nar</v>
          </cell>
          <cell r="F6" t="str">
            <v>oddíl-klub</v>
          </cell>
          <cell r="U6">
            <v>1</v>
          </cell>
          <cell r="V6">
            <v>2</v>
          </cell>
          <cell r="W6">
            <v>3</v>
          </cell>
          <cell r="X6">
            <v>4</v>
          </cell>
          <cell r="Y6">
            <v>5</v>
          </cell>
          <cell r="Z6">
            <v>6</v>
          </cell>
          <cell r="AA6">
            <v>7</v>
          </cell>
          <cell r="AB6">
            <v>8</v>
          </cell>
        </row>
        <row r="7">
          <cell r="C7" t="str">
            <v>KRATOCHVÍL</v>
          </cell>
          <cell r="D7" t="str">
            <v>Tomáš</v>
          </cell>
          <cell r="E7">
            <v>92</v>
          </cell>
          <cell r="F7" t="str">
            <v>Nový Jičín- TJ</v>
          </cell>
          <cell r="G7" t="str">
            <v>NJ</v>
          </cell>
          <cell r="U7">
            <v>8</v>
          </cell>
          <cell r="V7">
            <v>20</v>
          </cell>
          <cell r="W7">
            <v>15</v>
          </cell>
          <cell r="X7">
            <v>20</v>
          </cell>
          <cell r="Y7">
            <v>20</v>
          </cell>
          <cell r="Z7">
            <v>20</v>
          </cell>
          <cell r="AA7">
            <v>10</v>
          </cell>
          <cell r="AB7">
            <v>15</v>
          </cell>
          <cell r="AC7">
            <v>128</v>
          </cell>
          <cell r="AD7">
            <v>55</v>
          </cell>
          <cell r="AF7">
            <v>95</v>
          </cell>
          <cell r="AG7">
            <v>8</v>
          </cell>
          <cell r="AH7">
            <v>16</v>
          </cell>
        </row>
        <row r="8">
          <cell r="C8" t="str">
            <v>KARCZMARCZYK</v>
          </cell>
          <cell r="D8" t="str">
            <v>Michal</v>
          </cell>
          <cell r="E8">
            <v>91</v>
          </cell>
          <cell r="F8" t="str">
            <v>Třinec-TŽ</v>
          </cell>
          <cell r="G8" t="str">
            <v>FM</v>
          </cell>
          <cell r="V8">
            <v>15</v>
          </cell>
          <cell r="W8">
            <v>20</v>
          </cell>
          <cell r="X8">
            <v>15</v>
          </cell>
          <cell r="Y8">
            <v>10</v>
          </cell>
          <cell r="Z8">
            <v>15</v>
          </cell>
          <cell r="AA8">
            <v>20</v>
          </cell>
          <cell r="AB8">
            <v>5</v>
          </cell>
          <cell r="AC8">
            <v>100</v>
          </cell>
          <cell r="AD8">
            <v>50</v>
          </cell>
          <cell r="AF8">
            <v>85</v>
          </cell>
          <cell r="AG8">
            <v>7</v>
          </cell>
          <cell r="AH8">
            <v>14.285714285714286</v>
          </cell>
        </row>
        <row r="9">
          <cell r="C9" t="str">
            <v>VALOŠEK</v>
          </cell>
          <cell r="D9" t="str">
            <v>Jan</v>
          </cell>
          <cell r="E9">
            <v>93</v>
          </cell>
          <cell r="F9" t="str">
            <v>Ostrava- Mittal TJ</v>
          </cell>
          <cell r="G9" t="str">
            <v>OV</v>
          </cell>
          <cell r="U9">
            <v>20</v>
          </cell>
          <cell r="V9">
            <v>10</v>
          </cell>
          <cell r="W9">
            <v>10</v>
          </cell>
          <cell r="X9">
            <v>8</v>
          </cell>
          <cell r="Y9">
            <v>2</v>
          </cell>
          <cell r="Z9">
            <v>5</v>
          </cell>
          <cell r="AA9">
            <v>15</v>
          </cell>
          <cell r="AB9">
            <v>8</v>
          </cell>
          <cell r="AC9">
            <v>78</v>
          </cell>
          <cell r="AD9">
            <v>40</v>
          </cell>
          <cell r="AF9">
            <v>63</v>
          </cell>
          <cell r="AG9">
            <v>8</v>
          </cell>
          <cell r="AH9">
            <v>9.75</v>
          </cell>
        </row>
        <row r="10">
          <cell r="C10" t="str">
            <v>KRATOCHVÍL</v>
          </cell>
          <cell r="D10" t="str">
            <v>Michal</v>
          </cell>
          <cell r="E10">
            <v>95</v>
          </cell>
          <cell r="F10" t="str">
            <v>Nový Jičín- TJ</v>
          </cell>
          <cell r="G10" t="str">
            <v>NJ</v>
          </cell>
          <cell r="U10">
            <v>8</v>
          </cell>
          <cell r="V10">
            <v>8</v>
          </cell>
          <cell r="W10">
            <v>8</v>
          </cell>
          <cell r="X10">
            <v>5</v>
          </cell>
          <cell r="Y10">
            <v>5</v>
          </cell>
          <cell r="Z10">
            <v>5</v>
          </cell>
          <cell r="AA10">
            <v>8</v>
          </cell>
          <cell r="AB10">
            <v>20</v>
          </cell>
          <cell r="AC10">
            <v>67</v>
          </cell>
          <cell r="AD10">
            <v>24</v>
          </cell>
          <cell r="AF10">
            <v>52</v>
          </cell>
          <cell r="AG10">
            <v>8</v>
          </cell>
          <cell r="AH10">
            <v>8.375</v>
          </cell>
        </row>
        <row r="11">
          <cell r="C11" t="str">
            <v>MIKESKA</v>
          </cell>
          <cell r="D11" t="str">
            <v>Jakub</v>
          </cell>
          <cell r="E11">
            <v>91</v>
          </cell>
          <cell r="F11" t="str">
            <v>Ostrava- Mittal TJ</v>
          </cell>
          <cell r="G11" t="str">
            <v>OV</v>
          </cell>
          <cell r="U11">
            <v>10</v>
          </cell>
          <cell r="W11">
            <v>5</v>
          </cell>
          <cell r="X11">
            <v>8</v>
          </cell>
          <cell r="Y11">
            <v>15</v>
          </cell>
          <cell r="Z11">
            <v>5</v>
          </cell>
          <cell r="AB11">
            <v>10</v>
          </cell>
          <cell r="AC11">
            <v>53</v>
          </cell>
          <cell r="AD11">
            <v>23</v>
          </cell>
          <cell r="AF11">
            <v>48</v>
          </cell>
          <cell r="AG11">
            <v>6</v>
          </cell>
          <cell r="AH11">
            <v>8.833333333333334</v>
          </cell>
        </row>
        <row r="12">
          <cell r="C12" t="str">
            <v>MATĚJKA</v>
          </cell>
          <cell r="D12" t="str">
            <v>Kamil</v>
          </cell>
          <cell r="E12">
            <v>94</v>
          </cell>
          <cell r="F12" t="str">
            <v>Ostrava- Mittal TJ</v>
          </cell>
          <cell r="G12" t="str">
            <v>OV</v>
          </cell>
          <cell r="U12">
            <v>8</v>
          </cell>
          <cell r="W12">
            <v>10</v>
          </cell>
          <cell r="X12">
            <v>10</v>
          </cell>
          <cell r="Y12">
            <v>8</v>
          </cell>
          <cell r="AB12">
            <v>8</v>
          </cell>
          <cell r="AC12">
            <v>44</v>
          </cell>
          <cell r="AD12">
            <v>28</v>
          </cell>
          <cell r="AF12">
            <v>44</v>
          </cell>
          <cell r="AG12">
            <v>5</v>
          </cell>
          <cell r="AH12">
            <v>8.8</v>
          </cell>
        </row>
        <row r="13">
          <cell r="C13" t="str">
            <v>LOUKOTA</v>
          </cell>
          <cell r="D13" t="str">
            <v>Filip</v>
          </cell>
          <cell r="E13">
            <v>93</v>
          </cell>
          <cell r="F13" t="str">
            <v>Nový Jičín- TJ</v>
          </cell>
          <cell r="G13" t="str">
            <v>NJ</v>
          </cell>
          <cell r="U13">
            <v>5</v>
          </cell>
          <cell r="V13">
            <v>8</v>
          </cell>
          <cell r="W13">
            <v>5</v>
          </cell>
          <cell r="X13">
            <v>8</v>
          </cell>
          <cell r="Y13">
            <v>8</v>
          </cell>
          <cell r="Z13">
            <v>10</v>
          </cell>
          <cell r="AA13">
            <v>10</v>
          </cell>
          <cell r="AB13">
            <v>5</v>
          </cell>
          <cell r="AC13">
            <v>59</v>
          </cell>
          <cell r="AD13">
            <v>21</v>
          </cell>
          <cell r="AF13">
            <v>44</v>
          </cell>
          <cell r="AG13">
            <v>8</v>
          </cell>
          <cell r="AH13">
            <v>7.375</v>
          </cell>
        </row>
        <row r="14">
          <cell r="C14" t="str">
            <v>DVOŘÁK</v>
          </cell>
          <cell r="D14" t="str">
            <v>Jakub</v>
          </cell>
          <cell r="E14">
            <v>92</v>
          </cell>
          <cell r="F14" t="str">
            <v>Nový Jičín- TJ</v>
          </cell>
          <cell r="G14" t="str">
            <v>NJ</v>
          </cell>
          <cell r="V14">
            <v>10</v>
          </cell>
          <cell r="W14">
            <v>8</v>
          </cell>
          <cell r="Y14">
            <v>5</v>
          </cell>
          <cell r="Z14">
            <v>8</v>
          </cell>
          <cell r="AA14">
            <v>8</v>
          </cell>
          <cell r="AC14">
            <v>39</v>
          </cell>
          <cell r="AD14">
            <v>18</v>
          </cell>
          <cell r="AF14">
            <v>39</v>
          </cell>
          <cell r="AG14">
            <v>5</v>
          </cell>
          <cell r="AH14">
            <v>7.8</v>
          </cell>
        </row>
        <row r="15">
          <cell r="C15" t="str">
            <v>URBANCZYK</v>
          </cell>
          <cell r="D15" t="str">
            <v>Tomáš</v>
          </cell>
          <cell r="E15">
            <v>91</v>
          </cell>
          <cell r="F15" t="str">
            <v>Třinec-TŽ</v>
          </cell>
          <cell r="G15" t="str">
            <v>FM</v>
          </cell>
          <cell r="U15">
            <v>2</v>
          </cell>
          <cell r="W15">
            <v>8</v>
          </cell>
          <cell r="Y15">
            <v>10</v>
          </cell>
          <cell r="Z15">
            <v>8</v>
          </cell>
          <cell r="AA15">
            <v>8</v>
          </cell>
          <cell r="AC15">
            <v>36</v>
          </cell>
          <cell r="AD15">
            <v>10</v>
          </cell>
          <cell r="AF15">
            <v>36</v>
          </cell>
          <cell r="AG15">
            <v>5</v>
          </cell>
          <cell r="AH15">
            <v>7.2</v>
          </cell>
        </row>
        <row r="16">
          <cell r="C16" t="str">
            <v>TOMANOVÁ</v>
          </cell>
          <cell r="D16" t="str">
            <v>Tamara</v>
          </cell>
          <cell r="E16">
            <v>94</v>
          </cell>
          <cell r="F16" t="str">
            <v>Havířov- Baník SKST</v>
          </cell>
          <cell r="G16" t="str">
            <v>KA</v>
          </cell>
          <cell r="U16">
            <v>15</v>
          </cell>
          <cell r="Y16">
            <v>8</v>
          </cell>
          <cell r="AB16">
            <v>10</v>
          </cell>
          <cell r="AC16">
            <v>33</v>
          </cell>
          <cell r="AD16">
            <v>15</v>
          </cell>
          <cell r="AF16">
            <v>33</v>
          </cell>
          <cell r="AG16">
            <v>3</v>
          </cell>
          <cell r="AH16">
            <v>11</v>
          </cell>
        </row>
        <row r="17">
          <cell r="C17" t="str">
            <v>VÁCLAHOVSKÝ</v>
          </cell>
          <cell r="D17" t="str">
            <v>Oldřich</v>
          </cell>
          <cell r="E17">
            <v>92</v>
          </cell>
          <cell r="F17" t="str">
            <v>Havířov- CSVČ sv. Jana Boska</v>
          </cell>
          <cell r="G17" t="str">
            <v>KA</v>
          </cell>
          <cell r="V17">
            <v>8</v>
          </cell>
          <cell r="X17">
            <v>5</v>
          </cell>
          <cell r="Y17">
            <v>5</v>
          </cell>
          <cell r="Z17">
            <v>3</v>
          </cell>
          <cell r="AB17">
            <v>8</v>
          </cell>
          <cell r="AC17">
            <v>29</v>
          </cell>
          <cell r="AD17">
            <v>13</v>
          </cell>
          <cell r="AF17">
            <v>29</v>
          </cell>
          <cell r="AG17">
            <v>5</v>
          </cell>
          <cell r="AH17">
            <v>5.8</v>
          </cell>
        </row>
        <row r="18">
          <cell r="C18" t="str">
            <v>KOSELLEK</v>
          </cell>
          <cell r="D18" t="str">
            <v>Tomáš</v>
          </cell>
          <cell r="E18">
            <v>92</v>
          </cell>
          <cell r="F18" t="str">
            <v>Karviná- KLUBsten KST</v>
          </cell>
          <cell r="G18" t="str">
            <v>KA</v>
          </cell>
          <cell r="U18">
            <v>2</v>
          </cell>
          <cell r="V18">
            <v>5</v>
          </cell>
          <cell r="W18">
            <v>5</v>
          </cell>
          <cell r="X18">
            <v>8</v>
          </cell>
          <cell r="Y18">
            <v>8</v>
          </cell>
          <cell r="Z18">
            <v>2</v>
          </cell>
          <cell r="AA18">
            <v>3</v>
          </cell>
          <cell r="AC18">
            <v>33</v>
          </cell>
          <cell r="AD18">
            <v>18</v>
          </cell>
          <cell r="AF18">
            <v>29</v>
          </cell>
          <cell r="AG18">
            <v>7</v>
          </cell>
          <cell r="AH18">
            <v>4.714285714285714</v>
          </cell>
        </row>
        <row r="19">
          <cell r="C19" t="str">
            <v>SCHWARZ</v>
          </cell>
          <cell r="D19" t="str">
            <v>Ota</v>
          </cell>
          <cell r="E19">
            <v>95</v>
          </cell>
          <cell r="F19" t="str">
            <v>Kopřivnice- Tatra  ASK</v>
          </cell>
          <cell r="G19" t="str">
            <v>NJ</v>
          </cell>
          <cell r="U19">
            <v>3</v>
          </cell>
          <cell r="V19">
            <v>3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8</v>
          </cell>
          <cell r="AB19">
            <v>2</v>
          </cell>
          <cell r="AC19">
            <v>36</v>
          </cell>
          <cell r="AD19">
            <v>13</v>
          </cell>
          <cell r="AF19">
            <v>28</v>
          </cell>
          <cell r="AG19">
            <v>8</v>
          </cell>
          <cell r="AH19">
            <v>4.5</v>
          </cell>
        </row>
        <row r="20">
          <cell r="C20" t="str">
            <v>FREJVOLT</v>
          </cell>
          <cell r="D20" t="str">
            <v>Dominik</v>
          </cell>
          <cell r="E20">
            <v>95</v>
          </cell>
          <cell r="F20" t="str">
            <v>Orlová- Siko TTC</v>
          </cell>
          <cell r="G20" t="str">
            <v>KA</v>
          </cell>
          <cell r="U20">
            <v>5</v>
          </cell>
          <cell r="V20">
            <v>5</v>
          </cell>
          <cell r="W20">
            <v>2</v>
          </cell>
          <cell r="X20">
            <v>2</v>
          </cell>
          <cell r="Y20">
            <v>5</v>
          </cell>
          <cell r="Z20">
            <v>8</v>
          </cell>
          <cell r="AA20">
            <v>5</v>
          </cell>
          <cell r="AB20">
            <v>3</v>
          </cell>
          <cell r="AC20">
            <v>35</v>
          </cell>
          <cell r="AD20">
            <v>12</v>
          </cell>
          <cell r="AF20">
            <v>28</v>
          </cell>
          <cell r="AG20">
            <v>8</v>
          </cell>
          <cell r="AH20">
            <v>4.375</v>
          </cell>
        </row>
        <row r="21">
          <cell r="C21" t="str">
            <v>BONGILAJ</v>
          </cell>
          <cell r="D21" t="str">
            <v>Tomáš</v>
          </cell>
          <cell r="E21">
            <v>92</v>
          </cell>
          <cell r="F21" t="str">
            <v>Ostrava- Mittal TJ</v>
          </cell>
          <cell r="G21" t="str">
            <v>OV</v>
          </cell>
          <cell r="U21">
            <v>5</v>
          </cell>
          <cell r="W21">
            <v>5</v>
          </cell>
          <cell r="X21">
            <v>2</v>
          </cell>
          <cell r="Y21">
            <v>2</v>
          </cell>
          <cell r="Z21">
            <v>10</v>
          </cell>
          <cell r="AA21">
            <v>5</v>
          </cell>
          <cell r="AC21">
            <v>29</v>
          </cell>
          <cell r="AD21">
            <v>12</v>
          </cell>
          <cell r="AF21">
            <v>27</v>
          </cell>
          <cell r="AG21">
            <v>6</v>
          </cell>
          <cell r="AH21">
            <v>4.833333333333333</v>
          </cell>
        </row>
        <row r="22">
          <cell r="C22" t="str">
            <v>JARKOVSKÝ</v>
          </cell>
          <cell r="D22" t="str">
            <v>Tomáš</v>
          </cell>
          <cell r="E22">
            <v>94</v>
          </cell>
          <cell r="F22" t="str">
            <v>Havířov- Baník SKST</v>
          </cell>
          <cell r="G22" t="str">
            <v>KA</v>
          </cell>
          <cell r="U22">
            <v>5</v>
          </cell>
          <cell r="W22">
            <v>5</v>
          </cell>
          <cell r="X22">
            <v>5</v>
          </cell>
          <cell r="Y22">
            <v>5</v>
          </cell>
          <cell r="Z22">
            <v>3</v>
          </cell>
          <cell r="AB22">
            <v>5</v>
          </cell>
          <cell r="AC22">
            <v>28</v>
          </cell>
          <cell r="AD22">
            <v>15</v>
          </cell>
          <cell r="AF22">
            <v>25</v>
          </cell>
          <cell r="AG22">
            <v>6</v>
          </cell>
          <cell r="AH22">
            <v>4.666666666666667</v>
          </cell>
        </row>
        <row r="23">
          <cell r="C23" t="str">
            <v>CIKRYT</v>
          </cell>
          <cell r="D23" t="str">
            <v>Tomáš</v>
          </cell>
          <cell r="E23">
            <v>94</v>
          </cell>
          <cell r="F23" t="str">
            <v>Nový Jičín- TJ</v>
          </cell>
          <cell r="G23" t="str">
            <v>NJ</v>
          </cell>
          <cell r="U23">
            <v>2</v>
          </cell>
          <cell r="V23">
            <v>3</v>
          </cell>
          <cell r="W23">
            <v>5</v>
          </cell>
          <cell r="X23">
            <v>5</v>
          </cell>
          <cell r="Y23">
            <v>2</v>
          </cell>
          <cell r="Z23">
            <v>5</v>
          </cell>
          <cell r="AA23">
            <v>5</v>
          </cell>
          <cell r="AB23">
            <v>5</v>
          </cell>
          <cell r="AC23">
            <v>32</v>
          </cell>
          <cell r="AD23">
            <v>13</v>
          </cell>
          <cell r="AF23">
            <v>25</v>
          </cell>
          <cell r="AG23">
            <v>8</v>
          </cell>
          <cell r="AH23">
            <v>4</v>
          </cell>
        </row>
        <row r="24">
          <cell r="C24" t="str">
            <v>SARGÁNEK</v>
          </cell>
          <cell r="D24" t="str">
            <v>David</v>
          </cell>
          <cell r="E24">
            <v>96</v>
          </cell>
          <cell r="F24" t="str">
            <v>Havířov- Baník SKST</v>
          </cell>
          <cell r="G24" t="str">
            <v>KA</v>
          </cell>
          <cell r="U24">
            <v>8</v>
          </cell>
          <cell r="V24">
            <v>5</v>
          </cell>
          <cell r="W24">
            <v>3</v>
          </cell>
          <cell r="Y24">
            <v>3</v>
          </cell>
          <cell r="AA24">
            <v>3</v>
          </cell>
          <cell r="AB24">
            <v>5</v>
          </cell>
          <cell r="AC24">
            <v>27</v>
          </cell>
          <cell r="AD24">
            <v>16</v>
          </cell>
          <cell r="AF24">
            <v>24</v>
          </cell>
          <cell r="AG24">
            <v>6</v>
          </cell>
          <cell r="AH24">
            <v>4.5</v>
          </cell>
        </row>
        <row r="25">
          <cell r="C25" t="str">
            <v>MYNÁŘOVÁ</v>
          </cell>
          <cell r="D25" t="str">
            <v>Karolína</v>
          </cell>
          <cell r="E25">
            <v>96</v>
          </cell>
          <cell r="F25" t="str">
            <v>Havířov- Baník SKST</v>
          </cell>
          <cell r="G25" t="str">
            <v>KA</v>
          </cell>
          <cell r="V25">
            <v>5</v>
          </cell>
          <cell r="W25">
            <v>2</v>
          </cell>
          <cell r="Y25">
            <v>5</v>
          </cell>
          <cell r="AA25">
            <v>3</v>
          </cell>
          <cell r="AB25">
            <v>8</v>
          </cell>
          <cell r="AC25">
            <v>23</v>
          </cell>
          <cell r="AD25">
            <v>7</v>
          </cell>
          <cell r="AF25">
            <v>23</v>
          </cell>
          <cell r="AG25">
            <v>5</v>
          </cell>
          <cell r="AH25">
            <v>4.6</v>
          </cell>
        </row>
        <row r="26">
          <cell r="C26" t="str">
            <v>HUČKO</v>
          </cell>
          <cell r="D26" t="str">
            <v>Tomáš</v>
          </cell>
          <cell r="E26">
            <v>93</v>
          </cell>
          <cell r="F26" t="str">
            <v>Karviná- KLUBsten KST</v>
          </cell>
          <cell r="G26" t="str">
            <v>KA</v>
          </cell>
          <cell r="V26">
            <v>0</v>
          </cell>
          <cell r="W26">
            <v>2</v>
          </cell>
          <cell r="X26">
            <v>5</v>
          </cell>
          <cell r="Y26">
            <v>3</v>
          </cell>
          <cell r="Z26">
            <v>8</v>
          </cell>
          <cell r="AA26">
            <v>5</v>
          </cell>
          <cell r="AC26">
            <v>23</v>
          </cell>
          <cell r="AD26">
            <v>7</v>
          </cell>
          <cell r="AF26">
            <v>23</v>
          </cell>
          <cell r="AG26">
            <v>6</v>
          </cell>
          <cell r="AH26">
            <v>3.8333333333333335</v>
          </cell>
        </row>
        <row r="27">
          <cell r="C27" t="str">
            <v>DORAZIL</v>
          </cell>
          <cell r="D27" t="str">
            <v>Ondřej</v>
          </cell>
          <cell r="E27">
            <v>95</v>
          </cell>
          <cell r="F27" t="str">
            <v>Nový Jičín- TJ</v>
          </cell>
          <cell r="G27" t="str">
            <v>NJ</v>
          </cell>
          <cell r="U27">
            <v>2</v>
          </cell>
          <cell r="V27">
            <v>3</v>
          </cell>
          <cell r="W27">
            <v>2</v>
          </cell>
          <cell r="X27">
            <v>5</v>
          </cell>
          <cell r="Y27">
            <v>2</v>
          </cell>
          <cell r="AA27">
            <v>3</v>
          </cell>
          <cell r="AB27">
            <v>5</v>
          </cell>
          <cell r="AC27">
            <v>22</v>
          </cell>
          <cell r="AD27">
            <v>10</v>
          </cell>
          <cell r="AF27">
            <v>18</v>
          </cell>
          <cell r="AG27">
            <v>7</v>
          </cell>
          <cell r="AH27">
            <v>3.142857142857143</v>
          </cell>
        </row>
        <row r="28">
          <cell r="C28" t="str">
            <v>TROMBIK</v>
          </cell>
          <cell r="D28" t="str">
            <v>Pavel</v>
          </cell>
          <cell r="E28">
            <v>92</v>
          </cell>
          <cell r="F28" t="str">
            <v>Třinec-TŽ</v>
          </cell>
          <cell r="G28" t="str">
            <v>FM</v>
          </cell>
          <cell r="V28">
            <v>8</v>
          </cell>
          <cell r="W28">
            <v>5</v>
          </cell>
          <cell r="Y28">
            <v>2</v>
          </cell>
          <cell r="Z28">
            <v>2</v>
          </cell>
          <cell r="AC28">
            <v>17</v>
          </cell>
          <cell r="AD28">
            <v>13</v>
          </cell>
          <cell r="AF28">
            <v>17</v>
          </cell>
          <cell r="AG28">
            <v>4</v>
          </cell>
          <cell r="AH28">
            <v>4.25</v>
          </cell>
        </row>
        <row r="29">
          <cell r="C29" t="str">
            <v>MICHALÍK</v>
          </cell>
          <cell r="D29" t="str">
            <v>Petr</v>
          </cell>
          <cell r="E29">
            <v>93</v>
          </cell>
          <cell r="F29" t="str">
            <v>Ostrava- Mittal TJ</v>
          </cell>
          <cell r="G29" t="str">
            <v>OV</v>
          </cell>
          <cell r="U29">
            <v>3</v>
          </cell>
          <cell r="V29">
            <v>5</v>
          </cell>
          <cell r="W29">
            <v>2</v>
          </cell>
          <cell r="Y29">
            <v>2</v>
          </cell>
          <cell r="Z29">
            <v>5</v>
          </cell>
          <cell r="AC29">
            <v>17</v>
          </cell>
          <cell r="AD29">
            <v>10</v>
          </cell>
          <cell r="AF29">
            <v>17</v>
          </cell>
          <cell r="AG29">
            <v>5</v>
          </cell>
          <cell r="AH29">
            <v>3.4</v>
          </cell>
        </row>
        <row r="30">
          <cell r="C30" t="str">
            <v>SZTULA</v>
          </cell>
          <cell r="D30" t="str">
            <v>Adam</v>
          </cell>
          <cell r="E30">
            <v>97</v>
          </cell>
          <cell r="F30" t="str">
            <v>Orlová- Siko TTC</v>
          </cell>
          <cell r="G30" t="str">
            <v>KA</v>
          </cell>
          <cell r="W30">
            <v>3</v>
          </cell>
          <cell r="Z30">
            <v>3</v>
          </cell>
          <cell r="AA30">
            <v>5</v>
          </cell>
          <cell r="AB30">
            <v>5</v>
          </cell>
          <cell r="AC30">
            <v>16</v>
          </cell>
          <cell r="AD30">
            <v>3</v>
          </cell>
          <cell r="AF30">
            <v>16</v>
          </cell>
          <cell r="AG30">
            <v>4</v>
          </cell>
          <cell r="AH30">
            <v>4</v>
          </cell>
        </row>
        <row r="31">
          <cell r="C31" t="str">
            <v>KOWAL</v>
          </cell>
          <cell r="D31" t="str">
            <v>René</v>
          </cell>
          <cell r="E31">
            <v>96</v>
          </cell>
          <cell r="F31" t="str">
            <v>Havířov- Baník SKST</v>
          </cell>
          <cell r="G31" t="str">
            <v>KA</v>
          </cell>
          <cell r="U31">
            <v>2</v>
          </cell>
          <cell r="V31">
            <v>3</v>
          </cell>
          <cell r="Z31">
            <v>3</v>
          </cell>
          <cell r="AA31">
            <v>5</v>
          </cell>
          <cell r="AB31">
            <v>3</v>
          </cell>
          <cell r="AC31">
            <v>16</v>
          </cell>
          <cell r="AD31">
            <v>5</v>
          </cell>
          <cell r="AF31">
            <v>16</v>
          </cell>
          <cell r="AG31">
            <v>5</v>
          </cell>
          <cell r="AH31">
            <v>3.2</v>
          </cell>
        </row>
        <row r="32">
          <cell r="C32" t="str">
            <v>MROZEK</v>
          </cell>
          <cell r="D32" t="str">
            <v>Marián</v>
          </cell>
          <cell r="E32">
            <v>92</v>
          </cell>
          <cell r="F32" t="str">
            <v>Opava- Slezan KST</v>
          </cell>
          <cell r="G32" t="str">
            <v>OP</v>
          </cell>
          <cell r="U32">
            <v>5</v>
          </cell>
          <cell r="X32">
            <v>10</v>
          </cell>
          <cell r="AC32">
            <v>15</v>
          </cell>
          <cell r="AD32">
            <v>15</v>
          </cell>
          <cell r="AF32">
            <v>15</v>
          </cell>
          <cell r="AG32">
            <v>2</v>
          </cell>
          <cell r="AH32">
            <v>7.5</v>
          </cell>
        </row>
        <row r="33">
          <cell r="C33" t="str">
            <v>KRNÁČ</v>
          </cell>
          <cell r="D33" t="str">
            <v>Tomáš</v>
          </cell>
          <cell r="E33">
            <v>93</v>
          </cell>
          <cell r="F33" t="str">
            <v>Karviná- KLUBsten KST</v>
          </cell>
          <cell r="G33" t="str">
            <v>KA</v>
          </cell>
          <cell r="U33">
            <v>5</v>
          </cell>
          <cell r="V33">
            <v>5</v>
          </cell>
          <cell r="Y33">
            <v>5</v>
          </cell>
          <cell r="AC33">
            <v>15</v>
          </cell>
          <cell r="AD33">
            <v>10</v>
          </cell>
          <cell r="AF33">
            <v>15</v>
          </cell>
          <cell r="AG33">
            <v>3</v>
          </cell>
          <cell r="AH33">
            <v>5</v>
          </cell>
        </row>
        <row r="34">
          <cell r="C34" t="str">
            <v>RAJNOCH</v>
          </cell>
          <cell r="D34" t="str">
            <v>Tomáš</v>
          </cell>
          <cell r="E34">
            <v>95</v>
          </cell>
          <cell r="F34" t="str">
            <v>Nový Jičín- TJ</v>
          </cell>
          <cell r="G34" t="str">
            <v>NJ</v>
          </cell>
          <cell r="U34">
            <v>1</v>
          </cell>
          <cell r="V34">
            <v>3</v>
          </cell>
          <cell r="W34">
            <v>0</v>
          </cell>
          <cell r="X34">
            <v>3</v>
          </cell>
          <cell r="AA34">
            <v>3</v>
          </cell>
          <cell r="AB34">
            <v>3</v>
          </cell>
          <cell r="AC34">
            <v>13</v>
          </cell>
          <cell r="AD34">
            <v>7</v>
          </cell>
          <cell r="AF34">
            <v>13</v>
          </cell>
          <cell r="AG34">
            <v>6</v>
          </cell>
          <cell r="AH34">
            <v>2.1666666666666665</v>
          </cell>
        </row>
        <row r="35">
          <cell r="C35" t="str">
            <v>NOVOTNÝ</v>
          </cell>
          <cell r="D35" t="str">
            <v>Pavel</v>
          </cell>
          <cell r="E35">
            <v>95</v>
          </cell>
          <cell r="F35" t="str">
            <v>Brušperk- Sokol TJ</v>
          </cell>
          <cell r="G35" t="str">
            <v>FM</v>
          </cell>
          <cell r="U35">
            <v>0</v>
          </cell>
          <cell r="W35">
            <v>2</v>
          </cell>
          <cell r="X35">
            <v>2</v>
          </cell>
          <cell r="Y35">
            <v>2</v>
          </cell>
          <cell r="Z35">
            <v>5</v>
          </cell>
          <cell r="AA35">
            <v>2</v>
          </cell>
          <cell r="AB35">
            <v>2</v>
          </cell>
          <cell r="AC35">
            <v>15</v>
          </cell>
          <cell r="AD35">
            <v>4</v>
          </cell>
          <cell r="AF35">
            <v>13</v>
          </cell>
          <cell r="AG35">
            <v>7</v>
          </cell>
          <cell r="AH35">
            <v>2.142857142857143</v>
          </cell>
        </row>
        <row r="36">
          <cell r="C36" t="str">
            <v>MASNICA</v>
          </cell>
          <cell r="D36" t="str">
            <v>Michal</v>
          </cell>
          <cell r="E36">
            <v>95</v>
          </cell>
          <cell r="F36" t="str">
            <v>Kopřivnice- Tatra  ASK</v>
          </cell>
          <cell r="G36" t="str">
            <v>NJ</v>
          </cell>
          <cell r="X36">
            <v>2</v>
          </cell>
          <cell r="Y36">
            <v>2</v>
          </cell>
          <cell r="Z36">
            <v>3</v>
          </cell>
          <cell r="AA36">
            <v>5</v>
          </cell>
          <cell r="AC36">
            <v>12</v>
          </cell>
          <cell r="AD36">
            <v>2</v>
          </cell>
          <cell r="AF36">
            <v>12</v>
          </cell>
          <cell r="AG36">
            <v>4</v>
          </cell>
          <cell r="AH36">
            <v>3</v>
          </cell>
        </row>
        <row r="37">
          <cell r="C37" t="str">
            <v>TRAVNÍČEK</v>
          </cell>
          <cell r="D37" t="str">
            <v>Jakub</v>
          </cell>
          <cell r="E37">
            <v>94</v>
          </cell>
          <cell r="F37" t="str">
            <v>Karviná- KLUBsten KST</v>
          </cell>
          <cell r="G37" t="str">
            <v>KA</v>
          </cell>
          <cell r="U37">
            <v>3</v>
          </cell>
          <cell r="V37">
            <v>2</v>
          </cell>
          <cell r="W37">
            <v>3</v>
          </cell>
          <cell r="X37">
            <v>0</v>
          </cell>
          <cell r="Z37">
            <v>3</v>
          </cell>
          <cell r="AC37">
            <v>11</v>
          </cell>
          <cell r="AD37">
            <v>8</v>
          </cell>
          <cell r="AF37">
            <v>11</v>
          </cell>
          <cell r="AG37">
            <v>5</v>
          </cell>
          <cell r="AH37">
            <v>2.2</v>
          </cell>
        </row>
        <row r="38">
          <cell r="C38" t="str">
            <v>GÓRECKI</v>
          </cell>
          <cell r="D38" t="str">
            <v>Vojtěch</v>
          </cell>
          <cell r="E38">
            <v>95</v>
          </cell>
          <cell r="F38" t="str">
            <v>Havířov- Baník SKST</v>
          </cell>
          <cell r="G38" t="str">
            <v>KA</v>
          </cell>
          <cell r="U38">
            <v>0</v>
          </cell>
          <cell r="V38">
            <v>3</v>
          </cell>
          <cell r="W38">
            <v>0</v>
          </cell>
          <cell r="X38">
            <v>0</v>
          </cell>
          <cell r="Y38">
            <v>0</v>
          </cell>
          <cell r="AA38">
            <v>3</v>
          </cell>
          <cell r="AB38">
            <v>5</v>
          </cell>
          <cell r="AC38">
            <v>11</v>
          </cell>
          <cell r="AD38">
            <v>3</v>
          </cell>
          <cell r="AF38">
            <v>11</v>
          </cell>
          <cell r="AG38">
            <v>7</v>
          </cell>
          <cell r="AH38">
            <v>1.5714285714285714</v>
          </cell>
        </row>
        <row r="39">
          <cell r="C39" t="str">
            <v>BEDNÁŘOVÁ</v>
          </cell>
          <cell r="D39" t="str">
            <v>Lenka</v>
          </cell>
          <cell r="E39">
            <v>91</v>
          </cell>
          <cell r="F39" t="str">
            <v>Havířov- Baník SKST</v>
          </cell>
          <cell r="G39" t="str">
            <v>KA</v>
          </cell>
          <cell r="U39">
            <v>10</v>
          </cell>
          <cell r="AC39">
            <v>10</v>
          </cell>
          <cell r="AD39">
            <v>10</v>
          </cell>
          <cell r="AF39">
            <v>10</v>
          </cell>
          <cell r="AG39">
            <v>1</v>
          </cell>
          <cell r="AH39">
            <v>10</v>
          </cell>
        </row>
        <row r="40">
          <cell r="C40" t="str">
            <v>MROZEK</v>
          </cell>
          <cell r="D40" t="str">
            <v>Marek</v>
          </cell>
          <cell r="E40">
            <v>95</v>
          </cell>
          <cell r="F40" t="str">
            <v>Opava- Slezan KST</v>
          </cell>
          <cell r="G40" t="str">
            <v>OP</v>
          </cell>
          <cell r="U40">
            <v>5</v>
          </cell>
          <cell r="X40">
            <v>5</v>
          </cell>
          <cell r="AC40">
            <v>10</v>
          </cell>
          <cell r="AD40">
            <v>10</v>
          </cell>
          <cell r="AF40">
            <v>10</v>
          </cell>
          <cell r="AG40">
            <v>2</v>
          </cell>
          <cell r="AH40">
            <v>5</v>
          </cell>
        </row>
        <row r="41">
          <cell r="C41" t="str">
            <v>MARŠÁLEK</v>
          </cell>
          <cell r="D41" t="str">
            <v>Patrik</v>
          </cell>
          <cell r="E41">
            <v>94</v>
          </cell>
          <cell r="F41" t="str">
            <v>Frýdlant- SK</v>
          </cell>
          <cell r="G41" t="str">
            <v>FM</v>
          </cell>
          <cell r="V41">
            <v>0</v>
          </cell>
          <cell r="W41">
            <v>2</v>
          </cell>
          <cell r="X41">
            <v>2</v>
          </cell>
          <cell r="Y41">
            <v>0</v>
          </cell>
          <cell r="Z41">
            <v>2</v>
          </cell>
          <cell r="AA41">
            <v>2</v>
          </cell>
          <cell r="AB41">
            <v>2</v>
          </cell>
          <cell r="AC41">
            <v>10</v>
          </cell>
          <cell r="AD41">
            <v>4</v>
          </cell>
          <cell r="AF41">
            <v>10</v>
          </cell>
          <cell r="AG41">
            <v>7</v>
          </cell>
          <cell r="AH41">
            <v>1.4285714285714286</v>
          </cell>
        </row>
        <row r="42">
          <cell r="C42" t="str">
            <v>TYRLÍK</v>
          </cell>
          <cell r="D42" t="str">
            <v>Marek</v>
          </cell>
          <cell r="E42">
            <v>92</v>
          </cell>
          <cell r="F42" t="str">
            <v>Karviná- KLUBsten KST</v>
          </cell>
          <cell r="G42" t="str">
            <v>KA</v>
          </cell>
          <cell r="U42">
            <v>2</v>
          </cell>
          <cell r="W42">
            <v>2</v>
          </cell>
          <cell r="Z42">
            <v>5</v>
          </cell>
          <cell r="AC42">
            <v>9</v>
          </cell>
          <cell r="AD42">
            <v>4</v>
          </cell>
          <cell r="AF42">
            <v>9</v>
          </cell>
          <cell r="AG42">
            <v>3</v>
          </cell>
          <cell r="AH42">
            <v>3</v>
          </cell>
        </row>
        <row r="43">
          <cell r="C43" t="str">
            <v>JEVČIČ</v>
          </cell>
          <cell r="D43" t="str">
            <v>Michal</v>
          </cell>
          <cell r="E43">
            <v>94</v>
          </cell>
          <cell r="F43" t="str">
            <v>Orlová- Siko TTC</v>
          </cell>
          <cell r="G43" t="str">
            <v>KA</v>
          </cell>
          <cell r="X43">
            <v>0</v>
          </cell>
          <cell r="Y43">
            <v>2</v>
          </cell>
          <cell r="Z43">
            <v>2</v>
          </cell>
          <cell r="AA43">
            <v>3</v>
          </cell>
          <cell r="AB43">
            <v>2</v>
          </cell>
          <cell r="AC43">
            <v>9</v>
          </cell>
          <cell r="AD43">
            <v>0</v>
          </cell>
          <cell r="AF43">
            <v>9</v>
          </cell>
          <cell r="AG43">
            <v>5</v>
          </cell>
          <cell r="AH43">
            <v>1.8</v>
          </cell>
        </row>
        <row r="44">
          <cell r="C44" t="str">
            <v>PINTEŠ</v>
          </cell>
          <cell r="D44" t="str">
            <v>Petr</v>
          </cell>
          <cell r="E44">
            <v>91</v>
          </cell>
          <cell r="F44" t="str">
            <v>Brušperk- Sokol TJ</v>
          </cell>
          <cell r="G44" t="str">
            <v>FM</v>
          </cell>
          <cell r="U44">
            <v>2</v>
          </cell>
          <cell r="W44">
            <v>0</v>
          </cell>
          <cell r="X44">
            <v>3</v>
          </cell>
          <cell r="Z44">
            <v>2</v>
          </cell>
          <cell r="AB44">
            <v>2</v>
          </cell>
          <cell r="AC44">
            <v>9</v>
          </cell>
          <cell r="AD44">
            <v>5</v>
          </cell>
          <cell r="AF44">
            <v>9</v>
          </cell>
          <cell r="AG44">
            <v>5</v>
          </cell>
          <cell r="AH44">
            <v>1.8</v>
          </cell>
        </row>
        <row r="45">
          <cell r="C45" t="str">
            <v>PAVLÍK</v>
          </cell>
          <cell r="D45" t="str">
            <v>Tibor</v>
          </cell>
          <cell r="E45">
            <v>96</v>
          </cell>
          <cell r="F45" t="str">
            <v>Ostrava- Mittal TJ</v>
          </cell>
          <cell r="G45" t="str">
            <v>OV</v>
          </cell>
          <cell r="W45">
            <v>8</v>
          </cell>
          <cell r="AC45">
            <v>8</v>
          </cell>
          <cell r="AD45">
            <v>8</v>
          </cell>
          <cell r="AF45">
            <v>8</v>
          </cell>
          <cell r="AG45">
            <v>1</v>
          </cell>
          <cell r="AH45">
            <v>8</v>
          </cell>
        </row>
        <row r="46">
          <cell r="C46" t="str">
            <v>SIKORA</v>
          </cell>
          <cell r="D46" t="str">
            <v>Filip</v>
          </cell>
          <cell r="E46">
            <v>97</v>
          </cell>
          <cell r="F46" t="str">
            <v>Orlová- Siko TTC</v>
          </cell>
          <cell r="G46" t="str">
            <v>KA</v>
          </cell>
          <cell r="AA46">
            <v>5</v>
          </cell>
          <cell r="AB46">
            <v>3</v>
          </cell>
          <cell r="AC46">
            <v>8</v>
          </cell>
          <cell r="AD46">
            <v>0</v>
          </cell>
          <cell r="AF46">
            <v>8</v>
          </cell>
          <cell r="AG46">
            <v>2</v>
          </cell>
          <cell r="AH46">
            <v>4</v>
          </cell>
        </row>
        <row r="47">
          <cell r="C47" t="str">
            <v>SEDLÁČKOVÁ</v>
          </cell>
          <cell r="D47" t="str">
            <v>Lucie</v>
          </cell>
          <cell r="E47">
            <v>92</v>
          </cell>
          <cell r="F47" t="str">
            <v>Brušperk- Sokol TJ</v>
          </cell>
          <cell r="G47" t="str">
            <v>FM</v>
          </cell>
          <cell r="U47">
            <v>0</v>
          </cell>
          <cell r="V47">
            <v>2</v>
          </cell>
          <cell r="W47">
            <v>0</v>
          </cell>
          <cell r="X47">
            <v>2</v>
          </cell>
          <cell r="Y47">
            <v>0</v>
          </cell>
          <cell r="Z47">
            <v>2</v>
          </cell>
          <cell r="AA47">
            <v>0</v>
          </cell>
          <cell r="AB47">
            <v>2</v>
          </cell>
          <cell r="AC47">
            <v>8</v>
          </cell>
          <cell r="AD47">
            <v>4</v>
          </cell>
          <cell r="AF47">
            <v>8</v>
          </cell>
          <cell r="AG47">
            <v>8</v>
          </cell>
          <cell r="AH47">
            <v>1</v>
          </cell>
        </row>
        <row r="48">
          <cell r="C48" t="str">
            <v>BEDNÁŘOVÁ</v>
          </cell>
          <cell r="D48" t="str">
            <v>Helena</v>
          </cell>
          <cell r="E48">
            <v>93</v>
          </cell>
          <cell r="F48" t="str">
            <v>Havířov- Baník SKST</v>
          </cell>
          <cell r="G48" t="str">
            <v>KA</v>
          </cell>
          <cell r="U48">
            <v>5</v>
          </cell>
          <cell r="W48">
            <v>2</v>
          </cell>
          <cell r="AC48">
            <v>7</v>
          </cell>
          <cell r="AD48">
            <v>7</v>
          </cell>
          <cell r="AF48">
            <v>7</v>
          </cell>
          <cell r="AG48">
            <v>2</v>
          </cell>
          <cell r="AH48">
            <v>3.5</v>
          </cell>
        </row>
        <row r="49">
          <cell r="C49" t="str">
            <v>BOROVSKÝ</v>
          </cell>
          <cell r="D49" t="str">
            <v>Michal</v>
          </cell>
          <cell r="E49">
            <v>93</v>
          </cell>
          <cell r="F49" t="str">
            <v>Kopřivnice- Tatra  ASK</v>
          </cell>
          <cell r="G49" t="str">
            <v>NJ</v>
          </cell>
          <cell r="V49">
            <v>0</v>
          </cell>
          <cell r="W49">
            <v>2</v>
          </cell>
          <cell r="X49">
            <v>2</v>
          </cell>
          <cell r="Y49">
            <v>0</v>
          </cell>
          <cell r="Z49">
            <v>2</v>
          </cell>
          <cell r="AA49">
            <v>0</v>
          </cell>
          <cell r="AC49">
            <v>6</v>
          </cell>
          <cell r="AD49">
            <v>4</v>
          </cell>
          <cell r="AF49">
            <v>6</v>
          </cell>
          <cell r="AG49">
            <v>6</v>
          </cell>
          <cell r="AH49">
            <v>1</v>
          </cell>
        </row>
        <row r="50">
          <cell r="C50" t="str">
            <v>RUPRECHT</v>
          </cell>
          <cell r="D50" t="str">
            <v>Aleš</v>
          </cell>
          <cell r="E50">
            <v>94</v>
          </cell>
          <cell r="F50" t="str">
            <v>Opava- Slezan KST</v>
          </cell>
          <cell r="G50" t="str">
            <v>OP</v>
          </cell>
          <cell r="V50">
            <v>5</v>
          </cell>
          <cell r="AC50">
            <v>5</v>
          </cell>
          <cell r="AD50">
            <v>5</v>
          </cell>
          <cell r="AF50">
            <v>5</v>
          </cell>
          <cell r="AG50">
            <v>1</v>
          </cell>
          <cell r="AH50">
            <v>5</v>
          </cell>
        </row>
        <row r="51">
          <cell r="C51" t="str">
            <v>VELIČKOVÁ</v>
          </cell>
          <cell r="D51" t="str">
            <v>Petra</v>
          </cell>
          <cell r="E51">
            <v>91</v>
          </cell>
          <cell r="F51" t="str">
            <v>Frýdlant- Ferrum TJ</v>
          </cell>
          <cell r="G51" t="str">
            <v>FM</v>
          </cell>
          <cell r="V51">
            <v>5</v>
          </cell>
          <cell r="AC51">
            <v>5</v>
          </cell>
          <cell r="AD51">
            <v>5</v>
          </cell>
          <cell r="AF51">
            <v>5</v>
          </cell>
          <cell r="AG51">
            <v>1</v>
          </cell>
          <cell r="AH51">
            <v>5</v>
          </cell>
        </row>
        <row r="52">
          <cell r="C52" t="str">
            <v>GARBA</v>
          </cell>
          <cell r="D52" t="str">
            <v>Martin</v>
          </cell>
          <cell r="E52">
            <v>94</v>
          </cell>
          <cell r="F52" t="str">
            <v>Havířov- Baník SKST</v>
          </cell>
          <cell r="G52" t="str">
            <v>KA</v>
          </cell>
          <cell r="U52">
            <v>3</v>
          </cell>
          <cell r="W52">
            <v>2</v>
          </cell>
          <cell r="AC52">
            <v>5</v>
          </cell>
          <cell r="AD52">
            <v>5</v>
          </cell>
          <cell r="AF52">
            <v>5</v>
          </cell>
          <cell r="AG52">
            <v>2</v>
          </cell>
          <cell r="AH52">
            <v>2.5</v>
          </cell>
        </row>
        <row r="53">
          <cell r="C53" t="str">
            <v>KOČÍ</v>
          </cell>
          <cell r="D53" t="str">
            <v>Adam</v>
          </cell>
          <cell r="E53">
            <v>92</v>
          </cell>
          <cell r="F53" t="str">
            <v>Karviná- KLUBsten KST</v>
          </cell>
          <cell r="G53" t="str">
            <v>KA</v>
          </cell>
          <cell r="W53">
            <v>3</v>
          </cell>
          <cell r="Z53">
            <v>2</v>
          </cell>
          <cell r="AC53">
            <v>5</v>
          </cell>
          <cell r="AD53">
            <v>3</v>
          </cell>
          <cell r="AF53">
            <v>5</v>
          </cell>
          <cell r="AG53">
            <v>2</v>
          </cell>
          <cell r="AH53">
            <v>2.5</v>
          </cell>
        </row>
        <row r="54">
          <cell r="C54" t="str">
            <v>HETTENBERGEROVÁ</v>
          </cell>
          <cell r="D54" t="str">
            <v>Hana</v>
          </cell>
          <cell r="E54">
            <v>93</v>
          </cell>
          <cell r="F54" t="str">
            <v>Kopřivnice- Tatra  ASK</v>
          </cell>
          <cell r="G54" t="str">
            <v>NJ</v>
          </cell>
          <cell r="U54">
            <v>2</v>
          </cell>
          <cell r="W54">
            <v>0</v>
          </cell>
          <cell r="X54">
            <v>2</v>
          </cell>
          <cell r="AC54">
            <v>4</v>
          </cell>
          <cell r="AD54">
            <v>4</v>
          </cell>
          <cell r="AF54">
            <v>4</v>
          </cell>
          <cell r="AG54">
            <v>3</v>
          </cell>
          <cell r="AH54">
            <v>1.3333333333333333</v>
          </cell>
        </row>
        <row r="55">
          <cell r="C55" t="str">
            <v>ŘEZNÍČEK</v>
          </cell>
          <cell r="D55" t="str">
            <v>Jakub</v>
          </cell>
          <cell r="E55">
            <v>93</v>
          </cell>
          <cell r="F55" t="str">
            <v>Karviná- KLUBsten KST</v>
          </cell>
          <cell r="G55" t="str">
            <v>KA</v>
          </cell>
          <cell r="U55">
            <v>2</v>
          </cell>
          <cell r="W55">
            <v>0</v>
          </cell>
          <cell r="Z55">
            <v>2</v>
          </cell>
          <cell r="AC55">
            <v>4</v>
          </cell>
          <cell r="AD55">
            <v>2</v>
          </cell>
          <cell r="AF55">
            <v>4</v>
          </cell>
          <cell r="AG55">
            <v>3</v>
          </cell>
          <cell r="AH55">
            <v>1.3333333333333333</v>
          </cell>
        </row>
        <row r="56">
          <cell r="C56" t="str">
            <v>RANDÝSEK</v>
          </cell>
          <cell r="D56" t="str">
            <v>Patrik</v>
          </cell>
          <cell r="E56">
            <v>92</v>
          </cell>
          <cell r="F56" t="str">
            <v>Nový Jičín- TJ</v>
          </cell>
          <cell r="G56" t="str">
            <v>NJ</v>
          </cell>
          <cell r="X56">
            <v>2</v>
          </cell>
          <cell r="Y56">
            <v>0</v>
          </cell>
          <cell r="Z56">
            <v>0</v>
          </cell>
          <cell r="AA56">
            <v>0</v>
          </cell>
          <cell r="AB56">
            <v>2</v>
          </cell>
          <cell r="AC56">
            <v>4</v>
          </cell>
          <cell r="AD56">
            <v>2</v>
          </cell>
          <cell r="AF56">
            <v>4</v>
          </cell>
          <cell r="AG56">
            <v>5</v>
          </cell>
          <cell r="AH56">
            <v>0.8</v>
          </cell>
        </row>
        <row r="57">
          <cell r="C57" t="str">
            <v>LOTREK</v>
          </cell>
          <cell r="D57" t="str">
            <v>Quido</v>
          </cell>
          <cell r="E57">
            <v>94</v>
          </cell>
          <cell r="F57" t="str">
            <v>Vřesina- LT  DTJ</v>
          </cell>
          <cell r="G57" t="str">
            <v>OV</v>
          </cell>
          <cell r="AA57">
            <v>3</v>
          </cell>
          <cell r="AC57">
            <v>3</v>
          </cell>
          <cell r="AD57">
            <v>0</v>
          </cell>
          <cell r="AF57">
            <v>3</v>
          </cell>
          <cell r="AG57">
            <v>1</v>
          </cell>
          <cell r="AH57">
            <v>3</v>
          </cell>
        </row>
        <row r="58">
          <cell r="C58" t="str">
            <v>SIDUNOV</v>
          </cell>
          <cell r="D58" t="str">
            <v>Matěj</v>
          </cell>
          <cell r="E58">
            <v>95</v>
          </cell>
          <cell r="F58" t="str">
            <v>Opava- Slezan KST</v>
          </cell>
          <cell r="G58" t="str">
            <v>OP</v>
          </cell>
          <cell r="V58">
            <v>3</v>
          </cell>
          <cell r="AC58">
            <v>3</v>
          </cell>
          <cell r="AD58">
            <v>3</v>
          </cell>
          <cell r="AF58">
            <v>3</v>
          </cell>
          <cell r="AG58">
            <v>1</v>
          </cell>
          <cell r="AH58">
            <v>3</v>
          </cell>
        </row>
        <row r="59">
          <cell r="C59" t="str">
            <v>HORÁK</v>
          </cell>
          <cell r="D59" t="str">
            <v>Vojtěch</v>
          </cell>
          <cell r="E59">
            <v>94</v>
          </cell>
          <cell r="F59" t="str">
            <v>Havířov- CSVČ sv. Jana Boska</v>
          </cell>
          <cell r="G59" t="str">
            <v>KA</v>
          </cell>
          <cell r="V59">
            <v>3</v>
          </cell>
          <cell r="Z59">
            <v>0</v>
          </cell>
          <cell r="AB59">
            <v>0</v>
          </cell>
          <cell r="AC59">
            <v>3</v>
          </cell>
          <cell r="AD59">
            <v>3</v>
          </cell>
          <cell r="AF59">
            <v>3</v>
          </cell>
          <cell r="AG59">
            <v>3</v>
          </cell>
          <cell r="AH59">
            <v>1</v>
          </cell>
        </row>
        <row r="60">
          <cell r="C60" t="str">
            <v>AUGUSTIN</v>
          </cell>
          <cell r="D60" t="str">
            <v>Michal</v>
          </cell>
          <cell r="E60">
            <v>94</v>
          </cell>
          <cell r="F60" t="str">
            <v>Vratimov- MG Odra Gas TTC</v>
          </cell>
          <cell r="G60" t="str">
            <v>OV</v>
          </cell>
          <cell r="AB60">
            <v>2</v>
          </cell>
          <cell r="AC60">
            <v>2</v>
          </cell>
          <cell r="AD60">
            <v>0</v>
          </cell>
          <cell r="AF60">
            <v>2</v>
          </cell>
          <cell r="AG60">
            <v>1</v>
          </cell>
          <cell r="AH60">
            <v>2</v>
          </cell>
        </row>
        <row r="61">
          <cell r="C61" t="str">
            <v>SKALICKÝ</v>
          </cell>
          <cell r="D61" t="str">
            <v>Jiří</v>
          </cell>
          <cell r="E61">
            <v>94</v>
          </cell>
          <cell r="F61" t="str">
            <v>Vratimov- MG Odra Gas TTC</v>
          </cell>
          <cell r="G61" t="str">
            <v>OV</v>
          </cell>
          <cell r="AB61">
            <v>2</v>
          </cell>
          <cell r="AC61">
            <v>2</v>
          </cell>
          <cell r="AD61">
            <v>0</v>
          </cell>
          <cell r="AF61">
            <v>2</v>
          </cell>
          <cell r="AG61">
            <v>1</v>
          </cell>
          <cell r="AH61">
            <v>2</v>
          </cell>
        </row>
        <row r="62">
          <cell r="C62" t="str">
            <v>PALOWSKI</v>
          </cell>
          <cell r="D62" t="str">
            <v>Marek</v>
          </cell>
          <cell r="E62">
            <v>92</v>
          </cell>
          <cell r="F62" t="str">
            <v>Český Těšín- SKST</v>
          </cell>
          <cell r="G62" t="str">
            <v>KA</v>
          </cell>
          <cell r="U62">
            <v>2</v>
          </cell>
          <cell r="Z62">
            <v>0</v>
          </cell>
          <cell r="AC62">
            <v>2</v>
          </cell>
          <cell r="AD62">
            <v>2</v>
          </cell>
          <cell r="AF62">
            <v>2</v>
          </cell>
          <cell r="AG62">
            <v>2</v>
          </cell>
          <cell r="AH62">
            <v>1</v>
          </cell>
        </row>
        <row r="63">
          <cell r="C63" t="str">
            <v>VICHEREK</v>
          </cell>
          <cell r="D63" t="str">
            <v>Petr</v>
          </cell>
          <cell r="E63">
            <v>94</v>
          </cell>
          <cell r="F63" t="str">
            <v>Havířov- CSVČ sv. Jana Boska</v>
          </cell>
          <cell r="G63" t="str">
            <v>KA</v>
          </cell>
          <cell r="U63">
            <v>0</v>
          </cell>
          <cell r="Z63">
            <v>2</v>
          </cell>
          <cell r="AB63">
            <v>0</v>
          </cell>
          <cell r="AC63">
            <v>2</v>
          </cell>
          <cell r="AD63">
            <v>0</v>
          </cell>
          <cell r="AF63">
            <v>2</v>
          </cell>
          <cell r="AG63">
            <v>3</v>
          </cell>
          <cell r="AH63">
            <v>0.6666666666666666</v>
          </cell>
        </row>
        <row r="64">
          <cell r="C64" t="str">
            <v>NOVÁK</v>
          </cell>
          <cell r="D64" t="str">
            <v>Petr</v>
          </cell>
          <cell r="E64">
            <v>93</v>
          </cell>
          <cell r="F64" t="str">
            <v>Český Těšín- SKST</v>
          </cell>
          <cell r="G64" t="str">
            <v>KA</v>
          </cell>
          <cell r="U64">
            <v>0</v>
          </cell>
          <cell r="X64">
            <v>0</v>
          </cell>
          <cell r="Z64">
            <v>0</v>
          </cell>
          <cell r="AB64">
            <v>2</v>
          </cell>
          <cell r="AC64">
            <v>2</v>
          </cell>
          <cell r="AD64">
            <v>0</v>
          </cell>
          <cell r="AF64">
            <v>2</v>
          </cell>
          <cell r="AG64">
            <v>4</v>
          </cell>
          <cell r="AH64">
            <v>0.5</v>
          </cell>
        </row>
        <row r="65">
          <cell r="C65" t="str">
            <v>MADUSIOK</v>
          </cell>
          <cell r="D65" t="str">
            <v>Marek</v>
          </cell>
          <cell r="E65">
            <v>95</v>
          </cell>
          <cell r="F65" t="str">
            <v>Ostrava- Mittal TJ</v>
          </cell>
          <cell r="G65" t="str">
            <v>OV</v>
          </cell>
          <cell r="U65">
            <v>1</v>
          </cell>
          <cell r="W65">
            <v>0</v>
          </cell>
          <cell r="Y65">
            <v>1</v>
          </cell>
          <cell r="Z65">
            <v>0</v>
          </cell>
          <cell r="AC65">
            <v>2</v>
          </cell>
          <cell r="AD65">
            <v>1</v>
          </cell>
          <cell r="AF65">
            <v>2</v>
          </cell>
          <cell r="AG65">
            <v>4</v>
          </cell>
          <cell r="AH65">
            <v>0.5</v>
          </cell>
        </row>
        <row r="66">
          <cell r="C66" t="str">
            <v>GOLKA</v>
          </cell>
          <cell r="D66" t="str">
            <v>Vladimír</v>
          </cell>
          <cell r="E66">
            <v>95</v>
          </cell>
          <cell r="F66" t="str">
            <v>Paskov- Orel</v>
          </cell>
          <cell r="G66" t="str">
            <v>FM</v>
          </cell>
          <cell r="U66">
            <v>0</v>
          </cell>
          <cell r="W66">
            <v>0</v>
          </cell>
          <cell r="Y66">
            <v>1</v>
          </cell>
          <cell r="AC66">
            <v>1</v>
          </cell>
          <cell r="AD66">
            <v>0</v>
          </cell>
          <cell r="AF66">
            <v>1</v>
          </cell>
          <cell r="AG66">
            <v>3</v>
          </cell>
          <cell r="AH66">
            <v>0.3333333333333333</v>
          </cell>
        </row>
        <row r="67">
          <cell r="C67" t="str">
            <v>TICHÝ</v>
          </cell>
          <cell r="D67" t="str">
            <v>Ondřej</v>
          </cell>
          <cell r="E67">
            <v>92</v>
          </cell>
          <cell r="F67" t="str">
            <v>Nový Jičín- TJ</v>
          </cell>
          <cell r="G67" t="str">
            <v>NJ</v>
          </cell>
          <cell r="U67">
            <v>0</v>
          </cell>
          <cell r="X67">
            <v>1</v>
          </cell>
          <cell r="Y67">
            <v>0</v>
          </cell>
          <cell r="AB67">
            <v>0</v>
          </cell>
          <cell r="AC67">
            <v>1</v>
          </cell>
          <cell r="AD67">
            <v>1</v>
          </cell>
          <cell r="AF67">
            <v>1</v>
          </cell>
          <cell r="AG67">
            <v>4</v>
          </cell>
          <cell r="AH67">
            <v>0.25</v>
          </cell>
        </row>
        <row r="68">
          <cell r="C68" t="str">
            <v>ŠTÁNSKÝ</v>
          </cell>
          <cell r="D68" t="str">
            <v>Dominik</v>
          </cell>
          <cell r="E68">
            <v>95</v>
          </cell>
          <cell r="F68" t="str">
            <v>Český Těšín- SKST</v>
          </cell>
          <cell r="G68" t="str">
            <v>KA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4</v>
          </cell>
          <cell r="AH68">
            <v>0</v>
          </cell>
        </row>
        <row r="69">
          <cell r="C69" t="str">
            <v>DONÁŤ</v>
          </cell>
          <cell r="D69" t="str">
            <v>David</v>
          </cell>
          <cell r="E69">
            <v>95</v>
          </cell>
          <cell r="F69" t="str">
            <v>Karviná- KLUBsten KST</v>
          </cell>
          <cell r="G69" t="str">
            <v>KA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3</v>
          </cell>
          <cell r="AH69">
            <v>0</v>
          </cell>
        </row>
        <row r="70">
          <cell r="C70" t="str">
            <v>HUF</v>
          </cell>
          <cell r="D70" t="str">
            <v>Matouš</v>
          </cell>
          <cell r="E70">
            <v>95</v>
          </cell>
          <cell r="F70" t="str">
            <v>Brušperk- Sokol TJ</v>
          </cell>
          <cell r="G70" t="str">
            <v>FM</v>
          </cell>
          <cell r="X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F70">
            <v>0</v>
          </cell>
          <cell r="AG70">
            <v>3</v>
          </cell>
          <cell r="AH70">
            <v>0</v>
          </cell>
        </row>
        <row r="71">
          <cell r="C71" t="str">
            <v>NĚMEC</v>
          </cell>
          <cell r="D71" t="str">
            <v>David</v>
          </cell>
          <cell r="E71">
            <v>95</v>
          </cell>
          <cell r="F71" t="str">
            <v>Frýdlant- Ferrum TJ</v>
          </cell>
          <cell r="G71" t="str">
            <v>FM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F71">
            <v>0</v>
          </cell>
          <cell r="AG71">
            <v>3</v>
          </cell>
          <cell r="AH71">
            <v>0</v>
          </cell>
        </row>
        <row r="72">
          <cell r="C72" t="str">
            <v>POHROM</v>
          </cell>
          <cell r="D72" t="str">
            <v>Josef</v>
          </cell>
          <cell r="E72">
            <v>94</v>
          </cell>
          <cell r="F72" t="str">
            <v>Český Těšín- SKST</v>
          </cell>
          <cell r="G72" t="str">
            <v>KA</v>
          </cell>
          <cell r="X72">
            <v>0</v>
          </cell>
          <cell r="Z72">
            <v>0</v>
          </cell>
          <cell r="AB72">
            <v>0</v>
          </cell>
          <cell r="AC72">
            <v>0</v>
          </cell>
          <cell r="AD72">
            <v>0</v>
          </cell>
          <cell r="AF72">
            <v>0</v>
          </cell>
          <cell r="AG72">
            <v>3</v>
          </cell>
          <cell r="AH72">
            <v>0</v>
          </cell>
        </row>
        <row r="73">
          <cell r="C73" t="str">
            <v>JANÁSKOVÁ</v>
          </cell>
          <cell r="D73" t="str">
            <v>Iva</v>
          </cell>
          <cell r="E73">
            <v>95</v>
          </cell>
          <cell r="F73" t="str">
            <v>Ostrava- Mittal TJ</v>
          </cell>
          <cell r="G73" t="str">
            <v>OV</v>
          </cell>
          <cell r="V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2</v>
          </cell>
          <cell r="AH73">
            <v>0</v>
          </cell>
        </row>
        <row r="74">
          <cell r="C74" t="str">
            <v>PINKAVA</v>
          </cell>
          <cell r="D74" t="str">
            <v>Jakub</v>
          </cell>
          <cell r="E74">
            <v>95</v>
          </cell>
          <cell r="F74" t="str">
            <v>Brušperk- Sokol TJ</v>
          </cell>
          <cell r="G74" t="str">
            <v>FM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F74">
            <v>0</v>
          </cell>
          <cell r="AG74">
            <v>2</v>
          </cell>
          <cell r="AH74">
            <v>0</v>
          </cell>
        </row>
        <row r="75">
          <cell r="C75" t="str">
            <v>HRDLIČKA</v>
          </cell>
          <cell r="D75" t="str">
            <v>Filip</v>
          </cell>
          <cell r="E75">
            <v>94</v>
          </cell>
          <cell r="F75" t="str">
            <v>Havířov- Baník SKST</v>
          </cell>
          <cell r="G75" t="str">
            <v>KA</v>
          </cell>
          <cell r="AB75">
            <v>0</v>
          </cell>
          <cell r="AC75">
            <v>0</v>
          </cell>
          <cell r="AD75">
            <v>0</v>
          </cell>
          <cell r="AF75">
            <v>0</v>
          </cell>
          <cell r="AG75">
            <v>1</v>
          </cell>
          <cell r="AH75">
            <v>0</v>
          </cell>
        </row>
        <row r="76">
          <cell r="C76" t="str">
            <v>NEPOŽITEK</v>
          </cell>
          <cell r="D76" t="str">
            <v>Ondřej</v>
          </cell>
          <cell r="E76">
            <v>95</v>
          </cell>
          <cell r="F76" t="str">
            <v>Karviná- KLUBsten KST</v>
          </cell>
          <cell r="G76" t="str">
            <v>KA</v>
          </cell>
          <cell r="AB76">
            <v>0</v>
          </cell>
          <cell r="AC76">
            <v>0</v>
          </cell>
          <cell r="AD76">
            <v>0</v>
          </cell>
          <cell r="AF76">
            <v>0</v>
          </cell>
          <cell r="AG76">
            <v>1</v>
          </cell>
          <cell r="AH76">
            <v>0</v>
          </cell>
        </row>
        <row r="77">
          <cell r="C77" t="str">
            <v>BARTOŇ</v>
          </cell>
          <cell r="D77" t="str">
            <v>Petr</v>
          </cell>
          <cell r="E77">
            <v>92</v>
          </cell>
          <cell r="F77" t="str">
            <v>Havířov- CSVČ sv. Jana Boska</v>
          </cell>
          <cell r="G77" t="str">
            <v>KA</v>
          </cell>
          <cell r="Z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1</v>
          </cell>
          <cell r="AH77">
            <v>0</v>
          </cell>
        </row>
        <row r="78">
          <cell r="C78" t="str">
            <v>BLAŽEK</v>
          </cell>
          <cell r="D78" t="str">
            <v>Lukáš</v>
          </cell>
          <cell r="E78">
            <v>94</v>
          </cell>
          <cell r="F78" t="str">
            <v>Frýdlant- Ferrum TJ</v>
          </cell>
          <cell r="G78" t="str">
            <v>FM</v>
          </cell>
          <cell r="U78">
            <v>0</v>
          </cell>
          <cell r="AC78">
            <v>0</v>
          </cell>
          <cell r="AD78">
            <v>0</v>
          </cell>
          <cell r="AF78">
            <v>0</v>
          </cell>
          <cell r="AG78">
            <v>1</v>
          </cell>
          <cell r="AH78">
            <v>0</v>
          </cell>
        </row>
        <row r="79">
          <cell r="C79" t="str">
            <v>HUMPOLÍČKOVÁ</v>
          </cell>
          <cell r="D79" t="str">
            <v>Petra</v>
          </cell>
          <cell r="E79">
            <v>95</v>
          </cell>
          <cell r="F79" t="str">
            <v>Frýdlant- Ferrum TJ</v>
          </cell>
          <cell r="G79" t="str">
            <v>FM</v>
          </cell>
          <cell r="W79">
            <v>0</v>
          </cell>
          <cell r="AC79">
            <v>0</v>
          </cell>
          <cell r="AD79">
            <v>0</v>
          </cell>
          <cell r="AF79">
            <v>0</v>
          </cell>
          <cell r="AG79">
            <v>1</v>
          </cell>
          <cell r="AH79">
            <v>0</v>
          </cell>
        </row>
        <row r="80">
          <cell r="C80" t="str">
            <v>HURTA</v>
          </cell>
          <cell r="D80" t="str">
            <v>Jan</v>
          </cell>
          <cell r="E80">
            <v>93</v>
          </cell>
          <cell r="F80" t="str">
            <v>Karviná- Baník ČSA TJ</v>
          </cell>
          <cell r="G80" t="str">
            <v>KA</v>
          </cell>
          <cell r="V80">
            <v>0</v>
          </cell>
          <cell r="AC80">
            <v>0</v>
          </cell>
          <cell r="AD80">
            <v>0</v>
          </cell>
          <cell r="AF80">
            <v>0</v>
          </cell>
          <cell r="AG80">
            <v>1</v>
          </cell>
          <cell r="AH80">
            <v>0</v>
          </cell>
        </row>
        <row r="81">
          <cell r="C81" t="str">
            <v>KRATOCHVÍL</v>
          </cell>
          <cell r="D81" t="str">
            <v>Vojtěch</v>
          </cell>
          <cell r="E81">
            <v>92</v>
          </cell>
          <cell r="F81" t="str">
            <v>Český Těšín- SKST</v>
          </cell>
          <cell r="G81" t="str">
            <v>KA</v>
          </cell>
          <cell r="Z81">
            <v>0</v>
          </cell>
          <cell r="AC81">
            <v>0</v>
          </cell>
          <cell r="AD81">
            <v>0</v>
          </cell>
          <cell r="AF81">
            <v>0</v>
          </cell>
          <cell r="AG81">
            <v>1</v>
          </cell>
          <cell r="AH81">
            <v>0</v>
          </cell>
        </row>
        <row r="82">
          <cell r="C82" t="str">
            <v>KUBICA</v>
          </cell>
          <cell r="D82" t="str">
            <v>Michal</v>
          </cell>
          <cell r="E82">
            <v>91</v>
          </cell>
          <cell r="F82" t="str">
            <v>Karviná- Baník ČSA TJ</v>
          </cell>
          <cell r="G82" t="str">
            <v>KA</v>
          </cell>
          <cell r="V82">
            <v>0</v>
          </cell>
          <cell r="AC82">
            <v>0</v>
          </cell>
          <cell r="AD82">
            <v>0</v>
          </cell>
          <cell r="AF82">
            <v>0</v>
          </cell>
          <cell r="AG82">
            <v>1</v>
          </cell>
          <cell r="AH82">
            <v>0</v>
          </cell>
        </row>
        <row r="83">
          <cell r="C83" t="str">
            <v>KUBICZEK</v>
          </cell>
          <cell r="D83" t="str">
            <v>Martin</v>
          </cell>
          <cell r="E83">
            <v>92</v>
          </cell>
          <cell r="F83" t="str">
            <v>Karviná- Baník ČSA TJ</v>
          </cell>
          <cell r="G83" t="str">
            <v>KA</v>
          </cell>
          <cell r="V83">
            <v>0</v>
          </cell>
          <cell r="AC83">
            <v>0</v>
          </cell>
          <cell r="AD83">
            <v>0</v>
          </cell>
          <cell r="AF83">
            <v>0</v>
          </cell>
          <cell r="AG83">
            <v>1</v>
          </cell>
          <cell r="AH83">
            <v>0</v>
          </cell>
        </row>
        <row r="84">
          <cell r="C84" t="str">
            <v>MATOUŠ</v>
          </cell>
          <cell r="D84" t="str">
            <v>Radim</v>
          </cell>
          <cell r="E84">
            <v>91</v>
          </cell>
          <cell r="F84" t="str">
            <v>Havířov- CSVČ sv. Jana Boska</v>
          </cell>
          <cell r="G84" t="str">
            <v>KA</v>
          </cell>
          <cell r="Y84">
            <v>0</v>
          </cell>
          <cell r="AC84">
            <v>0</v>
          </cell>
          <cell r="AD84">
            <v>0</v>
          </cell>
          <cell r="AF84">
            <v>0</v>
          </cell>
          <cell r="AG84">
            <v>1</v>
          </cell>
          <cell r="AH84">
            <v>0</v>
          </cell>
        </row>
        <row r="85">
          <cell r="C85" t="str">
            <v>RŮŽIČKA</v>
          </cell>
          <cell r="D85" t="str">
            <v>Tomáš</v>
          </cell>
          <cell r="E85">
            <v>91</v>
          </cell>
          <cell r="F85" t="str">
            <v>Karviná-Lázně Darkov- Slovan VOKD TJ</v>
          </cell>
          <cell r="G85" t="str">
            <v>KA</v>
          </cell>
          <cell r="Z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1</v>
          </cell>
          <cell r="AH85">
            <v>0</v>
          </cell>
        </row>
        <row r="86">
          <cell r="C86" t="str">
            <v>ŠUP</v>
          </cell>
          <cell r="D86" t="str">
            <v>Michal</v>
          </cell>
          <cell r="E86">
            <v>92</v>
          </cell>
          <cell r="F86" t="str">
            <v>Havířov- CSVČ sv. Jana Boska</v>
          </cell>
          <cell r="G86" t="str">
            <v>KA</v>
          </cell>
          <cell r="Y86">
            <v>0</v>
          </cell>
          <cell r="AC86">
            <v>0</v>
          </cell>
          <cell r="AD86">
            <v>0</v>
          </cell>
          <cell r="AF86">
            <v>0</v>
          </cell>
          <cell r="AG86">
            <v>1</v>
          </cell>
          <cell r="AH86">
            <v>0</v>
          </cell>
        </row>
        <row r="87">
          <cell r="C87" t="str">
            <v>ŠVIDRNOCH</v>
          </cell>
          <cell r="D87" t="str">
            <v>Libor</v>
          </cell>
          <cell r="E87">
            <v>95</v>
          </cell>
          <cell r="F87" t="str">
            <v>Brušperk- Sokol TJ</v>
          </cell>
          <cell r="G87" t="str">
            <v>FM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G87">
            <v>1</v>
          </cell>
          <cell r="AH87">
            <v>0</v>
          </cell>
        </row>
        <row r="88">
          <cell r="C88" t="str">
            <v>WLUKA</v>
          </cell>
          <cell r="D88" t="str">
            <v>Radek</v>
          </cell>
          <cell r="E88">
            <v>94</v>
          </cell>
          <cell r="F88" t="str">
            <v>Karviná- KLUBsten KST</v>
          </cell>
          <cell r="G88" t="str">
            <v>KA</v>
          </cell>
          <cell r="W88">
            <v>0</v>
          </cell>
          <cell r="AC88">
            <v>0</v>
          </cell>
          <cell r="AD88">
            <v>0</v>
          </cell>
          <cell r="AF88">
            <v>0</v>
          </cell>
          <cell r="AG88">
            <v>1</v>
          </cell>
          <cell r="AH88">
            <v>0</v>
          </cell>
        </row>
        <row r="89">
          <cell r="C89" t="str">
            <v>ZBORAJ</v>
          </cell>
          <cell r="D89" t="str">
            <v>Lukáš</v>
          </cell>
          <cell r="E89">
            <v>93</v>
          </cell>
          <cell r="F89" t="str">
            <v>Opava- Slezan KST</v>
          </cell>
          <cell r="G89" t="str">
            <v>OP</v>
          </cell>
          <cell r="V89">
            <v>0</v>
          </cell>
          <cell r="AC89">
            <v>0</v>
          </cell>
          <cell r="AD89">
            <v>0</v>
          </cell>
          <cell r="AF89">
            <v>0</v>
          </cell>
          <cell r="AG89">
            <v>1</v>
          </cell>
          <cell r="AH89">
            <v>0</v>
          </cell>
        </row>
        <row r="90">
          <cell r="C90" t="str">
            <v>ŽÁK</v>
          </cell>
          <cell r="D90" t="str">
            <v>Matěj</v>
          </cell>
          <cell r="E90">
            <v>94</v>
          </cell>
          <cell r="F90" t="str">
            <v>Nový Jičín- TJ</v>
          </cell>
          <cell r="G90" t="str">
            <v>NJ</v>
          </cell>
          <cell r="U90">
            <v>0</v>
          </cell>
          <cell r="AC90">
            <v>0</v>
          </cell>
          <cell r="AD90">
            <v>0</v>
          </cell>
          <cell r="AF90">
            <v>0</v>
          </cell>
          <cell r="AG90">
            <v>1</v>
          </cell>
          <cell r="AH90">
            <v>0</v>
          </cell>
        </row>
        <row r="91">
          <cell r="C91" t="str">
            <v>ADAMČÍK</v>
          </cell>
          <cell r="D91" t="str">
            <v>Vojtěch</v>
          </cell>
          <cell r="E91">
            <v>96</v>
          </cell>
          <cell r="F91" t="str">
            <v>Kozlovice- Sokol TJ</v>
          </cell>
          <cell r="G91" t="str">
            <v>FM</v>
          </cell>
          <cell r="AC91">
            <v>0</v>
          </cell>
          <cell r="AD91">
            <v>0</v>
          </cell>
          <cell r="AF91">
            <v>0</v>
          </cell>
          <cell r="AG91">
            <v>0</v>
          </cell>
          <cell r="AH91">
            <v>0</v>
          </cell>
        </row>
        <row r="92">
          <cell r="C92" t="str">
            <v>ADAMEC</v>
          </cell>
          <cell r="D92" t="str">
            <v>Martin</v>
          </cell>
          <cell r="E92">
            <v>96</v>
          </cell>
          <cell r="F92" t="str">
            <v>Polanka n/Odrou- Sokol</v>
          </cell>
          <cell r="G92" t="str">
            <v>OV</v>
          </cell>
          <cell r="AC92">
            <v>0</v>
          </cell>
          <cell r="AD92">
            <v>0</v>
          </cell>
          <cell r="AF92">
            <v>0</v>
          </cell>
          <cell r="AG92">
            <v>0</v>
          </cell>
          <cell r="AH9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Účast"/>
    </sheetNames>
    <sheetDataSet>
      <sheetData sheetId="0">
        <row r="6">
          <cell r="C6" t="str">
            <v>Přijmení</v>
          </cell>
          <cell r="D6" t="str">
            <v>jméno</v>
          </cell>
          <cell r="E6" t="str">
            <v>nar</v>
          </cell>
          <cell r="F6" t="str">
            <v>oddíl-klub</v>
          </cell>
          <cell r="U6">
            <v>1</v>
          </cell>
          <cell r="V6">
            <v>2</v>
          </cell>
          <cell r="W6">
            <v>3</v>
          </cell>
          <cell r="X6">
            <v>4</v>
          </cell>
          <cell r="Y6">
            <v>5</v>
          </cell>
          <cell r="Z6">
            <v>6</v>
          </cell>
          <cell r="AA6">
            <v>7</v>
          </cell>
          <cell r="AB6">
            <v>8</v>
          </cell>
        </row>
        <row r="7">
          <cell r="C7" t="str">
            <v>SIKOROVÁ</v>
          </cell>
          <cell r="D7" t="str">
            <v>Kamila</v>
          </cell>
          <cell r="E7">
            <v>97</v>
          </cell>
          <cell r="F7" t="str">
            <v>Orlová- Siko TTC</v>
          </cell>
          <cell r="G7" t="str">
            <v>KA</v>
          </cell>
          <cell r="U7">
            <v>15</v>
          </cell>
          <cell r="V7">
            <v>10</v>
          </cell>
          <cell r="W7">
            <v>20</v>
          </cell>
          <cell r="Y7">
            <v>15</v>
          </cell>
          <cell r="Z7">
            <v>20</v>
          </cell>
          <cell r="AA7">
            <v>15</v>
          </cell>
          <cell r="AB7">
            <v>20</v>
          </cell>
          <cell r="AC7">
            <v>115</v>
          </cell>
          <cell r="AD7">
            <v>45</v>
          </cell>
          <cell r="AF7">
            <v>90</v>
          </cell>
          <cell r="AG7">
            <v>7</v>
          </cell>
          <cell r="AH7">
            <v>16.428571428571427</v>
          </cell>
        </row>
        <row r="8">
          <cell r="C8" t="str">
            <v>SEDLÁČKOVÁ</v>
          </cell>
          <cell r="D8" t="str">
            <v>Lucie</v>
          </cell>
          <cell r="E8">
            <v>92</v>
          </cell>
          <cell r="F8" t="str">
            <v>Brušperk- Sokol TJ</v>
          </cell>
          <cell r="G8" t="str">
            <v>FM</v>
          </cell>
          <cell r="U8">
            <v>8</v>
          </cell>
          <cell r="V8">
            <v>15</v>
          </cell>
          <cell r="W8">
            <v>15</v>
          </cell>
          <cell r="X8">
            <v>20</v>
          </cell>
          <cell r="Y8">
            <v>20</v>
          </cell>
          <cell r="Z8">
            <v>10</v>
          </cell>
          <cell r="AA8">
            <v>20</v>
          </cell>
          <cell r="AB8">
            <v>15</v>
          </cell>
          <cell r="AC8">
            <v>123</v>
          </cell>
          <cell r="AD8">
            <v>50</v>
          </cell>
          <cell r="AF8">
            <v>90</v>
          </cell>
          <cell r="AG8">
            <v>8</v>
          </cell>
          <cell r="AH8">
            <v>15.375</v>
          </cell>
        </row>
        <row r="9">
          <cell r="C9" t="str">
            <v>HUMPOLÍČKOVÁ</v>
          </cell>
          <cell r="D9" t="str">
            <v>Petra</v>
          </cell>
          <cell r="E9">
            <v>95</v>
          </cell>
          <cell r="F9" t="str">
            <v>Frýdlant- Ferrum TJ</v>
          </cell>
          <cell r="G9" t="str">
            <v>FM</v>
          </cell>
          <cell r="W9">
            <v>3</v>
          </cell>
          <cell r="X9">
            <v>10</v>
          </cell>
          <cell r="Y9">
            <v>5</v>
          </cell>
          <cell r="Z9">
            <v>15</v>
          </cell>
          <cell r="AA9">
            <v>10</v>
          </cell>
          <cell r="AB9">
            <v>8</v>
          </cell>
          <cell r="AC9">
            <v>51</v>
          </cell>
          <cell r="AD9">
            <v>13</v>
          </cell>
          <cell r="AF9">
            <v>48</v>
          </cell>
          <cell r="AG9">
            <v>6</v>
          </cell>
          <cell r="AH9">
            <v>8.5</v>
          </cell>
        </row>
        <row r="10">
          <cell r="C10" t="str">
            <v>HETTENBERGEROVÁ</v>
          </cell>
          <cell r="D10" t="str">
            <v>Hana</v>
          </cell>
          <cell r="E10">
            <v>93</v>
          </cell>
          <cell r="F10" t="str">
            <v>Kopřivnice- Tatra  ASK</v>
          </cell>
          <cell r="G10" t="str">
            <v>NJ</v>
          </cell>
          <cell r="U10">
            <v>20</v>
          </cell>
          <cell r="W10">
            <v>10</v>
          </cell>
          <cell r="X10">
            <v>15</v>
          </cell>
          <cell r="AC10">
            <v>45</v>
          </cell>
          <cell r="AD10">
            <v>45</v>
          </cell>
          <cell r="AF10">
            <v>45</v>
          </cell>
          <cell r="AG10">
            <v>3</v>
          </cell>
          <cell r="AH10">
            <v>15</v>
          </cell>
        </row>
        <row r="11">
          <cell r="C11" t="str">
            <v>KAŠNÍKOVÁ</v>
          </cell>
          <cell r="D11" t="str">
            <v>Denisa</v>
          </cell>
          <cell r="E11">
            <v>96</v>
          </cell>
          <cell r="F11" t="str">
            <v>Havířov- Baník SKST</v>
          </cell>
          <cell r="G11" t="str">
            <v>KA</v>
          </cell>
          <cell r="U11">
            <v>10</v>
          </cell>
          <cell r="V11">
            <v>8</v>
          </cell>
          <cell r="W11">
            <v>5</v>
          </cell>
          <cell r="Z11">
            <v>5</v>
          </cell>
          <cell r="AA11">
            <v>5</v>
          </cell>
          <cell r="AB11">
            <v>10</v>
          </cell>
          <cell r="AC11">
            <v>43</v>
          </cell>
          <cell r="AD11">
            <v>23</v>
          </cell>
          <cell r="AF11">
            <v>38</v>
          </cell>
          <cell r="AG11">
            <v>6</v>
          </cell>
          <cell r="AH11">
            <v>7.166666666666667</v>
          </cell>
        </row>
        <row r="12">
          <cell r="C12" t="str">
            <v>TREFILOVÁ</v>
          </cell>
          <cell r="D12" t="str">
            <v>Veronika</v>
          </cell>
          <cell r="E12">
            <v>96</v>
          </cell>
          <cell r="F12" t="str">
            <v>Nový Jičín- TJ</v>
          </cell>
          <cell r="G12" t="str">
            <v>NJ</v>
          </cell>
          <cell r="U12">
            <v>4</v>
          </cell>
          <cell r="V12">
            <v>4</v>
          </cell>
          <cell r="W12">
            <v>2</v>
          </cell>
          <cell r="X12">
            <v>8</v>
          </cell>
          <cell r="Y12">
            <v>8</v>
          </cell>
          <cell r="Z12">
            <v>8</v>
          </cell>
          <cell r="AA12">
            <v>0</v>
          </cell>
          <cell r="AB12">
            <v>5</v>
          </cell>
          <cell r="AC12">
            <v>39</v>
          </cell>
          <cell r="AD12">
            <v>16</v>
          </cell>
          <cell r="AF12">
            <v>33</v>
          </cell>
          <cell r="AG12">
            <v>8</v>
          </cell>
          <cell r="AH12">
            <v>4.875</v>
          </cell>
        </row>
        <row r="13">
          <cell r="C13" t="str">
            <v>JANÁSKOVÁ</v>
          </cell>
          <cell r="D13" t="str">
            <v>Iva</v>
          </cell>
          <cell r="E13">
            <v>95</v>
          </cell>
          <cell r="F13" t="str">
            <v>Ostrava- Mittal TJ</v>
          </cell>
          <cell r="G13" t="str">
            <v>OV</v>
          </cell>
          <cell r="V13">
            <v>5</v>
          </cell>
          <cell r="W13">
            <v>8</v>
          </cell>
          <cell r="X13">
            <v>5</v>
          </cell>
          <cell r="Y13">
            <v>4</v>
          </cell>
          <cell r="Z13">
            <v>4</v>
          </cell>
          <cell r="AA13">
            <v>8</v>
          </cell>
          <cell r="AB13">
            <v>3</v>
          </cell>
          <cell r="AC13">
            <v>37</v>
          </cell>
          <cell r="AD13">
            <v>18</v>
          </cell>
          <cell r="AF13">
            <v>30</v>
          </cell>
          <cell r="AG13">
            <v>7</v>
          </cell>
          <cell r="AH13">
            <v>5.285714285714286</v>
          </cell>
        </row>
        <row r="14">
          <cell r="C14" t="str">
            <v>VELIČKOVÁ</v>
          </cell>
          <cell r="D14" t="str">
            <v>Petra</v>
          </cell>
          <cell r="E14">
            <v>91</v>
          </cell>
          <cell r="F14" t="str">
            <v>Frýdlant- Ferrum TJ</v>
          </cell>
          <cell r="G14" t="str">
            <v>FM</v>
          </cell>
          <cell r="V14">
            <v>20</v>
          </cell>
          <cell r="AC14">
            <v>20</v>
          </cell>
          <cell r="AD14">
            <v>20</v>
          </cell>
          <cell r="AF14">
            <v>20</v>
          </cell>
          <cell r="AG14">
            <v>1</v>
          </cell>
          <cell r="AH14">
            <v>20</v>
          </cell>
        </row>
        <row r="15">
          <cell r="C15" t="str">
            <v>KOBLOVSKÁ</v>
          </cell>
          <cell r="D15" t="str">
            <v>Dominika</v>
          </cell>
          <cell r="E15">
            <v>98</v>
          </cell>
          <cell r="F15" t="str">
            <v>Děhylov- Sokol TJ</v>
          </cell>
          <cell r="G15" t="str">
            <v>OP</v>
          </cell>
          <cell r="U15">
            <v>3</v>
          </cell>
          <cell r="W15">
            <v>1</v>
          </cell>
          <cell r="X15">
            <v>3</v>
          </cell>
          <cell r="Y15">
            <v>3</v>
          </cell>
          <cell r="AB15">
            <v>4</v>
          </cell>
          <cell r="AC15">
            <v>14</v>
          </cell>
          <cell r="AD15">
            <v>7</v>
          </cell>
          <cell r="AF15">
            <v>14</v>
          </cell>
          <cell r="AG15">
            <v>5</v>
          </cell>
          <cell r="AH15">
            <v>2.8</v>
          </cell>
        </row>
        <row r="16">
          <cell r="C16" t="str">
            <v>ŘEHOVÁ</v>
          </cell>
          <cell r="D16" t="str">
            <v>Tereza</v>
          </cell>
          <cell r="E16">
            <v>95</v>
          </cell>
          <cell r="F16" t="str">
            <v>Paskov- Orel</v>
          </cell>
          <cell r="G16" t="str">
            <v>FM</v>
          </cell>
          <cell r="U16">
            <v>5</v>
          </cell>
          <cell r="W16">
            <v>4</v>
          </cell>
          <cell r="Y16">
            <v>2</v>
          </cell>
          <cell r="AC16">
            <v>11</v>
          </cell>
          <cell r="AD16">
            <v>9</v>
          </cell>
          <cell r="AF16">
            <v>11</v>
          </cell>
          <cell r="AG16">
            <v>3</v>
          </cell>
          <cell r="AH16">
            <v>3.6666666666666665</v>
          </cell>
        </row>
        <row r="17">
          <cell r="C17" t="str">
            <v>DVOŘÁČKOVÁ</v>
          </cell>
          <cell r="D17" t="str">
            <v>Denisa</v>
          </cell>
          <cell r="F17" t="str">
            <v>Nový Jičín- TJ</v>
          </cell>
          <cell r="G17" t="str">
            <v>NJ</v>
          </cell>
          <cell r="Y17">
            <v>10</v>
          </cell>
          <cell r="AC17">
            <v>10</v>
          </cell>
          <cell r="AD17">
            <v>0</v>
          </cell>
          <cell r="AF17">
            <v>10</v>
          </cell>
          <cell r="AG17">
            <v>1</v>
          </cell>
          <cell r="AH17">
            <v>10</v>
          </cell>
        </row>
        <row r="18">
          <cell r="C18" t="str">
            <v>BALÁŽOVÁ</v>
          </cell>
          <cell r="D18" t="str">
            <v>Barbora</v>
          </cell>
          <cell r="E18">
            <v>95</v>
          </cell>
          <cell r="F18" t="str">
            <v>Kopřivnice- Tatra  ASK</v>
          </cell>
          <cell r="G18" t="str">
            <v>NJ</v>
          </cell>
          <cell r="V18">
            <v>0</v>
          </cell>
          <cell r="X18">
            <v>4</v>
          </cell>
          <cell r="Z18">
            <v>3</v>
          </cell>
          <cell r="AC18">
            <v>7</v>
          </cell>
          <cell r="AD18">
            <v>4</v>
          </cell>
          <cell r="AF18">
            <v>7</v>
          </cell>
          <cell r="AG18">
            <v>3</v>
          </cell>
          <cell r="AH18">
            <v>2.3333333333333335</v>
          </cell>
        </row>
        <row r="19">
          <cell r="C19" t="str">
            <v>KRNÁČOVÁ</v>
          </cell>
          <cell r="D19" t="str">
            <v>Anna</v>
          </cell>
          <cell r="E19">
            <v>99</v>
          </cell>
          <cell r="F19" t="str">
            <v>Karviná- KLUBsten KST</v>
          </cell>
          <cell r="G19" t="str">
            <v>KA</v>
          </cell>
          <cell r="W19">
            <v>0</v>
          </cell>
          <cell r="Y19">
            <v>1</v>
          </cell>
          <cell r="Z19">
            <v>2</v>
          </cell>
          <cell r="AB19">
            <v>1</v>
          </cell>
          <cell r="AC19">
            <v>4</v>
          </cell>
          <cell r="AD19">
            <v>0</v>
          </cell>
          <cell r="AF19">
            <v>4</v>
          </cell>
          <cell r="AG19">
            <v>4</v>
          </cell>
          <cell r="AH19">
            <v>1</v>
          </cell>
        </row>
        <row r="20">
          <cell r="C20" t="str">
            <v>WARDASOVÁ</v>
          </cell>
          <cell r="D20" t="str">
            <v>Beata</v>
          </cell>
          <cell r="E20">
            <v>98</v>
          </cell>
          <cell r="F20" t="str">
            <v>Karviná- KLUBsten KST</v>
          </cell>
          <cell r="G20" t="str">
            <v>KA</v>
          </cell>
          <cell r="U20">
            <v>0</v>
          </cell>
          <cell r="W20">
            <v>0.5</v>
          </cell>
          <cell r="X20">
            <v>0</v>
          </cell>
          <cell r="Z20">
            <v>1</v>
          </cell>
          <cell r="AB20">
            <v>2</v>
          </cell>
          <cell r="AC20">
            <v>3.5</v>
          </cell>
          <cell r="AD20">
            <v>0.5</v>
          </cell>
          <cell r="AF20">
            <v>3.5</v>
          </cell>
          <cell r="AG20">
            <v>5</v>
          </cell>
          <cell r="AH20">
            <v>0.7</v>
          </cell>
        </row>
        <row r="21">
          <cell r="C21" t="str">
            <v>PETROVOVÁ</v>
          </cell>
          <cell r="D21" t="str">
            <v>Nikita</v>
          </cell>
          <cell r="E21">
            <v>99</v>
          </cell>
          <cell r="F21" t="str">
            <v>Vratimov- MG Odra Gas TTC</v>
          </cell>
          <cell r="G21" t="str">
            <v>OV</v>
          </cell>
          <cell r="AB21">
            <v>0.8</v>
          </cell>
          <cell r="AC21">
            <v>0.8</v>
          </cell>
          <cell r="AD21">
            <v>0</v>
          </cell>
          <cell r="AF21">
            <v>0.8</v>
          </cell>
          <cell r="AG21">
            <v>1</v>
          </cell>
          <cell r="AH21">
            <v>0.8</v>
          </cell>
        </row>
        <row r="22">
          <cell r="C22" t="str">
            <v>SYNKOVÁ</v>
          </cell>
          <cell r="D22" t="str">
            <v>Kristýna</v>
          </cell>
          <cell r="E22">
            <v>98</v>
          </cell>
          <cell r="F22" t="str">
            <v>Děhylov- Sokol TJ</v>
          </cell>
          <cell r="G22" t="str">
            <v>OP</v>
          </cell>
          <cell r="AB22">
            <v>0.7</v>
          </cell>
          <cell r="AC22">
            <v>0.7</v>
          </cell>
          <cell r="AD22">
            <v>0</v>
          </cell>
          <cell r="AF22">
            <v>0.7</v>
          </cell>
          <cell r="AG22">
            <v>1</v>
          </cell>
          <cell r="AH22">
            <v>0.7</v>
          </cell>
        </row>
        <row r="23">
          <cell r="C23" t="str">
            <v>ĆMOKOVÁ</v>
          </cell>
          <cell r="D23" t="str">
            <v>Veronika</v>
          </cell>
          <cell r="E23">
            <v>97</v>
          </cell>
          <cell r="F23" t="str">
            <v>Karviná- KLUBsten KST</v>
          </cell>
          <cell r="G23" t="str">
            <v>KA</v>
          </cell>
          <cell r="Z23">
            <v>0.5</v>
          </cell>
          <cell r="AC23">
            <v>0.5</v>
          </cell>
          <cell r="AD23">
            <v>0</v>
          </cell>
          <cell r="AF23">
            <v>0.5</v>
          </cell>
          <cell r="AG23">
            <v>1</v>
          </cell>
          <cell r="AH23">
            <v>0.5</v>
          </cell>
        </row>
        <row r="24">
          <cell r="C24" t="str">
            <v>SWACZYNOVÁ</v>
          </cell>
          <cell r="D24" t="str">
            <v>Sára</v>
          </cell>
          <cell r="E24">
            <v>97</v>
          </cell>
          <cell r="F24" t="str">
            <v>Karviná- KLUBsten KST</v>
          </cell>
          <cell r="G24" t="str">
            <v>KA</v>
          </cell>
          <cell r="Y24">
            <v>0</v>
          </cell>
          <cell r="Z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3</v>
          </cell>
          <cell r="AH24">
            <v>0</v>
          </cell>
        </row>
        <row r="25">
          <cell r="C25" t="str">
            <v>BEDNÁŘOVÁ</v>
          </cell>
          <cell r="D25" t="str">
            <v>Helena</v>
          </cell>
          <cell r="E25">
            <v>93</v>
          </cell>
          <cell r="F25" t="str">
            <v>Havířov- Baník SKST</v>
          </cell>
          <cell r="G25" t="str">
            <v>KA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C26" t="str">
            <v>BEDNÁŘOVÁ</v>
          </cell>
          <cell r="D26" t="str">
            <v>Lenka</v>
          </cell>
          <cell r="E26">
            <v>91</v>
          </cell>
          <cell r="F26" t="str">
            <v>Havířov- Baník SKST</v>
          </cell>
          <cell r="G26" t="str">
            <v>KA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C27" t="str">
            <v>BERÁNKOVÁ</v>
          </cell>
          <cell r="D27" t="str">
            <v>Kristýna</v>
          </cell>
          <cell r="E27">
            <v>98</v>
          </cell>
          <cell r="F27" t="str">
            <v>Karviná- KLUBsten KST</v>
          </cell>
          <cell r="G27" t="str">
            <v>KA</v>
          </cell>
          <cell r="AC27">
            <v>0</v>
          </cell>
          <cell r="AD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C28" t="str">
            <v>BIERNATOVÁ</v>
          </cell>
          <cell r="D28" t="str">
            <v>Ivana</v>
          </cell>
          <cell r="E28">
            <v>96</v>
          </cell>
          <cell r="F28" t="str">
            <v>Hať- TTC</v>
          </cell>
          <cell r="G28" t="str">
            <v>OP</v>
          </cell>
          <cell r="AC28">
            <v>0</v>
          </cell>
          <cell r="AD28">
            <v>0</v>
          </cell>
          <cell r="AF28">
            <v>0</v>
          </cell>
          <cell r="AG28">
            <v>0</v>
          </cell>
          <cell r="AH2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</sheetNames>
    <sheetDataSet>
      <sheetData sheetId="0">
        <row r="6">
          <cell r="C6" t="str">
            <v>Přijmení</v>
          </cell>
          <cell r="D6" t="str">
            <v>jméno</v>
          </cell>
          <cell r="E6" t="str">
            <v>nar</v>
          </cell>
          <cell r="F6" t="str">
            <v>oddíl-klub</v>
          </cell>
          <cell r="G6" t="str">
            <v>okr</v>
          </cell>
          <cell r="U6">
            <v>1</v>
          </cell>
          <cell r="V6">
            <v>2</v>
          </cell>
          <cell r="W6">
            <v>3</v>
          </cell>
          <cell r="X6">
            <v>4</v>
          </cell>
          <cell r="Y6">
            <v>5</v>
          </cell>
          <cell r="Z6">
            <v>6</v>
          </cell>
          <cell r="AA6">
            <v>7</v>
          </cell>
          <cell r="AB6">
            <v>8</v>
          </cell>
        </row>
        <row r="7">
          <cell r="C7" t="str">
            <v>SIKOROVÁ</v>
          </cell>
          <cell r="D7" t="str">
            <v>Kamila</v>
          </cell>
          <cell r="E7">
            <v>97</v>
          </cell>
          <cell r="F7" t="str">
            <v>Orlová- Siko TTC</v>
          </cell>
          <cell r="G7" t="str">
            <v>KA</v>
          </cell>
          <cell r="U7">
            <v>20</v>
          </cell>
          <cell r="V7">
            <v>20</v>
          </cell>
          <cell r="W7">
            <v>20</v>
          </cell>
          <cell r="Y7">
            <v>20</v>
          </cell>
          <cell r="Z7">
            <v>20</v>
          </cell>
          <cell r="AA7">
            <v>20</v>
          </cell>
          <cell r="AB7">
            <v>20</v>
          </cell>
          <cell r="AC7">
            <v>140</v>
          </cell>
          <cell r="AD7">
            <v>60</v>
          </cell>
          <cell r="AF7">
            <v>100</v>
          </cell>
          <cell r="AG7">
            <v>7</v>
          </cell>
          <cell r="AH7">
            <v>20</v>
          </cell>
        </row>
        <row r="8">
          <cell r="C8" t="str">
            <v>HUMPOLÍČKOVÁ</v>
          </cell>
          <cell r="D8" t="str">
            <v>Petra</v>
          </cell>
          <cell r="E8">
            <v>94</v>
          </cell>
          <cell r="F8" t="str">
            <v>Frýdlant- Ferrum TJ</v>
          </cell>
          <cell r="G8" t="str">
            <v>FM</v>
          </cell>
          <cell r="W8">
            <v>5</v>
          </cell>
          <cell r="X8">
            <v>20</v>
          </cell>
          <cell r="Y8">
            <v>8</v>
          </cell>
          <cell r="Z8">
            <v>15</v>
          </cell>
          <cell r="AA8">
            <v>15</v>
          </cell>
          <cell r="AB8">
            <v>10</v>
          </cell>
          <cell r="AC8">
            <v>73</v>
          </cell>
          <cell r="AD8">
            <v>25</v>
          </cell>
          <cell r="AF8">
            <v>68</v>
          </cell>
          <cell r="AG8">
            <v>6</v>
          </cell>
          <cell r="AH8">
            <v>12.166666666666666</v>
          </cell>
        </row>
        <row r="9">
          <cell r="C9" t="str">
            <v>KAŠNÍKOVÁ</v>
          </cell>
          <cell r="D9" t="str">
            <v>Denisa</v>
          </cell>
          <cell r="E9">
            <v>96</v>
          </cell>
          <cell r="F9" t="str">
            <v>Havířov- Baník SKST</v>
          </cell>
          <cell r="G9" t="str">
            <v>KA</v>
          </cell>
          <cell r="U9">
            <v>15</v>
          </cell>
          <cell r="V9">
            <v>15</v>
          </cell>
          <cell r="W9">
            <v>10</v>
          </cell>
          <cell r="Z9">
            <v>8</v>
          </cell>
          <cell r="AA9">
            <v>8</v>
          </cell>
          <cell r="AB9">
            <v>15</v>
          </cell>
          <cell r="AC9">
            <v>71</v>
          </cell>
          <cell r="AD9">
            <v>40</v>
          </cell>
          <cell r="AF9">
            <v>63</v>
          </cell>
          <cell r="AG9">
            <v>6</v>
          </cell>
          <cell r="AH9">
            <v>11.833333333333334</v>
          </cell>
        </row>
        <row r="10">
          <cell r="C10" t="str">
            <v>TREFILOVÁ</v>
          </cell>
          <cell r="D10" t="str">
            <v>Veronika</v>
          </cell>
          <cell r="E10">
            <v>96</v>
          </cell>
          <cell r="F10" t="str">
            <v>Nový Jičín- TJ</v>
          </cell>
          <cell r="G10" t="str">
            <v>NJ</v>
          </cell>
          <cell r="U10">
            <v>8</v>
          </cell>
          <cell r="V10">
            <v>8</v>
          </cell>
          <cell r="W10">
            <v>4</v>
          </cell>
          <cell r="X10">
            <v>15</v>
          </cell>
          <cell r="Y10">
            <v>10</v>
          </cell>
          <cell r="Z10">
            <v>10</v>
          </cell>
          <cell r="AA10">
            <v>0</v>
          </cell>
          <cell r="AB10">
            <v>10</v>
          </cell>
          <cell r="AC10">
            <v>65</v>
          </cell>
          <cell r="AD10">
            <v>31</v>
          </cell>
          <cell r="AF10">
            <v>53</v>
          </cell>
          <cell r="AG10">
            <v>8</v>
          </cell>
          <cell r="AH10">
            <v>8.125</v>
          </cell>
        </row>
        <row r="11">
          <cell r="C11" t="str">
            <v>JANÁSKOVÁ</v>
          </cell>
          <cell r="D11" t="str">
            <v>Iva</v>
          </cell>
          <cell r="E11">
            <v>95</v>
          </cell>
          <cell r="F11" t="str">
            <v>Ostrava- Mittal TJ</v>
          </cell>
          <cell r="G11" t="str">
            <v>OV</v>
          </cell>
          <cell r="V11">
            <v>10</v>
          </cell>
          <cell r="W11">
            <v>15</v>
          </cell>
          <cell r="X11">
            <v>10</v>
          </cell>
          <cell r="Y11">
            <v>5</v>
          </cell>
          <cell r="Z11">
            <v>5</v>
          </cell>
          <cell r="AA11">
            <v>10</v>
          </cell>
          <cell r="AB11">
            <v>4</v>
          </cell>
          <cell r="AC11">
            <v>59</v>
          </cell>
          <cell r="AD11">
            <v>35</v>
          </cell>
          <cell r="AF11">
            <v>50</v>
          </cell>
          <cell r="AG11">
            <v>7</v>
          </cell>
          <cell r="AH11">
            <v>8.428571428571429</v>
          </cell>
        </row>
        <row r="12">
          <cell r="C12" t="str">
            <v>KOBLOVSKÁ</v>
          </cell>
          <cell r="D12" t="str">
            <v>Dominika</v>
          </cell>
          <cell r="E12">
            <v>98</v>
          </cell>
          <cell r="F12" t="str">
            <v>Děhylov- Sokol TJ</v>
          </cell>
          <cell r="G12" t="str">
            <v>OP</v>
          </cell>
          <cell r="U12">
            <v>5</v>
          </cell>
          <cell r="W12">
            <v>3</v>
          </cell>
          <cell r="X12">
            <v>5</v>
          </cell>
          <cell r="Y12">
            <v>4</v>
          </cell>
          <cell r="AB12">
            <v>5</v>
          </cell>
          <cell r="AC12">
            <v>22</v>
          </cell>
          <cell r="AD12">
            <v>13</v>
          </cell>
          <cell r="AF12">
            <v>22</v>
          </cell>
          <cell r="AG12">
            <v>5</v>
          </cell>
          <cell r="AH12">
            <v>4.4</v>
          </cell>
        </row>
        <row r="13">
          <cell r="C13" t="str">
            <v>ŘEHOVÁ</v>
          </cell>
          <cell r="D13" t="str">
            <v>Tereza</v>
          </cell>
          <cell r="E13">
            <v>95</v>
          </cell>
          <cell r="F13" t="str">
            <v>Paskov- Orel</v>
          </cell>
          <cell r="G13" t="str">
            <v>FM</v>
          </cell>
          <cell r="U13">
            <v>10</v>
          </cell>
          <cell r="W13">
            <v>8</v>
          </cell>
          <cell r="Y13">
            <v>3</v>
          </cell>
          <cell r="AC13">
            <v>21</v>
          </cell>
          <cell r="AD13">
            <v>18</v>
          </cell>
          <cell r="AF13">
            <v>21</v>
          </cell>
          <cell r="AG13">
            <v>3</v>
          </cell>
          <cell r="AH13">
            <v>7</v>
          </cell>
        </row>
        <row r="14">
          <cell r="C14" t="str">
            <v>DVOŘÁČKOVÁ</v>
          </cell>
          <cell r="D14" t="str">
            <v>Denisa</v>
          </cell>
          <cell r="E14">
            <v>95</v>
          </cell>
          <cell r="F14" t="str">
            <v>Nový Jičín- TJ</v>
          </cell>
          <cell r="G14" t="str">
            <v>NJ</v>
          </cell>
          <cell r="Y14">
            <v>15</v>
          </cell>
          <cell r="AC14">
            <v>15</v>
          </cell>
          <cell r="AD14">
            <v>0</v>
          </cell>
          <cell r="AF14">
            <v>15</v>
          </cell>
          <cell r="AG14">
            <v>1</v>
          </cell>
          <cell r="AH14">
            <v>15</v>
          </cell>
        </row>
        <row r="15">
          <cell r="C15" t="str">
            <v>BALÁŽOVÁ</v>
          </cell>
          <cell r="D15" t="str">
            <v>Barbora</v>
          </cell>
          <cell r="E15">
            <v>95</v>
          </cell>
          <cell r="F15" t="str">
            <v>Kopřivnice- Tatra  ASK</v>
          </cell>
          <cell r="G15" t="str">
            <v>NJ</v>
          </cell>
          <cell r="V15">
            <v>0</v>
          </cell>
          <cell r="X15">
            <v>8</v>
          </cell>
          <cell r="Z15">
            <v>4</v>
          </cell>
          <cell r="AC15">
            <v>12</v>
          </cell>
          <cell r="AD15">
            <v>8</v>
          </cell>
          <cell r="AF15">
            <v>12</v>
          </cell>
          <cell r="AG15">
            <v>3</v>
          </cell>
          <cell r="AH15">
            <v>4</v>
          </cell>
        </row>
        <row r="16">
          <cell r="C16" t="str">
            <v>KRNÁČOVÁ</v>
          </cell>
          <cell r="D16" t="str">
            <v>Anna</v>
          </cell>
          <cell r="E16">
            <v>99</v>
          </cell>
          <cell r="F16" t="str">
            <v>Karviná- KLUBsten KST</v>
          </cell>
          <cell r="G16" t="str">
            <v>KA</v>
          </cell>
          <cell r="W16">
            <v>0</v>
          </cell>
          <cell r="Y16">
            <v>2</v>
          </cell>
          <cell r="Z16">
            <v>3</v>
          </cell>
          <cell r="AB16">
            <v>2</v>
          </cell>
          <cell r="AC16">
            <v>7</v>
          </cell>
          <cell r="AD16">
            <v>0</v>
          </cell>
          <cell r="AF16">
            <v>7</v>
          </cell>
          <cell r="AG16">
            <v>4</v>
          </cell>
          <cell r="AH16">
            <v>1.75</v>
          </cell>
        </row>
        <row r="17">
          <cell r="C17" t="str">
            <v>WARDASOVÁ</v>
          </cell>
          <cell r="D17" t="str">
            <v>Beata</v>
          </cell>
          <cell r="E17">
            <v>98</v>
          </cell>
          <cell r="F17" t="str">
            <v>Karviná- KLUBsten KST</v>
          </cell>
          <cell r="G17" t="str">
            <v>KA</v>
          </cell>
          <cell r="U17">
            <v>0</v>
          </cell>
          <cell r="W17">
            <v>2</v>
          </cell>
          <cell r="X17">
            <v>0</v>
          </cell>
          <cell r="Z17">
            <v>2</v>
          </cell>
          <cell r="AB17">
            <v>3</v>
          </cell>
          <cell r="AC17">
            <v>7</v>
          </cell>
          <cell r="AD17">
            <v>2</v>
          </cell>
          <cell r="AF17">
            <v>7</v>
          </cell>
          <cell r="AG17">
            <v>5</v>
          </cell>
          <cell r="AH17">
            <v>1.4</v>
          </cell>
        </row>
        <row r="18">
          <cell r="C18" t="str">
            <v>ĆMOKOVÁ</v>
          </cell>
          <cell r="D18" t="str">
            <v>Veronika</v>
          </cell>
          <cell r="E18">
            <v>97</v>
          </cell>
          <cell r="F18" t="str">
            <v>Karviná- KLUBsten KST</v>
          </cell>
          <cell r="G18" t="str">
            <v>KA</v>
          </cell>
          <cell r="Z18">
            <v>1</v>
          </cell>
          <cell r="AC18">
            <v>1</v>
          </cell>
          <cell r="AD18">
            <v>0</v>
          </cell>
          <cell r="AF18">
            <v>1</v>
          </cell>
          <cell r="AG18">
            <v>1</v>
          </cell>
          <cell r="AH18">
            <v>1</v>
          </cell>
        </row>
        <row r="19">
          <cell r="C19" t="str">
            <v>PETROVOVÁ</v>
          </cell>
          <cell r="D19" t="str">
            <v>Nikita</v>
          </cell>
          <cell r="E19">
            <v>99</v>
          </cell>
          <cell r="F19" t="str">
            <v>Vratimov- MG Odra Gas TTC</v>
          </cell>
          <cell r="G19" t="str">
            <v>OV</v>
          </cell>
          <cell r="AB19">
            <v>1</v>
          </cell>
          <cell r="AC19">
            <v>1</v>
          </cell>
          <cell r="AD19">
            <v>0</v>
          </cell>
          <cell r="AF19">
            <v>1</v>
          </cell>
          <cell r="AG19">
            <v>1</v>
          </cell>
          <cell r="AH19">
            <v>1</v>
          </cell>
        </row>
        <row r="20">
          <cell r="C20" t="str">
            <v>SYNKOVÁ</v>
          </cell>
          <cell r="D20" t="str">
            <v>Kristýna</v>
          </cell>
          <cell r="E20">
            <v>98</v>
          </cell>
          <cell r="F20" t="str">
            <v>Děhylov- Sokol TJ</v>
          </cell>
          <cell r="G20" t="str">
            <v>OP</v>
          </cell>
          <cell r="AB20">
            <v>0.8</v>
          </cell>
          <cell r="AC20">
            <v>0.8</v>
          </cell>
          <cell r="AD20">
            <v>0</v>
          </cell>
          <cell r="AF20">
            <v>0.8</v>
          </cell>
          <cell r="AG20">
            <v>1</v>
          </cell>
          <cell r="AH20">
            <v>0.8</v>
          </cell>
        </row>
        <row r="21">
          <cell r="C21" t="str">
            <v>SWACZYNOVÁ</v>
          </cell>
          <cell r="D21" t="str">
            <v>Sára</v>
          </cell>
          <cell r="E21">
            <v>97</v>
          </cell>
          <cell r="F21" t="str">
            <v>Karviná- KLUBsten KST</v>
          </cell>
          <cell r="G21" t="str">
            <v>KA</v>
          </cell>
          <cell r="Y21">
            <v>0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3</v>
          </cell>
          <cell r="AH21">
            <v>0</v>
          </cell>
        </row>
        <row r="22">
          <cell r="C22" t="str">
            <v>TOMANOVÁ</v>
          </cell>
          <cell r="D22" t="str">
            <v>Tamara</v>
          </cell>
          <cell r="E22">
            <v>94</v>
          </cell>
          <cell r="F22" t="str">
            <v>Havířov- Baník SKST</v>
          </cell>
          <cell r="G22" t="str">
            <v>KA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Účast"/>
    </sheetNames>
    <sheetDataSet>
      <sheetData sheetId="0">
        <row r="6">
          <cell r="C6" t="str">
            <v>Přijmení</v>
          </cell>
          <cell r="D6" t="str">
            <v>jméno</v>
          </cell>
          <cell r="E6" t="str">
            <v>nar</v>
          </cell>
          <cell r="F6" t="str">
            <v>oddíl-klub</v>
          </cell>
          <cell r="U6">
            <v>1</v>
          </cell>
          <cell r="V6">
            <v>2</v>
          </cell>
          <cell r="W6">
            <v>3</v>
          </cell>
          <cell r="X6">
            <v>4</v>
          </cell>
          <cell r="Y6">
            <v>5</v>
          </cell>
          <cell r="Z6">
            <v>6</v>
          </cell>
          <cell r="AA6">
            <v>7</v>
          </cell>
          <cell r="AB6">
            <v>8</v>
          </cell>
        </row>
        <row r="7">
          <cell r="C7" t="str">
            <v>MARTINKO</v>
          </cell>
          <cell r="D7" t="str">
            <v>Jiří</v>
          </cell>
          <cell r="E7">
            <v>99</v>
          </cell>
          <cell r="F7" t="str">
            <v>Ostrava- Mittal TJ</v>
          </cell>
          <cell r="G7" t="str">
            <v>OV</v>
          </cell>
          <cell r="U7">
            <v>15</v>
          </cell>
          <cell r="V7">
            <v>20</v>
          </cell>
          <cell r="W7">
            <v>20</v>
          </cell>
          <cell r="X7">
            <v>20</v>
          </cell>
          <cell r="Y7">
            <v>20</v>
          </cell>
          <cell r="AC7">
            <v>95</v>
          </cell>
          <cell r="AD7">
            <v>60</v>
          </cell>
          <cell r="AF7">
            <v>95</v>
          </cell>
          <cell r="AG7">
            <v>5</v>
          </cell>
          <cell r="AH7">
            <v>19</v>
          </cell>
        </row>
        <row r="8">
          <cell r="C8" t="str">
            <v>KUPEC</v>
          </cell>
          <cell r="D8" t="str">
            <v>Ladislav</v>
          </cell>
          <cell r="E8">
            <v>98</v>
          </cell>
          <cell r="F8" t="str">
            <v>Havířov- Baník SKST</v>
          </cell>
          <cell r="G8" t="str">
            <v>KA</v>
          </cell>
          <cell r="U8">
            <v>20</v>
          </cell>
          <cell r="V8">
            <v>15</v>
          </cell>
          <cell r="W8">
            <v>15</v>
          </cell>
          <cell r="X8">
            <v>15</v>
          </cell>
          <cell r="AA8">
            <v>20</v>
          </cell>
          <cell r="AB8">
            <v>20</v>
          </cell>
          <cell r="AC8">
            <v>105</v>
          </cell>
          <cell r="AD8">
            <v>50</v>
          </cell>
          <cell r="AF8">
            <v>90</v>
          </cell>
          <cell r="AG8">
            <v>6</v>
          </cell>
          <cell r="AH8">
            <v>17.5</v>
          </cell>
        </row>
        <row r="9">
          <cell r="C9" t="str">
            <v>GLOS</v>
          </cell>
          <cell r="D9" t="str">
            <v>Michal</v>
          </cell>
          <cell r="E9">
            <v>99</v>
          </cell>
          <cell r="F9" t="str">
            <v>Třinec-TŽ</v>
          </cell>
          <cell r="G9" t="str">
            <v>FM</v>
          </cell>
          <cell r="U9">
            <v>10</v>
          </cell>
          <cell r="V9">
            <v>10</v>
          </cell>
          <cell r="W9">
            <v>0</v>
          </cell>
          <cell r="Y9">
            <v>8</v>
          </cell>
          <cell r="Z9">
            <v>20</v>
          </cell>
          <cell r="AA9">
            <v>15</v>
          </cell>
          <cell r="AB9">
            <v>15</v>
          </cell>
          <cell r="AC9">
            <v>78</v>
          </cell>
          <cell r="AD9">
            <v>20</v>
          </cell>
          <cell r="AF9">
            <v>70</v>
          </cell>
          <cell r="AG9">
            <v>7</v>
          </cell>
          <cell r="AH9">
            <v>11.142857142857142</v>
          </cell>
        </row>
        <row r="10">
          <cell r="C10" t="str">
            <v>FREJVOLT</v>
          </cell>
          <cell r="D10" t="str">
            <v>Lukáš</v>
          </cell>
          <cell r="E10">
            <v>0</v>
          </cell>
          <cell r="F10" t="str">
            <v>Orlová- TTC SIKO</v>
          </cell>
          <cell r="G10" t="str">
            <v>KA</v>
          </cell>
          <cell r="U10">
            <v>8</v>
          </cell>
          <cell r="V10">
            <v>5</v>
          </cell>
          <cell r="W10">
            <v>10</v>
          </cell>
          <cell r="X10">
            <v>8</v>
          </cell>
          <cell r="Y10">
            <v>15</v>
          </cell>
          <cell r="Z10">
            <v>15</v>
          </cell>
          <cell r="AA10">
            <v>10</v>
          </cell>
          <cell r="AB10">
            <v>10</v>
          </cell>
          <cell r="AC10">
            <v>81</v>
          </cell>
          <cell r="AD10">
            <v>26</v>
          </cell>
          <cell r="AF10">
            <v>60</v>
          </cell>
          <cell r="AG10">
            <v>8</v>
          </cell>
          <cell r="AH10">
            <v>10.125</v>
          </cell>
        </row>
        <row r="11">
          <cell r="C11" t="str">
            <v>GÓRECKI</v>
          </cell>
          <cell r="D11" t="str">
            <v>Jan</v>
          </cell>
          <cell r="E11">
            <v>99</v>
          </cell>
          <cell r="F11" t="str">
            <v>Karviná- KLUBsten KST</v>
          </cell>
          <cell r="G11" t="str">
            <v>KA</v>
          </cell>
          <cell r="U11">
            <v>10</v>
          </cell>
          <cell r="V11">
            <v>10</v>
          </cell>
          <cell r="W11">
            <v>10</v>
          </cell>
          <cell r="X11">
            <v>10</v>
          </cell>
          <cell r="Y11">
            <v>10</v>
          </cell>
          <cell r="AB11">
            <v>8</v>
          </cell>
          <cell r="AC11">
            <v>58</v>
          </cell>
          <cell r="AD11">
            <v>30</v>
          </cell>
          <cell r="AF11">
            <v>50</v>
          </cell>
          <cell r="AG11">
            <v>6</v>
          </cell>
          <cell r="AH11">
            <v>9.666666666666666</v>
          </cell>
        </row>
        <row r="12">
          <cell r="C12" t="str">
            <v>PILCH</v>
          </cell>
          <cell r="D12" t="str">
            <v>Jakub</v>
          </cell>
          <cell r="E12">
            <v>99</v>
          </cell>
          <cell r="F12" t="str">
            <v>Třinec-TŽ</v>
          </cell>
          <cell r="G12" t="str">
            <v>FM</v>
          </cell>
          <cell r="U12">
            <v>5</v>
          </cell>
          <cell r="V12">
            <v>8</v>
          </cell>
          <cell r="W12">
            <v>8</v>
          </cell>
          <cell r="X12">
            <v>10</v>
          </cell>
          <cell r="Y12">
            <v>10</v>
          </cell>
          <cell r="Z12">
            <v>10</v>
          </cell>
          <cell r="AA12">
            <v>10</v>
          </cell>
          <cell r="AB12">
            <v>10</v>
          </cell>
          <cell r="AC12">
            <v>71</v>
          </cell>
          <cell r="AD12">
            <v>26</v>
          </cell>
          <cell r="AF12">
            <v>50</v>
          </cell>
          <cell r="AG12">
            <v>8</v>
          </cell>
          <cell r="AH12">
            <v>8.875</v>
          </cell>
        </row>
        <row r="13">
          <cell r="C13" t="str">
            <v>HOMOLA</v>
          </cell>
          <cell r="D13" t="str">
            <v>Ondřej</v>
          </cell>
          <cell r="E13">
            <v>99</v>
          </cell>
          <cell r="F13" t="str">
            <v>Brušperk- Sokol TJ</v>
          </cell>
          <cell r="G13" t="str">
            <v>FM</v>
          </cell>
          <cell r="U13">
            <v>8</v>
          </cell>
          <cell r="V13">
            <v>8</v>
          </cell>
          <cell r="W13">
            <v>5</v>
          </cell>
          <cell r="X13">
            <v>5</v>
          </cell>
          <cell r="Y13">
            <v>0</v>
          </cell>
          <cell r="Z13">
            <v>8</v>
          </cell>
          <cell r="AB13">
            <v>5</v>
          </cell>
          <cell r="AC13">
            <v>39</v>
          </cell>
          <cell r="AD13">
            <v>21</v>
          </cell>
          <cell r="AF13">
            <v>34</v>
          </cell>
          <cell r="AG13">
            <v>7</v>
          </cell>
          <cell r="AH13">
            <v>5.571428571428571</v>
          </cell>
        </row>
        <row r="14">
          <cell r="C14" t="str">
            <v>KRNÁČOVÁ</v>
          </cell>
          <cell r="D14" t="str">
            <v>Anna</v>
          </cell>
          <cell r="E14">
            <v>99</v>
          </cell>
          <cell r="F14" t="str">
            <v>Karviná- KLUBsten KST</v>
          </cell>
          <cell r="G14" t="str">
            <v>KA</v>
          </cell>
          <cell r="W14">
            <v>5</v>
          </cell>
          <cell r="Y14">
            <v>8</v>
          </cell>
          <cell r="Z14">
            <v>8</v>
          </cell>
          <cell r="AB14">
            <v>8</v>
          </cell>
          <cell r="AC14">
            <v>29</v>
          </cell>
          <cell r="AD14">
            <v>5</v>
          </cell>
          <cell r="AF14">
            <v>29</v>
          </cell>
          <cell r="AG14">
            <v>4</v>
          </cell>
          <cell r="AH14">
            <v>7.25</v>
          </cell>
        </row>
        <row r="15">
          <cell r="C15" t="str">
            <v>KOBLOVSKÁ</v>
          </cell>
          <cell r="D15" t="str">
            <v>Dominika</v>
          </cell>
          <cell r="E15">
            <v>98</v>
          </cell>
          <cell r="F15" t="str">
            <v>Děhylov- Sokol TJ</v>
          </cell>
          <cell r="G15" t="str">
            <v>OP</v>
          </cell>
          <cell r="U15">
            <v>5</v>
          </cell>
          <cell r="W15">
            <v>5</v>
          </cell>
          <cell r="X15">
            <v>8</v>
          </cell>
          <cell r="Y15">
            <v>5</v>
          </cell>
          <cell r="AC15">
            <v>23</v>
          </cell>
          <cell r="AD15">
            <v>18</v>
          </cell>
          <cell r="AF15">
            <v>23</v>
          </cell>
          <cell r="AG15">
            <v>4</v>
          </cell>
          <cell r="AH15">
            <v>5.75</v>
          </cell>
        </row>
        <row r="16">
          <cell r="C16" t="str">
            <v>WARDASOVÁ</v>
          </cell>
          <cell r="D16" t="str">
            <v>Beata</v>
          </cell>
          <cell r="E16">
            <v>98</v>
          </cell>
          <cell r="F16" t="str">
            <v>Karviná- KLUBsten KST</v>
          </cell>
          <cell r="G16" t="str">
            <v>KA</v>
          </cell>
          <cell r="U16">
            <v>5</v>
          </cell>
          <cell r="W16">
            <v>0</v>
          </cell>
          <cell r="X16">
            <v>0</v>
          </cell>
          <cell r="Z16">
            <v>10</v>
          </cell>
          <cell r="AB16">
            <v>8</v>
          </cell>
          <cell r="AC16">
            <v>23</v>
          </cell>
          <cell r="AD16">
            <v>5</v>
          </cell>
          <cell r="AF16">
            <v>23</v>
          </cell>
          <cell r="AG16">
            <v>5</v>
          </cell>
          <cell r="AH16">
            <v>4.6</v>
          </cell>
        </row>
        <row r="17">
          <cell r="C17" t="str">
            <v>ENDAL</v>
          </cell>
          <cell r="D17" t="str">
            <v>Sebastian</v>
          </cell>
          <cell r="E17">
            <v>99</v>
          </cell>
          <cell r="F17" t="str">
            <v>Havířov- Baník SKST</v>
          </cell>
          <cell r="G17" t="str">
            <v>KA</v>
          </cell>
          <cell r="U17">
            <v>0</v>
          </cell>
          <cell r="Y17">
            <v>5</v>
          </cell>
          <cell r="AB17">
            <v>5</v>
          </cell>
          <cell r="AC17">
            <v>10</v>
          </cell>
          <cell r="AD17">
            <v>0</v>
          </cell>
          <cell r="AF17">
            <v>10</v>
          </cell>
          <cell r="AG17">
            <v>3</v>
          </cell>
          <cell r="AH17">
            <v>3.3333333333333335</v>
          </cell>
        </row>
        <row r="18">
          <cell r="C18" t="str">
            <v>PETROVOVÁ</v>
          </cell>
          <cell r="D18" t="str">
            <v>Nikira</v>
          </cell>
          <cell r="E18">
            <v>99</v>
          </cell>
          <cell r="F18" t="str">
            <v>Vratimov- MG Odra Gas TTC</v>
          </cell>
          <cell r="G18" t="str">
            <v>OV</v>
          </cell>
          <cell r="AB18">
            <v>8</v>
          </cell>
          <cell r="AC18">
            <v>8</v>
          </cell>
          <cell r="AD18">
            <v>0</v>
          </cell>
          <cell r="AF18">
            <v>8</v>
          </cell>
          <cell r="AG18">
            <v>1</v>
          </cell>
          <cell r="AH18">
            <v>8</v>
          </cell>
        </row>
        <row r="19">
          <cell r="C19" t="str">
            <v>VÉVODA</v>
          </cell>
          <cell r="D19" t="str">
            <v>Ondřej</v>
          </cell>
          <cell r="E19">
            <v>99</v>
          </cell>
          <cell r="F19" t="str">
            <v>Frýdlant- Ferrum TJ</v>
          </cell>
          <cell r="G19" t="str">
            <v>FM</v>
          </cell>
          <cell r="W19">
            <v>8</v>
          </cell>
          <cell r="AC19">
            <v>8</v>
          </cell>
          <cell r="AD19">
            <v>8</v>
          </cell>
          <cell r="AF19">
            <v>8</v>
          </cell>
          <cell r="AG19">
            <v>1</v>
          </cell>
          <cell r="AH19">
            <v>8</v>
          </cell>
        </row>
        <row r="20">
          <cell r="C20" t="str">
            <v>LACHKÝ</v>
          </cell>
          <cell r="D20" t="str">
            <v>Petr</v>
          </cell>
          <cell r="E20">
            <v>98</v>
          </cell>
          <cell r="F20" t="str">
            <v>Fulnek-TJ</v>
          </cell>
          <cell r="G20" t="str">
            <v>NJ</v>
          </cell>
          <cell r="V20">
            <v>0</v>
          </cell>
          <cell r="AA20">
            <v>8</v>
          </cell>
          <cell r="AC20">
            <v>8</v>
          </cell>
          <cell r="AD20">
            <v>0</v>
          </cell>
          <cell r="AF20">
            <v>8</v>
          </cell>
          <cell r="AG20">
            <v>2</v>
          </cell>
          <cell r="AH20">
            <v>4</v>
          </cell>
        </row>
        <row r="21">
          <cell r="C21" t="str">
            <v>FRIEDEL</v>
          </cell>
          <cell r="D21" t="str">
            <v>Petr</v>
          </cell>
          <cell r="E21">
            <v>99</v>
          </cell>
          <cell r="F21" t="str">
            <v>Karviná- KLUBsten KST</v>
          </cell>
          <cell r="G21" t="str">
            <v>KA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5</v>
          </cell>
          <cell r="AH21">
            <v>0</v>
          </cell>
        </row>
        <row r="22">
          <cell r="C22" t="str">
            <v>ŠPIRKO</v>
          </cell>
          <cell r="D22" t="str">
            <v>Daniel</v>
          </cell>
          <cell r="E22">
            <v>98</v>
          </cell>
          <cell r="F22" t="str">
            <v>Karviná- KLUBsten KST</v>
          </cell>
          <cell r="G22" t="str">
            <v>KA</v>
          </cell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2</v>
          </cell>
          <cell r="AH22">
            <v>0</v>
          </cell>
        </row>
        <row r="23">
          <cell r="C23" t="str">
            <v>DOHNAL</v>
          </cell>
          <cell r="D23" t="str">
            <v>Patrik</v>
          </cell>
          <cell r="E23">
            <v>98</v>
          </cell>
          <cell r="F23" t="str">
            <v>Fulnek-TJ</v>
          </cell>
          <cell r="G23" t="str">
            <v>NJ</v>
          </cell>
          <cell r="V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2</v>
          </cell>
          <cell r="AH23">
            <v>0</v>
          </cell>
        </row>
        <row r="24">
          <cell r="C24" t="str">
            <v>KOMENDER</v>
          </cell>
          <cell r="D24" t="str">
            <v>Jan</v>
          </cell>
          <cell r="E24">
            <v>99</v>
          </cell>
          <cell r="F24" t="str">
            <v>Fulnek-TJ</v>
          </cell>
          <cell r="G24" t="str">
            <v>NJ</v>
          </cell>
          <cell r="V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2</v>
          </cell>
          <cell r="AH24">
            <v>0</v>
          </cell>
        </row>
        <row r="25">
          <cell r="C25" t="str">
            <v>SYNKOVÁ</v>
          </cell>
          <cell r="D25" t="str">
            <v>Kristýna</v>
          </cell>
          <cell r="E25">
            <v>98</v>
          </cell>
          <cell r="F25" t="str">
            <v>Děhylov- Sokol TJ</v>
          </cell>
          <cell r="G25" t="str">
            <v>OP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1</v>
          </cell>
          <cell r="AH25">
            <v>0</v>
          </cell>
        </row>
        <row r="26">
          <cell r="C26" t="str">
            <v>TUROŇ</v>
          </cell>
          <cell r="D26" t="str">
            <v>Vojtěch</v>
          </cell>
          <cell r="E26">
            <v>1</v>
          </cell>
          <cell r="F26" t="str">
            <v>Český Těšín- SKST</v>
          </cell>
          <cell r="G26" t="str">
            <v>KA</v>
          </cell>
          <cell r="AB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1</v>
          </cell>
          <cell r="AH26">
            <v>0</v>
          </cell>
        </row>
        <row r="27">
          <cell r="C27" t="str">
            <v>MIKOLAŠÍK</v>
          </cell>
          <cell r="D27" t="str">
            <v>Martin</v>
          </cell>
          <cell r="E27">
            <v>99</v>
          </cell>
          <cell r="F27" t="str">
            <v>Havířov- Baník SKST</v>
          </cell>
          <cell r="G27" t="str">
            <v>KA</v>
          </cell>
          <cell r="U27">
            <v>0</v>
          </cell>
          <cell r="AC27">
            <v>0</v>
          </cell>
          <cell r="AD27">
            <v>0</v>
          </cell>
          <cell r="AF27">
            <v>0</v>
          </cell>
          <cell r="AG27">
            <v>1</v>
          </cell>
          <cell r="AH27">
            <v>0</v>
          </cell>
        </row>
        <row r="28">
          <cell r="C28" t="str">
            <v>MIKOLAŠÍK</v>
          </cell>
          <cell r="D28" t="str">
            <v>Michal</v>
          </cell>
          <cell r="E28">
            <v>99</v>
          </cell>
          <cell r="F28" t="str">
            <v>Havířov- Baník SKST</v>
          </cell>
          <cell r="G28" t="str">
            <v>KA</v>
          </cell>
          <cell r="U28">
            <v>0</v>
          </cell>
          <cell r="AC28">
            <v>0</v>
          </cell>
          <cell r="AD28">
            <v>0</v>
          </cell>
          <cell r="AF28">
            <v>0</v>
          </cell>
          <cell r="AG28">
            <v>1</v>
          </cell>
          <cell r="AH28">
            <v>0</v>
          </cell>
        </row>
        <row r="29">
          <cell r="C29" t="str">
            <v>ADAMEC</v>
          </cell>
          <cell r="D29" t="str">
            <v>Petr</v>
          </cell>
          <cell r="E29">
            <v>98</v>
          </cell>
          <cell r="F29" t="str">
            <v>Polanka n/Odrou- Sokol</v>
          </cell>
          <cell r="G29" t="str">
            <v>OV</v>
          </cell>
          <cell r="AC29">
            <v>0</v>
          </cell>
          <cell r="AD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C30" t="str">
            <v>BAJER</v>
          </cell>
          <cell r="D30" t="str">
            <v>Daniel</v>
          </cell>
          <cell r="E30">
            <v>98</v>
          </cell>
          <cell r="F30" t="str">
            <v>Havířov- Baník SKST</v>
          </cell>
          <cell r="G30" t="str">
            <v>KA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C31" t="str">
            <v>BERÁNKOVÁ</v>
          </cell>
          <cell r="D31" t="str">
            <v>Kristýna</v>
          </cell>
          <cell r="E31">
            <v>98</v>
          </cell>
          <cell r="F31" t="str">
            <v>Karviná- KLUBsten KST</v>
          </cell>
          <cell r="G31" t="str">
            <v>KA</v>
          </cell>
          <cell r="AC31">
            <v>0</v>
          </cell>
          <cell r="AD31">
            <v>0</v>
          </cell>
          <cell r="AF31">
            <v>0</v>
          </cell>
          <cell r="AG31">
            <v>0</v>
          </cell>
          <cell r="AH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CN89"/>
  <sheetViews>
    <sheetView showGridLines="0" showZeros="0" tabSelected="1" view="pageBreakPreview" zoomScale="85" zoomScaleNormal="50" zoomScaleSheetLayoutView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9" sqref="E19"/>
    </sheetView>
  </sheetViews>
  <sheetFormatPr defaultColWidth="8.796875" defaultRowHeight="15"/>
  <cols>
    <col min="1" max="1" width="7" style="1" customWidth="1"/>
    <col min="2" max="2" width="19.09765625" style="0" customWidth="1"/>
    <col min="3" max="3" width="7.69921875" style="0" customWidth="1"/>
    <col min="4" max="4" width="4.296875" style="0" customWidth="1"/>
    <col min="5" max="5" width="26.19921875" style="0" customWidth="1"/>
    <col min="6" max="6" width="4.796875" style="0" customWidth="1"/>
    <col min="7" max="7" width="4.3984375" style="0" customWidth="1"/>
    <col min="8" max="11" width="4.09765625" style="0" customWidth="1"/>
    <col min="12" max="12" width="4.19921875" style="0" customWidth="1"/>
    <col min="13" max="13" width="4.09765625" style="0" customWidth="1"/>
    <col min="14" max="14" width="4" style="0" customWidth="1"/>
    <col min="15" max="15" width="6" style="0" customWidth="1"/>
    <col min="16" max="16" width="5.09765625" style="0" hidden="1" customWidth="1"/>
    <col min="17" max="17" width="6" style="4" customWidth="1"/>
    <col min="18" max="18" width="7.3984375" style="3" customWidth="1"/>
    <col min="19" max="19" width="8" style="2" customWidth="1"/>
    <col min="20" max="20" width="5.69921875" style="3" customWidth="1"/>
  </cols>
  <sheetData>
    <row r="1" spans="1:21" s="12" customFormat="1" ht="23.25">
      <c r="A1" s="39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0"/>
      <c r="S1" s="42"/>
      <c r="T1" s="43"/>
      <c r="U1" s="44"/>
    </row>
    <row r="2" spans="1:21" s="12" customFormat="1" ht="23.25">
      <c r="A2" s="39"/>
      <c r="B2" s="82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0"/>
      <c r="S2" s="42"/>
      <c r="T2" s="43"/>
      <c r="U2" s="44"/>
    </row>
    <row r="3" spans="1:92" s="37" customFormat="1" ht="31.5" customHeight="1" thickBot="1">
      <c r="A3" s="45"/>
      <c r="B3" s="46" t="str">
        <f>'[4]Tabulka'!C6</f>
        <v>Přijmení</v>
      </c>
      <c r="C3" s="46" t="str">
        <f>'[4]Tabulka'!D6</f>
        <v>jméno</v>
      </c>
      <c r="D3" s="47" t="str">
        <f>'[4]Tabulka'!E6</f>
        <v>nar</v>
      </c>
      <c r="E3" s="46" t="str">
        <f>'[4]Tabulka'!F6</f>
        <v>oddíl-klub</v>
      </c>
      <c r="F3" s="48" t="s">
        <v>3</v>
      </c>
      <c r="G3" s="48">
        <f>'[4]Tabulka'!U6</f>
        <v>1</v>
      </c>
      <c r="H3" s="48">
        <f>'[4]Tabulka'!V6</f>
        <v>2</v>
      </c>
      <c r="I3" s="48">
        <f>'[4]Tabulka'!W6</f>
        <v>3</v>
      </c>
      <c r="J3" s="48">
        <f>'[4]Tabulka'!X6</f>
        <v>4</v>
      </c>
      <c r="K3" s="48">
        <f>'[4]Tabulka'!Y6</f>
        <v>5</v>
      </c>
      <c r="L3" s="48">
        <f>'[4]Tabulka'!Z6</f>
        <v>6</v>
      </c>
      <c r="M3" s="48">
        <f>'[4]Tabulka'!AA6</f>
        <v>7</v>
      </c>
      <c r="N3" s="48">
        <f>'[4]Tabulka'!AB6</f>
        <v>8</v>
      </c>
      <c r="O3" s="48" t="s">
        <v>0</v>
      </c>
      <c r="P3" s="49" t="s">
        <v>4</v>
      </c>
      <c r="Q3" s="48" t="s">
        <v>4</v>
      </c>
      <c r="R3" s="48" t="s">
        <v>1</v>
      </c>
      <c r="S3" s="50" t="s">
        <v>2</v>
      </c>
      <c r="T3" s="51"/>
      <c r="U3" s="52"/>
      <c r="V3" s="36"/>
      <c r="W3" s="36"/>
      <c r="X3" s="36">
        <f>'[4]Tabulka'!CR6</f>
        <v>0</v>
      </c>
      <c r="Y3" s="36"/>
      <c r="Z3" s="36"/>
      <c r="AA3" s="36">
        <f>'[4]Tabulka'!CU6</f>
        <v>0</v>
      </c>
      <c r="AB3" s="36"/>
      <c r="AC3" s="36">
        <f>'[4]Tabulka'!CW6</f>
        <v>0</v>
      </c>
      <c r="AD3" s="36">
        <f>'[4]Tabulka'!CX6</f>
        <v>0</v>
      </c>
      <c r="AE3" s="36">
        <f>'[4]Tabulka'!CY6</f>
        <v>0</v>
      </c>
      <c r="AF3" s="36">
        <f>'[4]Tabulka'!CZ6</f>
        <v>0</v>
      </c>
      <c r="AG3" s="36">
        <f>'[4]Tabulka'!DA6</f>
        <v>0</v>
      </c>
      <c r="AH3" s="36">
        <f>'[4]Tabulka'!DB6</f>
        <v>0</v>
      </c>
      <c r="AI3" s="36">
        <f>'[4]Tabulka'!DC6</f>
        <v>0</v>
      </c>
      <c r="AJ3" s="36">
        <f>'[4]Tabulka'!DD6</f>
        <v>0</v>
      </c>
      <c r="AK3" s="36">
        <f>'[4]Tabulka'!DE6</f>
        <v>0</v>
      </c>
      <c r="AL3" s="36">
        <f>'[4]Tabulka'!DF6</f>
        <v>0</v>
      </c>
      <c r="AM3" s="36">
        <f>'[4]Tabulka'!DG6</f>
        <v>0</v>
      </c>
      <c r="AN3" s="36">
        <f>'[4]Tabulka'!DH6</f>
        <v>0</v>
      </c>
      <c r="AO3" s="36">
        <f>'[4]Tabulka'!DI6</f>
        <v>0</v>
      </c>
      <c r="AP3" s="36">
        <f>'[4]Tabulka'!DJ6</f>
        <v>0</v>
      </c>
      <c r="AQ3" s="36">
        <f>'[4]Tabulka'!DK6</f>
        <v>0</v>
      </c>
      <c r="AR3" s="36">
        <f>'[4]Tabulka'!DL6</f>
        <v>0</v>
      </c>
      <c r="AS3" s="36">
        <f>'[4]Tabulka'!DM6</f>
        <v>0</v>
      </c>
      <c r="AT3" s="36">
        <f>'[4]Tabulka'!DN6</f>
        <v>0</v>
      </c>
      <c r="AU3" s="36">
        <f>'[4]Tabulka'!DO6</f>
        <v>0</v>
      </c>
      <c r="AV3" s="36">
        <f>'[4]Tabulka'!DP6</f>
        <v>0</v>
      </c>
      <c r="AW3" s="36">
        <f>'[4]Tabulka'!DQ6</f>
        <v>0</v>
      </c>
      <c r="AX3" s="36">
        <f>'[4]Tabulka'!DR6</f>
        <v>0</v>
      </c>
      <c r="AY3" s="36">
        <f>'[4]Tabulka'!DS6</f>
        <v>0</v>
      </c>
      <c r="AZ3" s="36">
        <f>'[4]Tabulka'!DT6</f>
        <v>0</v>
      </c>
      <c r="BA3" s="36">
        <f>'[4]Tabulka'!DU6</f>
        <v>0</v>
      </c>
      <c r="BB3" s="36">
        <f>'[4]Tabulka'!DV6</f>
        <v>0</v>
      </c>
      <c r="BC3" s="36">
        <f>'[4]Tabulka'!DW6</f>
        <v>0</v>
      </c>
      <c r="BD3" s="36">
        <f>'[4]Tabulka'!DX6</f>
        <v>0</v>
      </c>
      <c r="BE3" s="36">
        <f>'[4]Tabulka'!DY6</f>
        <v>0</v>
      </c>
      <c r="BF3" s="36">
        <f>'[4]Tabulka'!DZ6</f>
        <v>0</v>
      </c>
      <c r="BG3" s="36">
        <f>'[4]Tabulka'!EA6</f>
        <v>0</v>
      </c>
      <c r="BH3" s="36">
        <f>'[4]Tabulka'!EB6</f>
        <v>0</v>
      </c>
      <c r="BI3" s="36">
        <f>'[4]Tabulka'!EC6</f>
        <v>0</v>
      </c>
      <c r="BJ3" s="36">
        <f>'[4]Tabulka'!ED6</f>
        <v>0</v>
      </c>
      <c r="BK3" s="36">
        <f>'[4]Tabulka'!EE6</f>
        <v>0</v>
      </c>
      <c r="BL3" s="36">
        <f>'[4]Tabulka'!EF6</f>
        <v>0</v>
      </c>
      <c r="BM3" s="36">
        <f>'[4]Tabulka'!EG6</f>
        <v>0</v>
      </c>
      <c r="BN3" s="36">
        <f>'[4]Tabulka'!EH6</f>
        <v>0</v>
      </c>
      <c r="BO3" s="36">
        <f>'[4]Tabulka'!EI6</f>
        <v>0</v>
      </c>
      <c r="BP3" s="36">
        <f>'[4]Tabulka'!EJ6</f>
        <v>0</v>
      </c>
      <c r="BQ3" s="36">
        <f>'[4]Tabulka'!EK6</f>
        <v>0</v>
      </c>
      <c r="BR3" s="36">
        <f>'[4]Tabulka'!EL6</f>
        <v>0</v>
      </c>
      <c r="BS3" s="36">
        <f>'[4]Tabulka'!EM6</f>
        <v>0</v>
      </c>
      <c r="BT3" s="36">
        <f>'[4]Tabulka'!EN6</f>
        <v>0</v>
      </c>
      <c r="BU3" s="36">
        <f>'[4]Tabulka'!EO6</f>
        <v>0</v>
      </c>
      <c r="BV3" s="36">
        <f>'[4]Tabulka'!EP6</f>
        <v>0</v>
      </c>
      <c r="BW3" s="36">
        <f>'[4]Tabulka'!EQ6</f>
        <v>0</v>
      </c>
      <c r="BX3" s="36">
        <f>'[4]Tabulka'!ER6</f>
        <v>0</v>
      </c>
      <c r="BY3" s="36">
        <f>'[4]Tabulka'!ES6</f>
        <v>0</v>
      </c>
      <c r="BZ3" s="36">
        <f>'[4]Tabulka'!ET6</f>
        <v>0</v>
      </c>
      <c r="CA3" s="36">
        <f>'[4]Tabulka'!EU6</f>
        <v>0</v>
      </c>
      <c r="CB3" s="36">
        <f>'[4]Tabulka'!EV6</f>
        <v>0</v>
      </c>
      <c r="CC3" s="36">
        <f>'[4]Tabulka'!EW6</f>
        <v>0</v>
      </c>
      <c r="CD3" s="36">
        <f>'[4]Tabulka'!EX6</f>
        <v>0</v>
      </c>
      <c r="CE3" s="36">
        <f>'[4]Tabulka'!EY6</f>
        <v>0</v>
      </c>
      <c r="CF3" s="36">
        <f>'[4]Tabulka'!EZ6</f>
        <v>0</v>
      </c>
      <c r="CG3" s="36">
        <f>'[4]Tabulka'!FA6</f>
        <v>0</v>
      </c>
      <c r="CH3" s="36">
        <f>'[4]Tabulka'!FB6</f>
        <v>0</v>
      </c>
      <c r="CI3" s="36">
        <f>'[4]Tabulka'!FC6</f>
        <v>0</v>
      </c>
      <c r="CJ3" s="36">
        <f>'[4]Tabulka'!FD6</f>
        <v>0</v>
      </c>
      <c r="CK3" s="36">
        <f>'[4]Tabulka'!FE6</f>
        <v>0</v>
      </c>
      <c r="CL3" s="36">
        <f>'[4]Tabulka'!FF6</f>
        <v>0</v>
      </c>
      <c r="CM3" s="36">
        <f>'[4]Tabulka'!FG6</f>
        <v>0</v>
      </c>
      <c r="CN3" s="36">
        <f>'[4]Tabulka'!FH6</f>
        <v>0</v>
      </c>
    </row>
    <row r="4" spans="1:21" s="12" customFormat="1" ht="15.75">
      <c r="A4" s="53" t="s">
        <v>12</v>
      </c>
      <c r="B4" s="54" t="str">
        <f>'[4]Tabulka'!C7</f>
        <v>KRATOCHVÍL</v>
      </c>
      <c r="C4" s="54" t="str">
        <f>'[4]Tabulka'!D7</f>
        <v>Tomáš</v>
      </c>
      <c r="D4" s="55">
        <f>'[4]Tabulka'!E7</f>
        <v>92</v>
      </c>
      <c r="E4" s="54" t="str">
        <f>'[4]Tabulka'!F7</f>
        <v>Nový Jičín- TJ</v>
      </c>
      <c r="F4" s="56" t="str">
        <f>'[4]Tabulka'!G7</f>
        <v>NJ</v>
      </c>
      <c r="G4" s="54">
        <f>+'[4]Tabulka'!U7</f>
        <v>8</v>
      </c>
      <c r="H4" s="54">
        <f>+'[4]Tabulka'!V7</f>
        <v>20</v>
      </c>
      <c r="I4" s="54">
        <f>+'[4]Tabulka'!W7</f>
        <v>15</v>
      </c>
      <c r="J4" s="54">
        <f>+'[4]Tabulka'!X7</f>
        <v>20</v>
      </c>
      <c r="K4" s="54">
        <f>+'[4]Tabulka'!Y7</f>
        <v>20</v>
      </c>
      <c r="L4" s="54">
        <f>+'[4]Tabulka'!Z7</f>
        <v>20</v>
      </c>
      <c r="M4" s="54">
        <f>+'[4]Tabulka'!AA7</f>
        <v>10</v>
      </c>
      <c r="N4" s="54">
        <f>+'[4]Tabulka'!AB7</f>
        <v>15</v>
      </c>
      <c r="O4" s="54">
        <f>'[4]Tabulka'!AC7</f>
        <v>128</v>
      </c>
      <c r="P4" s="57">
        <f>'[4]Tabulka'!AD7</f>
        <v>55</v>
      </c>
      <c r="Q4" s="57">
        <f>'[4]Tabulka'!AF7</f>
        <v>95</v>
      </c>
      <c r="R4" s="56">
        <f>'[4]Tabulka'!AG7</f>
        <v>8</v>
      </c>
      <c r="S4" s="58">
        <f>+'[4]Tabulka'!AH7</f>
        <v>16</v>
      </c>
      <c r="T4" s="43">
        <v>1</v>
      </c>
      <c r="U4" s="44"/>
    </row>
    <row r="5" spans="1:21" s="12" customFormat="1" ht="15.75">
      <c r="A5" s="53" t="s">
        <v>20</v>
      </c>
      <c r="B5" s="54" t="str">
        <f>'[4]Tabulka'!C8</f>
        <v>KARCZMARCZYK</v>
      </c>
      <c r="C5" s="54" t="str">
        <f>'[4]Tabulka'!D8</f>
        <v>Michal</v>
      </c>
      <c r="D5" s="55">
        <f>'[4]Tabulka'!E8</f>
        <v>91</v>
      </c>
      <c r="E5" s="54" t="str">
        <f>'[4]Tabulka'!F8</f>
        <v>Třinec-TŽ</v>
      </c>
      <c r="F5" s="56" t="str">
        <f>'[4]Tabulka'!G8</f>
        <v>FM</v>
      </c>
      <c r="G5" s="54">
        <f>+'[4]Tabulka'!U8</f>
        <v>0</v>
      </c>
      <c r="H5" s="54">
        <f>+'[4]Tabulka'!V8</f>
        <v>15</v>
      </c>
      <c r="I5" s="54">
        <f>+'[4]Tabulka'!W8</f>
        <v>20</v>
      </c>
      <c r="J5" s="54">
        <f>+'[4]Tabulka'!X8</f>
        <v>15</v>
      </c>
      <c r="K5" s="54">
        <f>+'[4]Tabulka'!Y8</f>
        <v>10</v>
      </c>
      <c r="L5" s="54">
        <f>+'[4]Tabulka'!Z8</f>
        <v>15</v>
      </c>
      <c r="M5" s="54">
        <f>+'[4]Tabulka'!AA8</f>
        <v>20</v>
      </c>
      <c r="N5" s="54">
        <f>+'[4]Tabulka'!AB8</f>
        <v>5</v>
      </c>
      <c r="O5" s="54">
        <f>'[4]Tabulka'!AC8</f>
        <v>100</v>
      </c>
      <c r="P5" s="57">
        <f>'[4]Tabulka'!AD8</f>
        <v>50</v>
      </c>
      <c r="Q5" s="57">
        <f>'[4]Tabulka'!AF8</f>
        <v>85</v>
      </c>
      <c r="R5" s="56">
        <f>'[4]Tabulka'!AG8</f>
        <v>7</v>
      </c>
      <c r="S5" s="58">
        <f>+'[4]Tabulka'!AH8</f>
        <v>14.285714285714286</v>
      </c>
      <c r="T5" s="43">
        <v>2</v>
      </c>
      <c r="U5" s="44"/>
    </row>
    <row r="6" spans="1:21" s="12" customFormat="1" ht="15.75">
      <c r="A6" s="53" t="s">
        <v>13</v>
      </c>
      <c r="B6" s="54" t="str">
        <f>'[4]Tabulka'!C9</f>
        <v>VALOŠEK</v>
      </c>
      <c r="C6" s="54" t="str">
        <f>'[4]Tabulka'!D9</f>
        <v>Jan</v>
      </c>
      <c r="D6" s="55">
        <f>'[4]Tabulka'!E9</f>
        <v>93</v>
      </c>
      <c r="E6" s="54" t="str">
        <f>'[4]Tabulka'!F9</f>
        <v>Ostrava- Mittal TJ</v>
      </c>
      <c r="F6" s="56" t="str">
        <f>'[4]Tabulka'!G9</f>
        <v>OV</v>
      </c>
      <c r="G6" s="54">
        <f>+'[4]Tabulka'!U9</f>
        <v>20</v>
      </c>
      <c r="H6" s="54">
        <f>+'[4]Tabulka'!V9</f>
        <v>10</v>
      </c>
      <c r="I6" s="54">
        <f>+'[4]Tabulka'!W9</f>
        <v>10</v>
      </c>
      <c r="J6" s="54">
        <f>+'[4]Tabulka'!X9</f>
        <v>8</v>
      </c>
      <c r="K6" s="54">
        <f>+'[4]Tabulka'!Y9</f>
        <v>2</v>
      </c>
      <c r="L6" s="54">
        <f>+'[4]Tabulka'!Z9</f>
        <v>5</v>
      </c>
      <c r="M6" s="54">
        <f>+'[4]Tabulka'!AA9</f>
        <v>15</v>
      </c>
      <c r="N6" s="54">
        <f>+'[4]Tabulka'!AB9</f>
        <v>8</v>
      </c>
      <c r="O6" s="54">
        <f>'[4]Tabulka'!AC9</f>
        <v>78</v>
      </c>
      <c r="P6" s="57">
        <f>'[4]Tabulka'!AD9</f>
        <v>40</v>
      </c>
      <c r="Q6" s="57">
        <f>'[4]Tabulka'!AF9</f>
        <v>63</v>
      </c>
      <c r="R6" s="56">
        <f>'[4]Tabulka'!AG9</f>
        <v>8</v>
      </c>
      <c r="S6" s="58">
        <f>+'[4]Tabulka'!AH9</f>
        <v>9.75</v>
      </c>
      <c r="T6" s="43">
        <v>3</v>
      </c>
      <c r="U6" s="44"/>
    </row>
    <row r="7" spans="1:21" s="12" customFormat="1" ht="15.75">
      <c r="A7" s="53" t="s">
        <v>14</v>
      </c>
      <c r="B7" s="54" t="str">
        <f>'[4]Tabulka'!C10</f>
        <v>KRATOCHVÍL</v>
      </c>
      <c r="C7" s="54" t="str">
        <f>'[4]Tabulka'!D10</f>
        <v>Michal</v>
      </c>
      <c r="D7" s="55">
        <f>'[4]Tabulka'!E10</f>
        <v>95</v>
      </c>
      <c r="E7" s="54" t="str">
        <f>'[4]Tabulka'!F10</f>
        <v>Nový Jičín- TJ</v>
      </c>
      <c r="F7" s="56" t="str">
        <f>'[4]Tabulka'!G10</f>
        <v>NJ</v>
      </c>
      <c r="G7" s="54">
        <f>+'[4]Tabulka'!U10</f>
        <v>8</v>
      </c>
      <c r="H7" s="54">
        <f>+'[4]Tabulka'!V10</f>
        <v>8</v>
      </c>
      <c r="I7" s="54">
        <f>+'[4]Tabulka'!W10</f>
        <v>8</v>
      </c>
      <c r="J7" s="54">
        <f>+'[4]Tabulka'!X10</f>
        <v>5</v>
      </c>
      <c r="K7" s="54">
        <f>+'[4]Tabulka'!Y10</f>
        <v>5</v>
      </c>
      <c r="L7" s="54">
        <f>+'[4]Tabulka'!Z10</f>
        <v>5</v>
      </c>
      <c r="M7" s="54">
        <f>+'[4]Tabulka'!AA10</f>
        <v>8</v>
      </c>
      <c r="N7" s="54">
        <f>+'[4]Tabulka'!AB10</f>
        <v>20</v>
      </c>
      <c r="O7" s="54">
        <f>'[4]Tabulka'!AC10</f>
        <v>67</v>
      </c>
      <c r="P7" s="57">
        <f>'[4]Tabulka'!AD10</f>
        <v>24</v>
      </c>
      <c r="Q7" s="57">
        <f>'[4]Tabulka'!AF10</f>
        <v>52</v>
      </c>
      <c r="R7" s="56">
        <f>'[4]Tabulka'!AG10</f>
        <v>8</v>
      </c>
      <c r="S7" s="58">
        <f>+'[4]Tabulka'!AH10</f>
        <v>8.375</v>
      </c>
      <c r="T7" s="43">
        <v>4</v>
      </c>
      <c r="U7" s="44"/>
    </row>
    <row r="8" spans="1:21" s="12" customFormat="1" ht="15.75">
      <c r="A8" s="53" t="s">
        <v>9</v>
      </c>
      <c r="B8" s="54" t="str">
        <f>'[4]Tabulka'!C11</f>
        <v>MIKESKA</v>
      </c>
      <c r="C8" s="54" t="str">
        <f>'[4]Tabulka'!D11</f>
        <v>Jakub</v>
      </c>
      <c r="D8" s="55">
        <f>'[4]Tabulka'!E11</f>
        <v>91</v>
      </c>
      <c r="E8" s="54" t="str">
        <f>'[4]Tabulka'!F11</f>
        <v>Ostrava- Mittal TJ</v>
      </c>
      <c r="F8" s="56" t="str">
        <f>'[4]Tabulka'!G11</f>
        <v>OV</v>
      </c>
      <c r="G8" s="54">
        <f>+'[4]Tabulka'!U11</f>
        <v>10</v>
      </c>
      <c r="H8" s="54">
        <f>+'[4]Tabulka'!V11</f>
        <v>0</v>
      </c>
      <c r="I8" s="54">
        <f>+'[4]Tabulka'!W11</f>
        <v>5</v>
      </c>
      <c r="J8" s="54">
        <f>+'[4]Tabulka'!X11</f>
        <v>8</v>
      </c>
      <c r="K8" s="54">
        <f>+'[4]Tabulka'!Y11</f>
        <v>15</v>
      </c>
      <c r="L8" s="54">
        <f>+'[4]Tabulka'!Z11</f>
        <v>5</v>
      </c>
      <c r="M8" s="54">
        <f>+'[4]Tabulka'!AA11</f>
        <v>0</v>
      </c>
      <c r="N8" s="54">
        <f>+'[4]Tabulka'!AB11</f>
        <v>10</v>
      </c>
      <c r="O8" s="54">
        <f>'[4]Tabulka'!AC11</f>
        <v>53</v>
      </c>
      <c r="P8" s="57">
        <f>'[4]Tabulka'!AD11</f>
        <v>23</v>
      </c>
      <c r="Q8" s="57">
        <f>'[4]Tabulka'!AF11</f>
        <v>48</v>
      </c>
      <c r="R8" s="56">
        <f>'[4]Tabulka'!AG11</f>
        <v>6</v>
      </c>
      <c r="S8" s="58">
        <f>+'[4]Tabulka'!AH11</f>
        <v>8.833333333333334</v>
      </c>
      <c r="T8" s="43">
        <v>5</v>
      </c>
      <c r="U8" s="44"/>
    </row>
    <row r="9" spans="1:21" s="12" customFormat="1" ht="15.75">
      <c r="A9" s="53" t="s">
        <v>15</v>
      </c>
      <c r="B9" s="54" t="str">
        <f>'[4]Tabulka'!C12</f>
        <v>MATĚJKA</v>
      </c>
      <c r="C9" s="54" t="str">
        <f>'[4]Tabulka'!D12</f>
        <v>Kamil</v>
      </c>
      <c r="D9" s="55">
        <f>'[4]Tabulka'!E12</f>
        <v>94</v>
      </c>
      <c r="E9" s="54" t="str">
        <f>'[4]Tabulka'!F12</f>
        <v>Ostrava- Mittal TJ</v>
      </c>
      <c r="F9" s="56" t="str">
        <f>'[4]Tabulka'!G12</f>
        <v>OV</v>
      </c>
      <c r="G9" s="54">
        <f>+'[4]Tabulka'!U12</f>
        <v>8</v>
      </c>
      <c r="H9" s="54">
        <f>+'[4]Tabulka'!V12</f>
        <v>0</v>
      </c>
      <c r="I9" s="54">
        <f>+'[4]Tabulka'!W12</f>
        <v>10</v>
      </c>
      <c r="J9" s="54">
        <f>+'[4]Tabulka'!X12</f>
        <v>10</v>
      </c>
      <c r="K9" s="54">
        <f>+'[4]Tabulka'!Y12</f>
        <v>8</v>
      </c>
      <c r="L9" s="54">
        <f>+'[4]Tabulka'!Z12</f>
        <v>0</v>
      </c>
      <c r="M9" s="54">
        <f>+'[4]Tabulka'!AA12</f>
        <v>0</v>
      </c>
      <c r="N9" s="54">
        <f>+'[4]Tabulka'!AB12</f>
        <v>8</v>
      </c>
      <c r="O9" s="54">
        <f>'[4]Tabulka'!AC12</f>
        <v>44</v>
      </c>
      <c r="P9" s="57">
        <f>'[4]Tabulka'!AD12</f>
        <v>28</v>
      </c>
      <c r="Q9" s="57">
        <f>'[4]Tabulka'!AF12</f>
        <v>44</v>
      </c>
      <c r="R9" s="56">
        <f>'[4]Tabulka'!AG12</f>
        <v>5</v>
      </c>
      <c r="S9" s="58">
        <f>+'[4]Tabulka'!AH12</f>
        <v>8.8</v>
      </c>
      <c r="T9" s="43">
        <v>6</v>
      </c>
      <c r="U9" s="44"/>
    </row>
    <row r="10" spans="1:21" s="12" customFormat="1" ht="15.75">
      <c r="A10" s="53" t="s">
        <v>5</v>
      </c>
      <c r="B10" s="54" t="str">
        <f>'[4]Tabulka'!C13</f>
        <v>LOUKOTA</v>
      </c>
      <c r="C10" s="54" t="str">
        <f>'[4]Tabulka'!D13</f>
        <v>Filip</v>
      </c>
      <c r="D10" s="55">
        <f>'[4]Tabulka'!E13</f>
        <v>93</v>
      </c>
      <c r="E10" s="54" t="str">
        <f>'[4]Tabulka'!F13</f>
        <v>Nový Jičín- TJ</v>
      </c>
      <c r="F10" s="56" t="str">
        <f>'[4]Tabulka'!G13</f>
        <v>NJ</v>
      </c>
      <c r="G10" s="54">
        <f>+'[4]Tabulka'!U13</f>
        <v>5</v>
      </c>
      <c r="H10" s="54">
        <f>+'[4]Tabulka'!V13</f>
        <v>8</v>
      </c>
      <c r="I10" s="54">
        <f>+'[4]Tabulka'!W13</f>
        <v>5</v>
      </c>
      <c r="J10" s="54">
        <f>+'[4]Tabulka'!X13</f>
        <v>8</v>
      </c>
      <c r="K10" s="54">
        <f>+'[4]Tabulka'!Y13</f>
        <v>8</v>
      </c>
      <c r="L10" s="54">
        <f>+'[4]Tabulka'!Z13</f>
        <v>10</v>
      </c>
      <c r="M10" s="54">
        <f>+'[4]Tabulka'!AA13</f>
        <v>10</v>
      </c>
      <c r="N10" s="54">
        <f>+'[4]Tabulka'!AB13</f>
        <v>5</v>
      </c>
      <c r="O10" s="54">
        <f>'[4]Tabulka'!AC13</f>
        <v>59</v>
      </c>
      <c r="P10" s="57">
        <f>'[4]Tabulka'!AD13</f>
        <v>21</v>
      </c>
      <c r="Q10" s="57">
        <f>'[4]Tabulka'!AF13</f>
        <v>44</v>
      </c>
      <c r="R10" s="56">
        <f>'[4]Tabulka'!AG13</f>
        <v>8</v>
      </c>
      <c r="S10" s="58">
        <f>+'[4]Tabulka'!AH13</f>
        <v>7.375</v>
      </c>
      <c r="T10" s="43">
        <v>7</v>
      </c>
      <c r="U10" s="44"/>
    </row>
    <row r="11" spans="1:21" s="12" customFormat="1" ht="15.75">
      <c r="A11" s="53" t="s">
        <v>6</v>
      </c>
      <c r="B11" s="54" t="str">
        <f>'[4]Tabulka'!C14</f>
        <v>DVOŘÁK</v>
      </c>
      <c r="C11" s="54" t="str">
        <f>'[4]Tabulka'!D14</f>
        <v>Jakub</v>
      </c>
      <c r="D11" s="55">
        <f>'[4]Tabulka'!E14</f>
        <v>92</v>
      </c>
      <c r="E11" s="54" t="str">
        <f>'[4]Tabulka'!F14</f>
        <v>Nový Jičín- TJ</v>
      </c>
      <c r="F11" s="56" t="str">
        <f>'[4]Tabulka'!G14</f>
        <v>NJ</v>
      </c>
      <c r="G11" s="54">
        <f>+'[4]Tabulka'!U14</f>
        <v>0</v>
      </c>
      <c r="H11" s="54">
        <f>+'[4]Tabulka'!V14</f>
        <v>10</v>
      </c>
      <c r="I11" s="54">
        <f>+'[4]Tabulka'!W14</f>
        <v>8</v>
      </c>
      <c r="J11" s="54">
        <f>+'[4]Tabulka'!X14</f>
        <v>0</v>
      </c>
      <c r="K11" s="54">
        <f>+'[4]Tabulka'!Y14</f>
        <v>5</v>
      </c>
      <c r="L11" s="54">
        <f>+'[4]Tabulka'!Z14</f>
        <v>8</v>
      </c>
      <c r="M11" s="54">
        <f>+'[4]Tabulka'!AA14</f>
        <v>8</v>
      </c>
      <c r="N11" s="54">
        <f>+'[4]Tabulka'!AB14</f>
        <v>0</v>
      </c>
      <c r="O11" s="54">
        <f>'[4]Tabulka'!AC14</f>
        <v>39</v>
      </c>
      <c r="P11" s="57">
        <f>'[4]Tabulka'!AD14</f>
        <v>18</v>
      </c>
      <c r="Q11" s="57">
        <f>'[4]Tabulka'!AF14</f>
        <v>39</v>
      </c>
      <c r="R11" s="56">
        <f>'[4]Tabulka'!AG14</f>
        <v>5</v>
      </c>
      <c r="S11" s="58">
        <f>+'[4]Tabulka'!AH14</f>
        <v>7.8</v>
      </c>
      <c r="T11" s="43">
        <v>8</v>
      </c>
      <c r="U11" s="44"/>
    </row>
    <row r="12" spans="1:21" s="12" customFormat="1" ht="15.75">
      <c r="A12" s="53" t="s">
        <v>19</v>
      </c>
      <c r="B12" s="54" t="str">
        <f>'[4]Tabulka'!C15</f>
        <v>URBANCZYK</v>
      </c>
      <c r="C12" s="54" t="str">
        <f>'[4]Tabulka'!D15</f>
        <v>Tomáš</v>
      </c>
      <c r="D12" s="55">
        <f>'[4]Tabulka'!E15</f>
        <v>91</v>
      </c>
      <c r="E12" s="54" t="str">
        <f>'[4]Tabulka'!F15</f>
        <v>Třinec-TŽ</v>
      </c>
      <c r="F12" s="56" t="str">
        <f>'[4]Tabulka'!G15</f>
        <v>FM</v>
      </c>
      <c r="G12" s="54">
        <f>+'[4]Tabulka'!U15</f>
        <v>2</v>
      </c>
      <c r="H12" s="54">
        <f>+'[4]Tabulka'!V15</f>
        <v>0</v>
      </c>
      <c r="I12" s="54">
        <f>+'[4]Tabulka'!W15</f>
        <v>8</v>
      </c>
      <c r="J12" s="54">
        <f>+'[4]Tabulka'!X15</f>
        <v>0</v>
      </c>
      <c r="K12" s="54">
        <f>+'[4]Tabulka'!Y15</f>
        <v>10</v>
      </c>
      <c r="L12" s="54">
        <f>+'[4]Tabulka'!Z15</f>
        <v>8</v>
      </c>
      <c r="M12" s="54">
        <f>+'[4]Tabulka'!AA15</f>
        <v>8</v>
      </c>
      <c r="N12" s="54">
        <f>+'[4]Tabulka'!AB15</f>
        <v>0</v>
      </c>
      <c r="O12" s="54">
        <f>'[4]Tabulka'!AC15</f>
        <v>36</v>
      </c>
      <c r="P12" s="57">
        <f>'[4]Tabulka'!AD15</f>
        <v>10</v>
      </c>
      <c r="Q12" s="57">
        <f>'[4]Tabulka'!AF15</f>
        <v>36</v>
      </c>
      <c r="R12" s="56">
        <f>'[4]Tabulka'!AG15</f>
        <v>5</v>
      </c>
      <c r="S12" s="58">
        <f>+'[4]Tabulka'!AH15</f>
        <v>7.2</v>
      </c>
      <c r="T12" s="43">
        <v>9</v>
      </c>
      <c r="U12" s="44"/>
    </row>
    <row r="13" spans="1:21" s="12" customFormat="1" ht="15.75">
      <c r="A13" s="53" t="s">
        <v>10</v>
      </c>
      <c r="B13" s="54" t="str">
        <f>'[4]Tabulka'!C16</f>
        <v>TOMANOVÁ</v>
      </c>
      <c r="C13" s="54" t="str">
        <f>'[4]Tabulka'!D16</f>
        <v>Tamara</v>
      </c>
      <c r="D13" s="55">
        <f>'[4]Tabulka'!E16</f>
        <v>94</v>
      </c>
      <c r="E13" s="54" t="str">
        <f>'[4]Tabulka'!F16</f>
        <v>Havířov- Baník SKST</v>
      </c>
      <c r="F13" s="56" t="str">
        <f>'[4]Tabulka'!G16</f>
        <v>KA</v>
      </c>
      <c r="G13" s="54">
        <f>+'[4]Tabulka'!U16</f>
        <v>15</v>
      </c>
      <c r="H13" s="54">
        <f>+'[4]Tabulka'!V16</f>
        <v>0</v>
      </c>
      <c r="I13" s="54">
        <f>+'[4]Tabulka'!W16</f>
        <v>0</v>
      </c>
      <c r="J13" s="54">
        <f>+'[4]Tabulka'!X16</f>
        <v>0</v>
      </c>
      <c r="K13" s="54">
        <f>+'[4]Tabulka'!Y16</f>
        <v>8</v>
      </c>
      <c r="L13" s="54">
        <f>+'[4]Tabulka'!Z16</f>
        <v>0</v>
      </c>
      <c r="M13" s="54">
        <f>+'[4]Tabulka'!AA16</f>
        <v>0</v>
      </c>
      <c r="N13" s="54">
        <f>+'[4]Tabulka'!AB16</f>
        <v>10</v>
      </c>
      <c r="O13" s="54">
        <f>'[4]Tabulka'!AC16</f>
        <v>33</v>
      </c>
      <c r="P13" s="57">
        <f>'[4]Tabulka'!AD16</f>
        <v>15</v>
      </c>
      <c r="Q13" s="57">
        <f>'[4]Tabulka'!AF16</f>
        <v>33</v>
      </c>
      <c r="R13" s="56">
        <f>'[4]Tabulka'!AG16</f>
        <v>3</v>
      </c>
      <c r="S13" s="58">
        <f>+'[4]Tabulka'!AH16</f>
        <v>11</v>
      </c>
      <c r="T13" s="43">
        <v>10</v>
      </c>
      <c r="U13" s="44"/>
    </row>
    <row r="14" spans="1:21" s="12" customFormat="1" ht="15.75">
      <c r="A14" s="53" t="s">
        <v>11</v>
      </c>
      <c r="B14" s="54" t="str">
        <f>'[4]Tabulka'!C17</f>
        <v>VÁCLAHOVSKÝ</v>
      </c>
      <c r="C14" s="54" t="str">
        <f>'[4]Tabulka'!D17</f>
        <v>Oldřich</v>
      </c>
      <c r="D14" s="55">
        <f>'[4]Tabulka'!E17</f>
        <v>92</v>
      </c>
      <c r="E14" s="54" t="str">
        <f>'[4]Tabulka'!F17</f>
        <v>Havířov- CSVČ sv. Jana Boska</v>
      </c>
      <c r="F14" s="56" t="str">
        <f>'[4]Tabulka'!G17</f>
        <v>KA</v>
      </c>
      <c r="G14" s="54">
        <f>+'[4]Tabulka'!U17</f>
        <v>0</v>
      </c>
      <c r="H14" s="54">
        <f>+'[4]Tabulka'!V17</f>
        <v>8</v>
      </c>
      <c r="I14" s="54">
        <f>+'[4]Tabulka'!W17</f>
        <v>0</v>
      </c>
      <c r="J14" s="54">
        <f>+'[4]Tabulka'!X17</f>
        <v>5</v>
      </c>
      <c r="K14" s="54">
        <f>+'[4]Tabulka'!Y17</f>
        <v>5</v>
      </c>
      <c r="L14" s="54">
        <f>+'[4]Tabulka'!Z17</f>
        <v>3</v>
      </c>
      <c r="M14" s="54">
        <f>+'[4]Tabulka'!AA17</f>
        <v>0</v>
      </c>
      <c r="N14" s="54">
        <f>+'[4]Tabulka'!AB17</f>
        <v>8</v>
      </c>
      <c r="O14" s="54">
        <f>'[4]Tabulka'!AC17</f>
        <v>29</v>
      </c>
      <c r="P14" s="57">
        <f>'[4]Tabulka'!AD17</f>
        <v>13</v>
      </c>
      <c r="Q14" s="57">
        <f>'[4]Tabulka'!AF17</f>
        <v>29</v>
      </c>
      <c r="R14" s="56">
        <f>'[4]Tabulka'!AG17</f>
        <v>5</v>
      </c>
      <c r="S14" s="58">
        <f>+'[4]Tabulka'!AH17</f>
        <v>5.8</v>
      </c>
      <c r="T14" s="43">
        <v>11</v>
      </c>
      <c r="U14" s="44"/>
    </row>
    <row r="15" spans="1:21" s="12" customFormat="1" ht="15.75">
      <c r="A15" s="53" t="s">
        <v>8</v>
      </c>
      <c r="B15" s="54" t="str">
        <f>'[4]Tabulka'!C18</f>
        <v>KOSELLEK</v>
      </c>
      <c r="C15" s="54" t="str">
        <f>'[4]Tabulka'!D18</f>
        <v>Tomáš</v>
      </c>
      <c r="D15" s="55">
        <f>'[4]Tabulka'!E18</f>
        <v>92</v>
      </c>
      <c r="E15" s="54" t="str">
        <f>'[4]Tabulka'!F18</f>
        <v>Karviná- KLUBsten KST</v>
      </c>
      <c r="F15" s="56" t="str">
        <f>'[4]Tabulka'!G18</f>
        <v>KA</v>
      </c>
      <c r="G15" s="54">
        <f>+'[4]Tabulka'!U18</f>
        <v>2</v>
      </c>
      <c r="H15" s="54">
        <f>+'[4]Tabulka'!V18</f>
        <v>5</v>
      </c>
      <c r="I15" s="54">
        <f>+'[4]Tabulka'!W18</f>
        <v>5</v>
      </c>
      <c r="J15" s="54">
        <f>+'[4]Tabulka'!X18</f>
        <v>8</v>
      </c>
      <c r="K15" s="54">
        <f>+'[4]Tabulka'!Y18</f>
        <v>8</v>
      </c>
      <c r="L15" s="54">
        <f>+'[4]Tabulka'!Z18</f>
        <v>2</v>
      </c>
      <c r="M15" s="54">
        <f>+'[4]Tabulka'!AA18</f>
        <v>3</v>
      </c>
      <c r="N15" s="54">
        <f>+'[4]Tabulka'!AB18</f>
        <v>0</v>
      </c>
      <c r="O15" s="54">
        <f>'[4]Tabulka'!AC18</f>
        <v>33</v>
      </c>
      <c r="P15" s="57">
        <f>'[4]Tabulka'!AD18</f>
        <v>18</v>
      </c>
      <c r="Q15" s="57">
        <f>'[4]Tabulka'!AF18</f>
        <v>29</v>
      </c>
      <c r="R15" s="56">
        <f>'[4]Tabulka'!AG18</f>
        <v>7</v>
      </c>
      <c r="S15" s="58">
        <f>+'[4]Tabulka'!AH18</f>
        <v>4.714285714285714</v>
      </c>
      <c r="T15" s="43">
        <v>12</v>
      </c>
      <c r="U15" s="44"/>
    </row>
    <row r="16" spans="1:21" s="12" customFormat="1" ht="15.75">
      <c r="A16" s="53" t="s">
        <v>7</v>
      </c>
      <c r="B16" s="54" t="str">
        <f>'[4]Tabulka'!C19</f>
        <v>SCHWARZ</v>
      </c>
      <c r="C16" s="54" t="str">
        <f>'[4]Tabulka'!D19</f>
        <v>Ota</v>
      </c>
      <c r="D16" s="55">
        <f>'[4]Tabulka'!E19</f>
        <v>95</v>
      </c>
      <c r="E16" s="54" t="str">
        <f>'[4]Tabulka'!F19</f>
        <v>Kopřivnice- Tatra  ASK</v>
      </c>
      <c r="F16" s="56" t="str">
        <f>'[4]Tabulka'!G19</f>
        <v>NJ</v>
      </c>
      <c r="G16" s="54">
        <f>+'[4]Tabulka'!U19</f>
        <v>3</v>
      </c>
      <c r="H16" s="54">
        <f>+'[4]Tabulka'!V19</f>
        <v>3</v>
      </c>
      <c r="I16" s="54">
        <f>+'[4]Tabulka'!W19</f>
        <v>5</v>
      </c>
      <c r="J16" s="54">
        <f>+'[4]Tabulka'!X19</f>
        <v>5</v>
      </c>
      <c r="K16" s="54">
        <f>+'[4]Tabulka'!Y19</f>
        <v>5</v>
      </c>
      <c r="L16" s="54">
        <f>+'[4]Tabulka'!Z19</f>
        <v>5</v>
      </c>
      <c r="M16" s="54">
        <f>+'[4]Tabulka'!AA19</f>
        <v>8</v>
      </c>
      <c r="N16" s="54">
        <f>+'[4]Tabulka'!AB19</f>
        <v>2</v>
      </c>
      <c r="O16" s="54">
        <f>'[4]Tabulka'!AC19</f>
        <v>36</v>
      </c>
      <c r="P16" s="57">
        <f>'[4]Tabulka'!AD19</f>
        <v>13</v>
      </c>
      <c r="Q16" s="57">
        <f>'[4]Tabulka'!AF19</f>
        <v>28</v>
      </c>
      <c r="R16" s="56">
        <f>'[4]Tabulka'!AG19</f>
        <v>8</v>
      </c>
      <c r="S16" s="58">
        <f>+'[4]Tabulka'!AH19</f>
        <v>4.5</v>
      </c>
      <c r="T16" s="43">
        <v>13</v>
      </c>
      <c r="U16" s="44"/>
    </row>
    <row r="17" spans="1:21" s="12" customFormat="1" ht="15.75">
      <c r="A17" s="53" t="s">
        <v>17</v>
      </c>
      <c r="B17" s="54" t="str">
        <f>'[4]Tabulka'!C20</f>
        <v>FREJVOLT</v>
      </c>
      <c r="C17" s="54" t="str">
        <f>'[4]Tabulka'!D20</f>
        <v>Dominik</v>
      </c>
      <c r="D17" s="55">
        <f>'[4]Tabulka'!E20</f>
        <v>95</v>
      </c>
      <c r="E17" s="54" t="str">
        <f>'[4]Tabulka'!F20</f>
        <v>Orlová- Siko TTC</v>
      </c>
      <c r="F17" s="56" t="str">
        <f>'[4]Tabulka'!G20</f>
        <v>KA</v>
      </c>
      <c r="G17" s="54">
        <f>+'[4]Tabulka'!U20</f>
        <v>5</v>
      </c>
      <c r="H17" s="54">
        <f>+'[4]Tabulka'!V20</f>
        <v>5</v>
      </c>
      <c r="I17" s="54">
        <f>+'[4]Tabulka'!W20</f>
        <v>2</v>
      </c>
      <c r="J17" s="54">
        <f>+'[4]Tabulka'!X20</f>
        <v>2</v>
      </c>
      <c r="K17" s="54">
        <f>+'[4]Tabulka'!Y20</f>
        <v>5</v>
      </c>
      <c r="L17" s="54">
        <f>+'[4]Tabulka'!Z20</f>
        <v>8</v>
      </c>
      <c r="M17" s="54">
        <f>+'[4]Tabulka'!AA20</f>
        <v>5</v>
      </c>
      <c r="N17" s="54">
        <f>+'[4]Tabulka'!AB20</f>
        <v>3</v>
      </c>
      <c r="O17" s="54">
        <f>'[4]Tabulka'!AC20</f>
        <v>35</v>
      </c>
      <c r="P17" s="57">
        <f>'[4]Tabulka'!AD20</f>
        <v>12</v>
      </c>
      <c r="Q17" s="57">
        <f>'[4]Tabulka'!AF20</f>
        <v>28</v>
      </c>
      <c r="R17" s="56">
        <f>'[4]Tabulka'!AG20</f>
        <v>8</v>
      </c>
      <c r="S17" s="58">
        <f>+'[4]Tabulka'!AH20</f>
        <v>4.375</v>
      </c>
      <c r="T17" s="43">
        <v>14</v>
      </c>
      <c r="U17" s="44"/>
    </row>
    <row r="18" spans="1:21" s="12" customFormat="1" ht="15.75">
      <c r="A18" s="53" t="s">
        <v>26</v>
      </c>
      <c r="B18" s="54" t="str">
        <f>'[4]Tabulka'!C21</f>
        <v>BONGILAJ</v>
      </c>
      <c r="C18" s="54" t="str">
        <f>'[4]Tabulka'!D21</f>
        <v>Tomáš</v>
      </c>
      <c r="D18" s="55">
        <f>'[4]Tabulka'!E21</f>
        <v>92</v>
      </c>
      <c r="E18" s="54" t="str">
        <f>'[4]Tabulka'!F21</f>
        <v>Ostrava- Mittal TJ</v>
      </c>
      <c r="F18" s="56" t="str">
        <f>'[4]Tabulka'!G21</f>
        <v>OV</v>
      </c>
      <c r="G18" s="54">
        <f>+'[4]Tabulka'!U21</f>
        <v>5</v>
      </c>
      <c r="H18" s="54">
        <f>+'[4]Tabulka'!V21</f>
        <v>0</v>
      </c>
      <c r="I18" s="54">
        <f>+'[4]Tabulka'!W21</f>
        <v>5</v>
      </c>
      <c r="J18" s="54">
        <f>+'[4]Tabulka'!X21</f>
        <v>2</v>
      </c>
      <c r="K18" s="54">
        <f>+'[4]Tabulka'!Y21</f>
        <v>2</v>
      </c>
      <c r="L18" s="54">
        <f>+'[4]Tabulka'!Z21</f>
        <v>10</v>
      </c>
      <c r="M18" s="54">
        <f>+'[4]Tabulka'!AA21</f>
        <v>5</v>
      </c>
      <c r="N18" s="54">
        <f>+'[4]Tabulka'!AB21</f>
        <v>0</v>
      </c>
      <c r="O18" s="54">
        <f>'[4]Tabulka'!AC21</f>
        <v>29</v>
      </c>
      <c r="P18" s="57">
        <f>'[4]Tabulka'!AD21</f>
        <v>12</v>
      </c>
      <c r="Q18" s="57">
        <f>'[4]Tabulka'!AF21</f>
        <v>27</v>
      </c>
      <c r="R18" s="56">
        <f>'[4]Tabulka'!AG21</f>
        <v>6</v>
      </c>
      <c r="S18" s="58">
        <f>+'[4]Tabulka'!AH21</f>
        <v>4.833333333333333</v>
      </c>
      <c r="T18" s="43">
        <v>15</v>
      </c>
      <c r="U18" s="44"/>
    </row>
    <row r="19" spans="1:21" s="12" customFormat="1" ht="15.75">
      <c r="A19" s="53" t="s">
        <v>16</v>
      </c>
      <c r="B19" s="54" t="str">
        <f>'[4]Tabulka'!C22</f>
        <v>JARKOVSKÝ</v>
      </c>
      <c r="C19" s="54" t="str">
        <f>'[4]Tabulka'!D22</f>
        <v>Tomáš</v>
      </c>
      <c r="D19" s="55">
        <f>'[4]Tabulka'!E22</f>
        <v>94</v>
      </c>
      <c r="E19" s="54" t="str">
        <f>'[4]Tabulka'!F22</f>
        <v>Havířov- Baník SKST</v>
      </c>
      <c r="F19" s="56" t="str">
        <f>'[4]Tabulka'!G22</f>
        <v>KA</v>
      </c>
      <c r="G19" s="54">
        <f>+'[4]Tabulka'!U22</f>
        <v>5</v>
      </c>
      <c r="H19" s="54">
        <f>+'[4]Tabulka'!V22</f>
        <v>0</v>
      </c>
      <c r="I19" s="54">
        <f>+'[4]Tabulka'!W22</f>
        <v>5</v>
      </c>
      <c r="J19" s="54">
        <f>+'[4]Tabulka'!X22</f>
        <v>5</v>
      </c>
      <c r="K19" s="54">
        <f>+'[4]Tabulka'!Y22</f>
        <v>5</v>
      </c>
      <c r="L19" s="54">
        <f>+'[4]Tabulka'!Z22</f>
        <v>3</v>
      </c>
      <c r="M19" s="54">
        <f>+'[4]Tabulka'!AA22</f>
        <v>0</v>
      </c>
      <c r="N19" s="54">
        <f>+'[4]Tabulka'!AB22</f>
        <v>5</v>
      </c>
      <c r="O19" s="54">
        <f>'[4]Tabulka'!AC22</f>
        <v>28</v>
      </c>
      <c r="P19" s="57">
        <f>'[4]Tabulka'!AD22</f>
        <v>15</v>
      </c>
      <c r="Q19" s="57">
        <f>'[4]Tabulka'!AF22</f>
        <v>25</v>
      </c>
      <c r="R19" s="56">
        <f>'[4]Tabulka'!AG22</f>
        <v>6</v>
      </c>
      <c r="S19" s="58">
        <f>+'[4]Tabulka'!AH22</f>
        <v>4.666666666666667</v>
      </c>
      <c r="T19" s="43">
        <v>16</v>
      </c>
      <c r="U19" s="44"/>
    </row>
    <row r="20" spans="1:21" s="12" customFormat="1" ht="15.75">
      <c r="A20" s="53" t="s">
        <v>18</v>
      </c>
      <c r="B20" s="54" t="str">
        <f>'[4]Tabulka'!C23</f>
        <v>CIKRYT</v>
      </c>
      <c r="C20" s="54" t="str">
        <f>'[4]Tabulka'!D23</f>
        <v>Tomáš</v>
      </c>
      <c r="D20" s="55">
        <f>'[4]Tabulka'!E23</f>
        <v>94</v>
      </c>
      <c r="E20" s="54" t="str">
        <f>'[4]Tabulka'!F23</f>
        <v>Nový Jičín- TJ</v>
      </c>
      <c r="F20" s="56" t="str">
        <f>'[4]Tabulka'!G23</f>
        <v>NJ</v>
      </c>
      <c r="G20" s="54">
        <f>+'[4]Tabulka'!U23</f>
        <v>2</v>
      </c>
      <c r="H20" s="54">
        <f>+'[4]Tabulka'!V23</f>
        <v>3</v>
      </c>
      <c r="I20" s="54">
        <f>+'[4]Tabulka'!W23</f>
        <v>5</v>
      </c>
      <c r="J20" s="54">
        <f>+'[4]Tabulka'!X23</f>
        <v>5</v>
      </c>
      <c r="K20" s="54">
        <f>+'[4]Tabulka'!Y23</f>
        <v>2</v>
      </c>
      <c r="L20" s="54">
        <f>+'[4]Tabulka'!Z23</f>
        <v>5</v>
      </c>
      <c r="M20" s="54">
        <f>+'[4]Tabulka'!AA23</f>
        <v>5</v>
      </c>
      <c r="N20" s="54">
        <f>+'[4]Tabulka'!AB23</f>
        <v>5</v>
      </c>
      <c r="O20" s="54">
        <f>'[4]Tabulka'!AC23</f>
        <v>32</v>
      </c>
      <c r="P20" s="57">
        <f>'[4]Tabulka'!AD23</f>
        <v>13</v>
      </c>
      <c r="Q20" s="57">
        <f>'[4]Tabulka'!AF23</f>
        <v>25</v>
      </c>
      <c r="R20" s="56">
        <f>'[4]Tabulka'!AG23</f>
        <v>8</v>
      </c>
      <c r="S20" s="58">
        <f>+'[4]Tabulka'!AH23</f>
        <v>4</v>
      </c>
      <c r="T20" s="43">
        <v>17</v>
      </c>
      <c r="U20" s="44"/>
    </row>
    <row r="21" spans="1:21" s="12" customFormat="1" ht="15.75">
      <c r="A21" s="53" t="s">
        <v>24</v>
      </c>
      <c r="B21" s="54" t="str">
        <f>'[4]Tabulka'!C24</f>
        <v>SARGÁNEK</v>
      </c>
      <c r="C21" s="54" t="str">
        <f>'[4]Tabulka'!D24</f>
        <v>David</v>
      </c>
      <c r="D21" s="55">
        <f>'[4]Tabulka'!E24</f>
        <v>96</v>
      </c>
      <c r="E21" s="54" t="str">
        <f>'[4]Tabulka'!F24</f>
        <v>Havířov- Baník SKST</v>
      </c>
      <c r="F21" s="56" t="str">
        <f>'[4]Tabulka'!G24</f>
        <v>KA</v>
      </c>
      <c r="G21" s="54">
        <f>+'[4]Tabulka'!U24</f>
        <v>8</v>
      </c>
      <c r="H21" s="54">
        <f>+'[4]Tabulka'!V24</f>
        <v>5</v>
      </c>
      <c r="I21" s="54">
        <f>+'[4]Tabulka'!W24</f>
        <v>3</v>
      </c>
      <c r="J21" s="54">
        <f>+'[4]Tabulka'!X24</f>
        <v>0</v>
      </c>
      <c r="K21" s="54">
        <f>+'[4]Tabulka'!Y24</f>
        <v>3</v>
      </c>
      <c r="L21" s="54">
        <f>+'[4]Tabulka'!Z24</f>
        <v>0</v>
      </c>
      <c r="M21" s="54">
        <f>+'[4]Tabulka'!AA24</f>
        <v>3</v>
      </c>
      <c r="N21" s="54">
        <f>+'[4]Tabulka'!AB24</f>
        <v>5</v>
      </c>
      <c r="O21" s="54">
        <f>'[4]Tabulka'!AC24</f>
        <v>27</v>
      </c>
      <c r="P21" s="57">
        <f>'[4]Tabulka'!AD24</f>
        <v>16</v>
      </c>
      <c r="Q21" s="57">
        <f>'[4]Tabulka'!AF24</f>
        <v>24</v>
      </c>
      <c r="R21" s="56">
        <f>'[4]Tabulka'!AG24</f>
        <v>6</v>
      </c>
      <c r="S21" s="58">
        <f>+'[4]Tabulka'!AH24</f>
        <v>4.5</v>
      </c>
      <c r="T21" s="43">
        <v>18</v>
      </c>
      <c r="U21" s="44"/>
    </row>
    <row r="22" spans="1:21" s="12" customFormat="1" ht="15.75">
      <c r="A22" s="53" t="s">
        <v>27</v>
      </c>
      <c r="B22" s="54" t="str">
        <f>'[4]Tabulka'!C25</f>
        <v>MYNÁŘOVÁ</v>
      </c>
      <c r="C22" s="54" t="str">
        <f>'[4]Tabulka'!D25</f>
        <v>Karolína</v>
      </c>
      <c r="D22" s="55">
        <f>'[4]Tabulka'!E25</f>
        <v>96</v>
      </c>
      <c r="E22" s="54" t="str">
        <f>'[4]Tabulka'!F25</f>
        <v>Havířov- Baník SKST</v>
      </c>
      <c r="F22" s="56" t="str">
        <f>'[4]Tabulka'!G25</f>
        <v>KA</v>
      </c>
      <c r="G22" s="54">
        <f>+'[4]Tabulka'!U25</f>
        <v>0</v>
      </c>
      <c r="H22" s="54">
        <f>+'[4]Tabulka'!V25</f>
        <v>5</v>
      </c>
      <c r="I22" s="54">
        <f>+'[4]Tabulka'!W25</f>
        <v>2</v>
      </c>
      <c r="J22" s="54">
        <f>+'[4]Tabulka'!X25</f>
        <v>0</v>
      </c>
      <c r="K22" s="54">
        <f>+'[4]Tabulka'!Y25</f>
        <v>5</v>
      </c>
      <c r="L22" s="54">
        <f>+'[4]Tabulka'!Z25</f>
        <v>0</v>
      </c>
      <c r="M22" s="54">
        <f>+'[4]Tabulka'!AA25</f>
        <v>3</v>
      </c>
      <c r="N22" s="54">
        <f>+'[4]Tabulka'!AB25</f>
        <v>8</v>
      </c>
      <c r="O22" s="54">
        <f>'[4]Tabulka'!AC25</f>
        <v>23</v>
      </c>
      <c r="P22" s="57">
        <f>'[4]Tabulka'!AD25</f>
        <v>7</v>
      </c>
      <c r="Q22" s="57">
        <f>'[4]Tabulka'!AF25</f>
        <v>23</v>
      </c>
      <c r="R22" s="56">
        <f>'[4]Tabulka'!AG25</f>
        <v>5</v>
      </c>
      <c r="S22" s="58">
        <f>+'[4]Tabulka'!AH25</f>
        <v>4.6</v>
      </c>
      <c r="T22" s="43">
        <v>19</v>
      </c>
      <c r="U22" s="44"/>
    </row>
    <row r="23" spans="1:21" s="12" customFormat="1" ht="15.75">
      <c r="A23" s="53" t="s">
        <v>28</v>
      </c>
      <c r="B23" s="54" t="str">
        <f>'[4]Tabulka'!C26</f>
        <v>HUČKO</v>
      </c>
      <c r="C23" s="54" t="str">
        <f>'[4]Tabulka'!D26</f>
        <v>Tomáš</v>
      </c>
      <c r="D23" s="55">
        <f>'[4]Tabulka'!E26</f>
        <v>93</v>
      </c>
      <c r="E23" s="54" t="str">
        <f>'[4]Tabulka'!F26</f>
        <v>Karviná- KLUBsten KST</v>
      </c>
      <c r="F23" s="56" t="str">
        <f>'[4]Tabulka'!G26</f>
        <v>KA</v>
      </c>
      <c r="G23" s="54">
        <f>+'[4]Tabulka'!U26</f>
        <v>0</v>
      </c>
      <c r="H23" s="54">
        <f>+'[4]Tabulka'!V26</f>
        <v>0</v>
      </c>
      <c r="I23" s="54">
        <f>+'[4]Tabulka'!W26</f>
        <v>2</v>
      </c>
      <c r="J23" s="54">
        <f>+'[4]Tabulka'!X26</f>
        <v>5</v>
      </c>
      <c r="K23" s="54">
        <f>+'[4]Tabulka'!Y26</f>
        <v>3</v>
      </c>
      <c r="L23" s="54">
        <f>+'[4]Tabulka'!Z26</f>
        <v>8</v>
      </c>
      <c r="M23" s="54">
        <f>+'[4]Tabulka'!AA26</f>
        <v>5</v>
      </c>
      <c r="N23" s="54">
        <f>+'[4]Tabulka'!AB26</f>
        <v>0</v>
      </c>
      <c r="O23" s="54">
        <f>'[4]Tabulka'!AC26</f>
        <v>23</v>
      </c>
      <c r="P23" s="57">
        <f>'[4]Tabulka'!AD26</f>
        <v>7</v>
      </c>
      <c r="Q23" s="57">
        <f>'[4]Tabulka'!AF26</f>
        <v>23</v>
      </c>
      <c r="R23" s="56">
        <f>'[4]Tabulka'!AG26</f>
        <v>6</v>
      </c>
      <c r="S23" s="58">
        <f>+'[4]Tabulka'!AH26</f>
        <v>3.8333333333333335</v>
      </c>
      <c r="T23" s="43">
        <v>20</v>
      </c>
      <c r="U23" s="44"/>
    </row>
    <row r="24" spans="1:21" s="12" customFormat="1" ht="15.75">
      <c r="A24" s="53" t="s">
        <v>29</v>
      </c>
      <c r="B24" s="54" t="str">
        <f>'[4]Tabulka'!C27</f>
        <v>DORAZIL</v>
      </c>
      <c r="C24" s="54" t="str">
        <f>'[4]Tabulka'!D27</f>
        <v>Ondřej</v>
      </c>
      <c r="D24" s="55">
        <f>'[4]Tabulka'!E27</f>
        <v>95</v>
      </c>
      <c r="E24" s="54" t="str">
        <f>'[4]Tabulka'!F27</f>
        <v>Nový Jičín- TJ</v>
      </c>
      <c r="F24" s="56" t="str">
        <f>'[4]Tabulka'!G27</f>
        <v>NJ</v>
      </c>
      <c r="G24" s="54">
        <f>+'[4]Tabulka'!U27</f>
        <v>2</v>
      </c>
      <c r="H24" s="54">
        <f>+'[4]Tabulka'!V27</f>
        <v>3</v>
      </c>
      <c r="I24" s="54">
        <f>+'[4]Tabulka'!W27</f>
        <v>2</v>
      </c>
      <c r="J24" s="54">
        <f>+'[4]Tabulka'!X27</f>
        <v>5</v>
      </c>
      <c r="K24" s="54">
        <f>+'[4]Tabulka'!Y27</f>
        <v>2</v>
      </c>
      <c r="L24" s="54">
        <f>+'[4]Tabulka'!Z27</f>
        <v>0</v>
      </c>
      <c r="M24" s="54">
        <f>+'[4]Tabulka'!AA27</f>
        <v>3</v>
      </c>
      <c r="N24" s="54">
        <f>+'[4]Tabulka'!AB27</f>
        <v>5</v>
      </c>
      <c r="O24" s="54">
        <f>'[4]Tabulka'!AC27</f>
        <v>22</v>
      </c>
      <c r="P24" s="57">
        <f>'[4]Tabulka'!AD27</f>
        <v>10</v>
      </c>
      <c r="Q24" s="57">
        <f>'[4]Tabulka'!AF27</f>
        <v>18</v>
      </c>
      <c r="R24" s="56">
        <f>'[4]Tabulka'!AG27</f>
        <v>7</v>
      </c>
      <c r="S24" s="58">
        <f>+'[4]Tabulka'!AH27</f>
        <v>3.142857142857143</v>
      </c>
      <c r="T24" s="43">
        <v>21</v>
      </c>
      <c r="U24" s="44"/>
    </row>
    <row r="25" spans="1:21" s="12" customFormat="1" ht="15.75">
      <c r="A25" s="53" t="s">
        <v>21</v>
      </c>
      <c r="B25" s="54" t="str">
        <f>'[4]Tabulka'!C28</f>
        <v>TROMBIK</v>
      </c>
      <c r="C25" s="54" t="str">
        <f>'[4]Tabulka'!D28</f>
        <v>Pavel</v>
      </c>
      <c r="D25" s="55">
        <f>'[4]Tabulka'!E28</f>
        <v>92</v>
      </c>
      <c r="E25" s="54" t="str">
        <f>'[4]Tabulka'!F28</f>
        <v>Třinec-TŽ</v>
      </c>
      <c r="F25" s="56" t="str">
        <f>'[4]Tabulka'!G28</f>
        <v>FM</v>
      </c>
      <c r="G25" s="54">
        <f>+'[4]Tabulka'!U28</f>
        <v>0</v>
      </c>
      <c r="H25" s="54">
        <f>+'[4]Tabulka'!V28</f>
        <v>8</v>
      </c>
      <c r="I25" s="54">
        <f>+'[4]Tabulka'!W28</f>
        <v>5</v>
      </c>
      <c r="J25" s="54">
        <f>+'[4]Tabulka'!X28</f>
        <v>0</v>
      </c>
      <c r="K25" s="54">
        <f>+'[4]Tabulka'!Y28</f>
        <v>2</v>
      </c>
      <c r="L25" s="54">
        <f>+'[4]Tabulka'!Z28</f>
        <v>2</v>
      </c>
      <c r="M25" s="54">
        <f>+'[4]Tabulka'!AA28</f>
        <v>0</v>
      </c>
      <c r="N25" s="54">
        <f>+'[4]Tabulka'!AB28</f>
        <v>0</v>
      </c>
      <c r="O25" s="54">
        <f>'[4]Tabulka'!AC28</f>
        <v>17</v>
      </c>
      <c r="P25" s="57">
        <f>'[4]Tabulka'!AD28</f>
        <v>13</v>
      </c>
      <c r="Q25" s="57">
        <f>'[4]Tabulka'!AF28</f>
        <v>17</v>
      </c>
      <c r="R25" s="56">
        <f>'[4]Tabulka'!AG28</f>
        <v>4</v>
      </c>
      <c r="S25" s="58">
        <f>+'[4]Tabulka'!AH28</f>
        <v>4.25</v>
      </c>
      <c r="T25" s="43">
        <v>22</v>
      </c>
      <c r="U25" s="44"/>
    </row>
    <row r="26" spans="1:21" s="12" customFormat="1" ht="15.75">
      <c r="A26" s="53" t="s">
        <v>25</v>
      </c>
      <c r="B26" s="54" t="str">
        <f>'[4]Tabulka'!C29</f>
        <v>MICHALÍK</v>
      </c>
      <c r="C26" s="54" t="str">
        <f>'[4]Tabulka'!D29</f>
        <v>Petr</v>
      </c>
      <c r="D26" s="55">
        <f>'[4]Tabulka'!E29</f>
        <v>93</v>
      </c>
      <c r="E26" s="54" t="str">
        <f>'[4]Tabulka'!F29</f>
        <v>Ostrava- Mittal TJ</v>
      </c>
      <c r="F26" s="56" t="str">
        <f>'[4]Tabulka'!G29</f>
        <v>OV</v>
      </c>
      <c r="G26" s="54">
        <f>+'[4]Tabulka'!U29</f>
        <v>3</v>
      </c>
      <c r="H26" s="54">
        <f>+'[4]Tabulka'!V29</f>
        <v>5</v>
      </c>
      <c r="I26" s="54">
        <f>+'[4]Tabulka'!W29</f>
        <v>2</v>
      </c>
      <c r="J26" s="54">
        <f>+'[4]Tabulka'!X29</f>
        <v>0</v>
      </c>
      <c r="K26" s="54">
        <f>+'[4]Tabulka'!Y29</f>
        <v>2</v>
      </c>
      <c r="L26" s="54">
        <f>+'[4]Tabulka'!Z29</f>
        <v>5</v>
      </c>
      <c r="M26" s="54">
        <f>+'[4]Tabulka'!AA29</f>
        <v>0</v>
      </c>
      <c r="N26" s="54">
        <f>+'[4]Tabulka'!AB29</f>
        <v>0</v>
      </c>
      <c r="O26" s="54">
        <f>'[4]Tabulka'!AC29</f>
        <v>17</v>
      </c>
      <c r="P26" s="57">
        <f>'[4]Tabulka'!AD29</f>
        <v>10</v>
      </c>
      <c r="Q26" s="57">
        <f>'[4]Tabulka'!AF29</f>
        <v>17</v>
      </c>
      <c r="R26" s="56">
        <f>'[4]Tabulka'!AG29</f>
        <v>5</v>
      </c>
      <c r="S26" s="58">
        <f>+'[4]Tabulka'!AH29</f>
        <v>3.4</v>
      </c>
      <c r="T26" s="43">
        <v>23</v>
      </c>
      <c r="U26" s="44"/>
    </row>
    <row r="27" spans="1:21" s="12" customFormat="1" ht="15.75">
      <c r="A27" s="53" t="s">
        <v>22</v>
      </c>
      <c r="B27" s="54" t="str">
        <f>'[4]Tabulka'!C30</f>
        <v>SZTULA</v>
      </c>
      <c r="C27" s="54" t="str">
        <f>'[4]Tabulka'!D30</f>
        <v>Adam</v>
      </c>
      <c r="D27" s="55">
        <f>'[4]Tabulka'!E30</f>
        <v>97</v>
      </c>
      <c r="E27" s="54" t="str">
        <f>'[4]Tabulka'!F30</f>
        <v>Orlová- Siko TTC</v>
      </c>
      <c r="F27" s="56" t="str">
        <f>'[4]Tabulka'!G30</f>
        <v>KA</v>
      </c>
      <c r="G27" s="54">
        <f>+'[4]Tabulka'!U30</f>
        <v>0</v>
      </c>
      <c r="H27" s="54">
        <f>+'[4]Tabulka'!V30</f>
        <v>0</v>
      </c>
      <c r="I27" s="54">
        <f>+'[4]Tabulka'!W30</f>
        <v>3</v>
      </c>
      <c r="J27" s="54">
        <f>+'[4]Tabulka'!X30</f>
        <v>0</v>
      </c>
      <c r="K27" s="54">
        <f>+'[4]Tabulka'!Y30</f>
        <v>0</v>
      </c>
      <c r="L27" s="54">
        <f>+'[4]Tabulka'!Z30</f>
        <v>3</v>
      </c>
      <c r="M27" s="54">
        <f>+'[4]Tabulka'!AA30</f>
        <v>5</v>
      </c>
      <c r="N27" s="54">
        <f>+'[4]Tabulka'!AB30</f>
        <v>5</v>
      </c>
      <c r="O27" s="54">
        <f>'[4]Tabulka'!AC30</f>
        <v>16</v>
      </c>
      <c r="P27" s="57">
        <f>'[4]Tabulka'!AD30</f>
        <v>3</v>
      </c>
      <c r="Q27" s="57">
        <f>'[4]Tabulka'!AF30</f>
        <v>16</v>
      </c>
      <c r="R27" s="56">
        <f>'[4]Tabulka'!AG30</f>
        <v>4</v>
      </c>
      <c r="S27" s="58">
        <f>+'[4]Tabulka'!AH30</f>
        <v>4</v>
      </c>
      <c r="T27" s="43">
        <v>24</v>
      </c>
      <c r="U27" s="44"/>
    </row>
    <row r="28" spans="1:21" s="12" customFormat="1" ht="15.75">
      <c r="A28" s="53" t="s">
        <v>30</v>
      </c>
      <c r="B28" s="54" t="str">
        <f>'[4]Tabulka'!C31</f>
        <v>KOWAL</v>
      </c>
      <c r="C28" s="54" t="str">
        <f>'[4]Tabulka'!D31</f>
        <v>René</v>
      </c>
      <c r="D28" s="55">
        <f>'[4]Tabulka'!E31</f>
        <v>96</v>
      </c>
      <c r="E28" s="54" t="str">
        <f>'[4]Tabulka'!F31</f>
        <v>Havířov- Baník SKST</v>
      </c>
      <c r="F28" s="56" t="str">
        <f>'[4]Tabulka'!G31</f>
        <v>KA</v>
      </c>
      <c r="G28" s="54">
        <f>+'[4]Tabulka'!U31</f>
        <v>2</v>
      </c>
      <c r="H28" s="54">
        <f>+'[4]Tabulka'!V31</f>
        <v>3</v>
      </c>
      <c r="I28" s="54">
        <f>+'[4]Tabulka'!W31</f>
        <v>0</v>
      </c>
      <c r="J28" s="54">
        <f>+'[4]Tabulka'!X31</f>
        <v>0</v>
      </c>
      <c r="K28" s="54">
        <f>+'[4]Tabulka'!Y31</f>
        <v>0</v>
      </c>
      <c r="L28" s="54">
        <f>+'[4]Tabulka'!Z31</f>
        <v>3</v>
      </c>
      <c r="M28" s="54">
        <f>+'[4]Tabulka'!AA31</f>
        <v>5</v>
      </c>
      <c r="N28" s="54">
        <f>+'[4]Tabulka'!AB31</f>
        <v>3</v>
      </c>
      <c r="O28" s="54">
        <f>'[4]Tabulka'!AC31</f>
        <v>16</v>
      </c>
      <c r="P28" s="57">
        <f>'[4]Tabulka'!AD31</f>
        <v>5</v>
      </c>
      <c r="Q28" s="57">
        <f>'[4]Tabulka'!AF31</f>
        <v>16</v>
      </c>
      <c r="R28" s="56">
        <f>'[4]Tabulka'!AG31</f>
        <v>5</v>
      </c>
      <c r="S28" s="58">
        <f>+'[4]Tabulka'!AH31</f>
        <v>3.2</v>
      </c>
      <c r="T28" s="43">
        <v>25</v>
      </c>
      <c r="U28" s="44"/>
    </row>
    <row r="29" spans="1:21" s="12" customFormat="1" ht="15.75">
      <c r="A29" s="53" t="s">
        <v>36</v>
      </c>
      <c r="B29" s="54" t="str">
        <f>'[4]Tabulka'!C32</f>
        <v>MROZEK</v>
      </c>
      <c r="C29" s="54" t="str">
        <f>'[4]Tabulka'!D32</f>
        <v>Marián</v>
      </c>
      <c r="D29" s="55">
        <f>'[4]Tabulka'!E32</f>
        <v>92</v>
      </c>
      <c r="E29" s="54" t="str">
        <f>'[4]Tabulka'!F32</f>
        <v>Opava- Slezan KST</v>
      </c>
      <c r="F29" s="56" t="str">
        <f>'[4]Tabulka'!G32</f>
        <v>OP</v>
      </c>
      <c r="G29" s="54">
        <f>+'[4]Tabulka'!U32</f>
        <v>5</v>
      </c>
      <c r="H29" s="54">
        <f>+'[4]Tabulka'!V32</f>
        <v>0</v>
      </c>
      <c r="I29" s="54">
        <f>+'[4]Tabulka'!W32</f>
        <v>0</v>
      </c>
      <c r="J29" s="54">
        <f>+'[4]Tabulka'!X32</f>
        <v>10</v>
      </c>
      <c r="K29" s="54">
        <f>+'[4]Tabulka'!Y32</f>
        <v>0</v>
      </c>
      <c r="L29" s="54">
        <f>+'[4]Tabulka'!Z32</f>
        <v>0</v>
      </c>
      <c r="M29" s="54">
        <f>+'[4]Tabulka'!AA32</f>
        <v>0</v>
      </c>
      <c r="N29" s="54">
        <f>+'[4]Tabulka'!AB32</f>
        <v>0</v>
      </c>
      <c r="O29" s="54">
        <f>'[4]Tabulka'!AC32</f>
        <v>15</v>
      </c>
      <c r="P29" s="57">
        <f>'[4]Tabulka'!AD32</f>
        <v>15</v>
      </c>
      <c r="Q29" s="57">
        <f>'[4]Tabulka'!AF32</f>
        <v>15</v>
      </c>
      <c r="R29" s="56">
        <f>'[4]Tabulka'!AG32</f>
        <v>2</v>
      </c>
      <c r="S29" s="58">
        <f>+'[4]Tabulka'!AH32</f>
        <v>7.5</v>
      </c>
      <c r="T29" s="43">
        <v>26</v>
      </c>
      <c r="U29" s="44"/>
    </row>
    <row r="30" spans="1:21" s="12" customFormat="1" ht="15.75">
      <c r="A30" s="53" t="s">
        <v>23</v>
      </c>
      <c r="B30" s="54" t="str">
        <f>'[4]Tabulka'!C33</f>
        <v>KRNÁČ</v>
      </c>
      <c r="C30" s="54" t="str">
        <f>'[4]Tabulka'!D33</f>
        <v>Tomáš</v>
      </c>
      <c r="D30" s="55">
        <f>'[4]Tabulka'!E33</f>
        <v>93</v>
      </c>
      <c r="E30" s="54" t="str">
        <f>'[4]Tabulka'!F33</f>
        <v>Karviná- KLUBsten KST</v>
      </c>
      <c r="F30" s="56" t="str">
        <f>'[4]Tabulka'!G33</f>
        <v>KA</v>
      </c>
      <c r="G30" s="54">
        <f>+'[4]Tabulka'!U33</f>
        <v>5</v>
      </c>
      <c r="H30" s="54">
        <f>+'[4]Tabulka'!V33</f>
        <v>5</v>
      </c>
      <c r="I30" s="54">
        <f>+'[4]Tabulka'!W33</f>
        <v>0</v>
      </c>
      <c r="J30" s="54">
        <f>+'[4]Tabulka'!X33</f>
        <v>0</v>
      </c>
      <c r="K30" s="54">
        <f>+'[4]Tabulka'!Y33</f>
        <v>5</v>
      </c>
      <c r="L30" s="54">
        <f>+'[4]Tabulka'!Z33</f>
        <v>0</v>
      </c>
      <c r="M30" s="54">
        <f>+'[4]Tabulka'!AA33</f>
        <v>0</v>
      </c>
      <c r="N30" s="54">
        <f>+'[4]Tabulka'!AB33</f>
        <v>0</v>
      </c>
      <c r="O30" s="54">
        <f>'[4]Tabulka'!AC33</f>
        <v>15</v>
      </c>
      <c r="P30" s="57">
        <f>'[4]Tabulka'!AD33</f>
        <v>10</v>
      </c>
      <c r="Q30" s="57">
        <f>'[4]Tabulka'!AF33</f>
        <v>15</v>
      </c>
      <c r="R30" s="56">
        <f>'[4]Tabulka'!AG33</f>
        <v>3</v>
      </c>
      <c r="S30" s="58">
        <f>+'[4]Tabulka'!AH33</f>
        <v>5</v>
      </c>
      <c r="T30" s="43">
        <v>27</v>
      </c>
      <c r="U30" s="44"/>
    </row>
    <row r="31" spans="1:21" s="12" customFormat="1" ht="15.75">
      <c r="A31" s="53" t="s">
        <v>31</v>
      </c>
      <c r="B31" s="54" t="str">
        <f>'[4]Tabulka'!C34</f>
        <v>RAJNOCH</v>
      </c>
      <c r="C31" s="54" t="str">
        <f>'[4]Tabulka'!D34</f>
        <v>Tomáš</v>
      </c>
      <c r="D31" s="55">
        <f>'[4]Tabulka'!E34</f>
        <v>95</v>
      </c>
      <c r="E31" s="54" t="str">
        <f>'[4]Tabulka'!F34</f>
        <v>Nový Jičín- TJ</v>
      </c>
      <c r="F31" s="56" t="str">
        <f>'[4]Tabulka'!G34</f>
        <v>NJ</v>
      </c>
      <c r="G31" s="54">
        <f>+'[4]Tabulka'!U34</f>
        <v>1</v>
      </c>
      <c r="H31" s="54">
        <f>+'[4]Tabulka'!V34</f>
        <v>3</v>
      </c>
      <c r="I31" s="54">
        <f>+'[4]Tabulka'!W34</f>
        <v>0</v>
      </c>
      <c r="J31" s="54">
        <f>+'[4]Tabulka'!X34</f>
        <v>3</v>
      </c>
      <c r="K31" s="54">
        <f>+'[4]Tabulka'!Y34</f>
        <v>0</v>
      </c>
      <c r="L31" s="54">
        <f>+'[4]Tabulka'!Z34</f>
        <v>0</v>
      </c>
      <c r="M31" s="54">
        <f>+'[4]Tabulka'!AA34</f>
        <v>3</v>
      </c>
      <c r="N31" s="54">
        <f>+'[4]Tabulka'!AB34</f>
        <v>3</v>
      </c>
      <c r="O31" s="54">
        <f>'[4]Tabulka'!AC34</f>
        <v>13</v>
      </c>
      <c r="P31" s="57">
        <f>'[4]Tabulka'!AD34</f>
        <v>7</v>
      </c>
      <c r="Q31" s="57">
        <f>'[4]Tabulka'!AF34</f>
        <v>13</v>
      </c>
      <c r="R31" s="56">
        <f>'[4]Tabulka'!AG34</f>
        <v>6</v>
      </c>
      <c r="S31" s="58">
        <f>+'[4]Tabulka'!AH34</f>
        <v>2.1666666666666665</v>
      </c>
      <c r="T31" s="43">
        <v>28</v>
      </c>
      <c r="U31" s="44"/>
    </row>
    <row r="32" spans="1:21" s="12" customFormat="1" ht="15.75">
      <c r="A32" s="53" t="s">
        <v>32</v>
      </c>
      <c r="B32" s="54" t="str">
        <f>'[4]Tabulka'!C35</f>
        <v>NOVOTNÝ</v>
      </c>
      <c r="C32" s="54" t="str">
        <f>'[4]Tabulka'!D35</f>
        <v>Pavel</v>
      </c>
      <c r="D32" s="55">
        <f>'[4]Tabulka'!E35</f>
        <v>95</v>
      </c>
      <c r="E32" s="54" t="str">
        <f>'[4]Tabulka'!F35</f>
        <v>Brušperk- Sokol TJ</v>
      </c>
      <c r="F32" s="56" t="str">
        <f>'[4]Tabulka'!G35</f>
        <v>FM</v>
      </c>
      <c r="G32" s="54">
        <f>+'[4]Tabulka'!U35</f>
        <v>0</v>
      </c>
      <c r="H32" s="54">
        <f>+'[4]Tabulka'!V35</f>
        <v>0</v>
      </c>
      <c r="I32" s="54">
        <f>+'[4]Tabulka'!W35</f>
        <v>2</v>
      </c>
      <c r="J32" s="54">
        <f>+'[4]Tabulka'!X35</f>
        <v>2</v>
      </c>
      <c r="K32" s="54">
        <f>+'[4]Tabulka'!Y35</f>
        <v>2</v>
      </c>
      <c r="L32" s="54">
        <f>+'[4]Tabulka'!Z35</f>
        <v>5</v>
      </c>
      <c r="M32" s="54">
        <f>+'[4]Tabulka'!AA35</f>
        <v>2</v>
      </c>
      <c r="N32" s="54">
        <f>+'[4]Tabulka'!AB35</f>
        <v>2</v>
      </c>
      <c r="O32" s="54">
        <f>'[4]Tabulka'!AC35</f>
        <v>15</v>
      </c>
      <c r="P32" s="57">
        <f>'[4]Tabulka'!AD35</f>
        <v>4</v>
      </c>
      <c r="Q32" s="57">
        <f>'[4]Tabulka'!AF35</f>
        <v>13</v>
      </c>
      <c r="R32" s="56">
        <f>'[4]Tabulka'!AG35</f>
        <v>7</v>
      </c>
      <c r="S32" s="58">
        <f>+'[4]Tabulka'!AH35</f>
        <v>2.142857142857143</v>
      </c>
      <c r="T32" s="43">
        <v>29</v>
      </c>
      <c r="U32" s="44"/>
    </row>
    <row r="33" spans="1:21" s="12" customFormat="1" ht="15.75">
      <c r="A33" s="59">
        <v>30</v>
      </c>
      <c r="B33" s="54" t="str">
        <f>'[4]Tabulka'!C36</f>
        <v>MASNICA</v>
      </c>
      <c r="C33" s="54" t="str">
        <f>'[4]Tabulka'!D36</f>
        <v>Michal</v>
      </c>
      <c r="D33" s="55">
        <f>'[4]Tabulka'!E36</f>
        <v>95</v>
      </c>
      <c r="E33" s="54" t="str">
        <f>'[4]Tabulka'!F36</f>
        <v>Kopřivnice- Tatra  ASK</v>
      </c>
      <c r="F33" s="56" t="str">
        <f>'[4]Tabulka'!G36</f>
        <v>NJ</v>
      </c>
      <c r="G33" s="54">
        <f>+'[4]Tabulka'!U36</f>
        <v>0</v>
      </c>
      <c r="H33" s="54">
        <f>+'[4]Tabulka'!V36</f>
        <v>0</v>
      </c>
      <c r="I33" s="54">
        <f>+'[4]Tabulka'!W36</f>
        <v>0</v>
      </c>
      <c r="J33" s="54">
        <f>+'[4]Tabulka'!X36</f>
        <v>2</v>
      </c>
      <c r="K33" s="54">
        <f>+'[4]Tabulka'!Y36</f>
        <v>2</v>
      </c>
      <c r="L33" s="54">
        <f>+'[4]Tabulka'!Z36</f>
        <v>3</v>
      </c>
      <c r="M33" s="54">
        <f>+'[4]Tabulka'!AA36</f>
        <v>5</v>
      </c>
      <c r="N33" s="54">
        <f>+'[4]Tabulka'!AB36</f>
        <v>0</v>
      </c>
      <c r="O33" s="54">
        <f>'[4]Tabulka'!AC36</f>
        <v>12</v>
      </c>
      <c r="P33" s="57">
        <f>'[4]Tabulka'!AD36</f>
        <v>2</v>
      </c>
      <c r="Q33" s="57">
        <f>'[4]Tabulka'!AF36</f>
        <v>12</v>
      </c>
      <c r="R33" s="56">
        <f>'[4]Tabulka'!AG36</f>
        <v>4</v>
      </c>
      <c r="S33" s="58">
        <f>+'[4]Tabulka'!AH36</f>
        <v>3</v>
      </c>
      <c r="T33" s="43">
        <v>30</v>
      </c>
      <c r="U33" s="44"/>
    </row>
    <row r="34" spans="1:21" s="12" customFormat="1" ht="15.75">
      <c r="A34" s="59">
        <v>31</v>
      </c>
      <c r="B34" s="54" t="str">
        <f>'[4]Tabulka'!C37</f>
        <v>TRAVNÍČEK</v>
      </c>
      <c r="C34" s="54" t="str">
        <f>'[4]Tabulka'!D37</f>
        <v>Jakub</v>
      </c>
      <c r="D34" s="55">
        <f>'[4]Tabulka'!E37</f>
        <v>94</v>
      </c>
      <c r="E34" s="54" t="str">
        <f>'[4]Tabulka'!F37</f>
        <v>Karviná- KLUBsten KST</v>
      </c>
      <c r="F34" s="56" t="str">
        <f>'[4]Tabulka'!G37</f>
        <v>KA</v>
      </c>
      <c r="G34" s="54">
        <f>+'[4]Tabulka'!U37</f>
        <v>3</v>
      </c>
      <c r="H34" s="54">
        <f>+'[4]Tabulka'!V37</f>
        <v>2</v>
      </c>
      <c r="I34" s="54">
        <f>+'[4]Tabulka'!W37</f>
        <v>3</v>
      </c>
      <c r="J34" s="54">
        <f>+'[4]Tabulka'!X37</f>
        <v>0</v>
      </c>
      <c r="K34" s="54">
        <f>+'[4]Tabulka'!Y37</f>
        <v>0</v>
      </c>
      <c r="L34" s="54">
        <f>+'[4]Tabulka'!Z37</f>
        <v>3</v>
      </c>
      <c r="M34" s="54">
        <f>+'[4]Tabulka'!AA37</f>
        <v>0</v>
      </c>
      <c r="N34" s="54">
        <f>+'[4]Tabulka'!AB37</f>
        <v>0</v>
      </c>
      <c r="O34" s="54">
        <f>'[4]Tabulka'!AC37</f>
        <v>11</v>
      </c>
      <c r="P34" s="57">
        <f>'[4]Tabulka'!AD37</f>
        <v>8</v>
      </c>
      <c r="Q34" s="57">
        <f>'[4]Tabulka'!AF37</f>
        <v>11</v>
      </c>
      <c r="R34" s="56">
        <f>'[4]Tabulka'!AG37</f>
        <v>5</v>
      </c>
      <c r="S34" s="58">
        <f>+'[4]Tabulka'!AH37</f>
        <v>2.2</v>
      </c>
      <c r="T34" s="43">
        <v>31</v>
      </c>
      <c r="U34" s="44"/>
    </row>
    <row r="35" spans="1:21" s="12" customFormat="1" ht="15.75">
      <c r="A35" s="59">
        <v>32</v>
      </c>
      <c r="B35" s="54" t="str">
        <f>'[4]Tabulka'!C38</f>
        <v>GÓRECKI</v>
      </c>
      <c r="C35" s="54" t="str">
        <f>'[4]Tabulka'!D38</f>
        <v>Vojtěch</v>
      </c>
      <c r="D35" s="55">
        <f>'[4]Tabulka'!E38</f>
        <v>95</v>
      </c>
      <c r="E35" s="54" t="str">
        <f>'[4]Tabulka'!F38</f>
        <v>Havířov- Baník SKST</v>
      </c>
      <c r="F35" s="56" t="str">
        <f>'[4]Tabulka'!G38</f>
        <v>KA</v>
      </c>
      <c r="G35" s="54">
        <f>+'[4]Tabulka'!U38</f>
        <v>0</v>
      </c>
      <c r="H35" s="54">
        <f>+'[4]Tabulka'!V38</f>
        <v>3</v>
      </c>
      <c r="I35" s="54">
        <f>+'[4]Tabulka'!W38</f>
        <v>0</v>
      </c>
      <c r="J35" s="54">
        <f>+'[4]Tabulka'!X38</f>
        <v>0</v>
      </c>
      <c r="K35" s="54">
        <f>+'[4]Tabulka'!Y38</f>
        <v>0</v>
      </c>
      <c r="L35" s="54">
        <f>+'[4]Tabulka'!Z38</f>
        <v>0</v>
      </c>
      <c r="M35" s="54">
        <f>+'[4]Tabulka'!AA38</f>
        <v>3</v>
      </c>
      <c r="N35" s="54">
        <f>+'[4]Tabulka'!AB38</f>
        <v>5</v>
      </c>
      <c r="O35" s="54">
        <f>'[4]Tabulka'!AC38</f>
        <v>11</v>
      </c>
      <c r="P35" s="57">
        <f>'[4]Tabulka'!AD38</f>
        <v>3</v>
      </c>
      <c r="Q35" s="57">
        <f>'[4]Tabulka'!AF38</f>
        <v>11</v>
      </c>
      <c r="R35" s="56">
        <f>'[4]Tabulka'!AG38</f>
        <v>7</v>
      </c>
      <c r="S35" s="58">
        <f>+'[4]Tabulka'!AH38</f>
        <v>1.5714285714285714</v>
      </c>
      <c r="T35" s="43">
        <v>32</v>
      </c>
      <c r="U35" s="44"/>
    </row>
    <row r="36" spans="1:21" s="12" customFormat="1" ht="15.75">
      <c r="A36" s="59">
        <v>33</v>
      </c>
      <c r="B36" s="54" t="str">
        <f>'[4]Tabulka'!C39</f>
        <v>BEDNÁŘOVÁ</v>
      </c>
      <c r="C36" s="54" t="str">
        <f>'[4]Tabulka'!D39</f>
        <v>Lenka</v>
      </c>
      <c r="D36" s="55">
        <f>'[4]Tabulka'!E39</f>
        <v>91</v>
      </c>
      <c r="E36" s="54" t="str">
        <f>'[4]Tabulka'!F39</f>
        <v>Havířov- Baník SKST</v>
      </c>
      <c r="F36" s="56" t="str">
        <f>'[4]Tabulka'!G39</f>
        <v>KA</v>
      </c>
      <c r="G36" s="54">
        <f>+'[4]Tabulka'!U39</f>
        <v>10</v>
      </c>
      <c r="H36" s="54">
        <f>+'[4]Tabulka'!V39</f>
        <v>0</v>
      </c>
      <c r="I36" s="54">
        <f>+'[4]Tabulka'!W39</f>
        <v>0</v>
      </c>
      <c r="J36" s="54">
        <f>+'[4]Tabulka'!X39</f>
        <v>0</v>
      </c>
      <c r="K36" s="54">
        <f>+'[4]Tabulka'!Y39</f>
        <v>0</v>
      </c>
      <c r="L36" s="54">
        <f>+'[4]Tabulka'!Z39</f>
        <v>0</v>
      </c>
      <c r="M36" s="54">
        <f>+'[4]Tabulka'!AA39</f>
        <v>0</v>
      </c>
      <c r="N36" s="54">
        <f>+'[4]Tabulka'!AB39</f>
        <v>0</v>
      </c>
      <c r="O36" s="54">
        <f>'[4]Tabulka'!AC39</f>
        <v>10</v>
      </c>
      <c r="P36" s="57">
        <f>'[4]Tabulka'!AD39</f>
        <v>10</v>
      </c>
      <c r="Q36" s="57">
        <f>'[4]Tabulka'!AF39</f>
        <v>10</v>
      </c>
      <c r="R36" s="56">
        <f>'[4]Tabulka'!AG39</f>
        <v>1</v>
      </c>
      <c r="S36" s="58">
        <f>+'[4]Tabulka'!AH39</f>
        <v>10</v>
      </c>
      <c r="T36" s="43">
        <v>33</v>
      </c>
      <c r="U36" s="44"/>
    </row>
    <row r="37" spans="1:21" s="12" customFormat="1" ht="15.75">
      <c r="A37" s="59">
        <v>34</v>
      </c>
      <c r="B37" s="54" t="str">
        <f>'[4]Tabulka'!C40</f>
        <v>MROZEK</v>
      </c>
      <c r="C37" s="54" t="str">
        <f>'[4]Tabulka'!D40</f>
        <v>Marek</v>
      </c>
      <c r="D37" s="55">
        <f>'[4]Tabulka'!E40</f>
        <v>95</v>
      </c>
      <c r="E37" s="54" t="str">
        <f>'[4]Tabulka'!F40</f>
        <v>Opava- Slezan KST</v>
      </c>
      <c r="F37" s="56" t="str">
        <f>'[4]Tabulka'!G40</f>
        <v>OP</v>
      </c>
      <c r="G37" s="54">
        <f>+'[4]Tabulka'!U40</f>
        <v>5</v>
      </c>
      <c r="H37" s="54">
        <f>+'[4]Tabulka'!V40</f>
        <v>0</v>
      </c>
      <c r="I37" s="54">
        <f>+'[4]Tabulka'!W40</f>
        <v>0</v>
      </c>
      <c r="J37" s="54">
        <f>+'[4]Tabulka'!X40</f>
        <v>5</v>
      </c>
      <c r="K37" s="54">
        <f>+'[4]Tabulka'!Y40</f>
        <v>0</v>
      </c>
      <c r="L37" s="54">
        <f>+'[4]Tabulka'!Z40</f>
        <v>0</v>
      </c>
      <c r="M37" s="54">
        <f>+'[4]Tabulka'!AA40</f>
        <v>0</v>
      </c>
      <c r="N37" s="54">
        <f>+'[4]Tabulka'!AB40</f>
        <v>0</v>
      </c>
      <c r="O37" s="54">
        <f>'[4]Tabulka'!AC40</f>
        <v>10</v>
      </c>
      <c r="P37" s="57">
        <f>'[4]Tabulka'!AD40</f>
        <v>10</v>
      </c>
      <c r="Q37" s="57">
        <f>'[4]Tabulka'!AF40</f>
        <v>10</v>
      </c>
      <c r="R37" s="56">
        <f>'[4]Tabulka'!AG40</f>
        <v>2</v>
      </c>
      <c r="S37" s="58">
        <f>+'[4]Tabulka'!AH40</f>
        <v>5</v>
      </c>
      <c r="T37" s="43">
        <v>34</v>
      </c>
      <c r="U37" s="44"/>
    </row>
    <row r="38" spans="1:21" s="12" customFormat="1" ht="15.75">
      <c r="A38" s="59">
        <v>35</v>
      </c>
      <c r="B38" s="54" t="str">
        <f>'[4]Tabulka'!C41</f>
        <v>MARŠÁLEK</v>
      </c>
      <c r="C38" s="54" t="str">
        <f>'[4]Tabulka'!D41</f>
        <v>Patrik</v>
      </c>
      <c r="D38" s="55">
        <f>'[4]Tabulka'!E41</f>
        <v>94</v>
      </c>
      <c r="E38" s="54" t="str">
        <f>'[4]Tabulka'!F41</f>
        <v>Frýdlant- SK</v>
      </c>
      <c r="F38" s="56" t="str">
        <f>'[4]Tabulka'!G41</f>
        <v>FM</v>
      </c>
      <c r="G38" s="54">
        <f>+'[4]Tabulka'!U41</f>
        <v>0</v>
      </c>
      <c r="H38" s="54">
        <f>+'[4]Tabulka'!V41</f>
        <v>0</v>
      </c>
      <c r="I38" s="54">
        <f>+'[4]Tabulka'!W41</f>
        <v>2</v>
      </c>
      <c r="J38" s="54">
        <f>+'[4]Tabulka'!X41</f>
        <v>2</v>
      </c>
      <c r="K38" s="54">
        <f>+'[4]Tabulka'!Y41</f>
        <v>0</v>
      </c>
      <c r="L38" s="54">
        <f>+'[4]Tabulka'!Z41</f>
        <v>2</v>
      </c>
      <c r="M38" s="54">
        <f>+'[4]Tabulka'!AA41</f>
        <v>2</v>
      </c>
      <c r="N38" s="54">
        <f>+'[4]Tabulka'!AB41</f>
        <v>2</v>
      </c>
      <c r="O38" s="54">
        <f>'[4]Tabulka'!AC41</f>
        <v>10</v>
      </c>
      <c r="P38" s="57">
        <f>'[4]Tabulka'!AD41</f>
        <v>4</v>
      </c>
      <c r="Q38" s="57">
        <f>'[4]Tabulka'!AF41</f>
        <v>10</v>
      </c>
      <c r="R38" s="56">
        <f>'[4]Tabulka'!AG41</f>
        <v>7</v>
      </c>
      <c r="S38" s="58">
        <f>+'[4]Tabulka'!AH41</f>
        <v>1.4285714285714286</v>
      </c>
      <c r="T38" s="43">
        <v>35</v>
      </c>
      <c r="U38" s="44"/>
    </row>
    <row r="39" spans="1:21" s="12" customFormat="1" ht="15.75">
      <c r="A39" s="59">
        <v>36</v>
      </c>
      <c r="B39" s="54" t="str">
        <f>'[4]Tabulka'!C42</f>
        <v>TYRLÍK</v>
      </c>
      <c r="C39" s="54" t="str">
        <f>'[4]Tabulka'!D42</f>
        <v>Marek</v>
      </c>
      <c r="D39" s="55">
        <f>'[4]Tabulka'!E42</f>
        <v>92</v>
      </c>
      <c r="E39" s="54" t="str">
        <f>'[4]Tabulka'!F42</f>
        <v>Karviná- KLUBsten KST</v>
      </c>
      <c r="F39" s="56" t="str">
        <f>'[4]Tabulka'!G42</f>
        <v>KA</v>
      </c>
      <c r="G39" s="54">
        <f>+'[4]Tabulka'!U42</f>
        <v>2</v>
      </c>
      <c r="H39" s="54">
        <f>+'[4]Tabulka'!V42</f>
        <v>0</v>
      </c>
      <c r="I39" s="54">
        <f>+'[4]Tabulka'!W42</f>
        <v>2</v>
      </c>
      <c r="J39" s="54">
        <f>+'[4]Tabulka'!X42</f>
        <v>0</v>
      </c>
      <c r="K39" s="54">
        <f>+'[4]Tabulka'!Y42</f>
        <v>0</v>
      </c>
      <c r="L39" s="54">
        <f>+'[4]Tabulka'!Z42</f>
        <v>5</v>
      </c>
      <c r="M39" s="54">
        <f>+'[4]Tabulka'!AA42</f>
        <v>0</v>
      </c>
      <c r="N39" s="54">
        <f>+'[4]Tabulka'!AB42</f>
        <v>0</v>
      </c>
      <c r="O39" s="54">
        <f>'[4]Tabulka'!AC42</f>
        <v>9</v>
      </c>
      <c r="P39" s="57">
        <f>'[4]Tabulka'!AD42</f>
        <v>4</v>
      </c>
      <c r="Q39" s="57">
        <f>'[4]Tabulka'!AF42</f>
        <v>9</v>
      </c>
      <c r="R39" s="56">
        <f>'[4]Tabulka'!AG42</f>
        <v>3</v>
      </c>
      <c r="S39" s="58">
        <f>+'[4]Tabulka'!AH42</f>
        <v>3</v>
      </c>
      <c r="T39" s="43">
        <v>36</v>
      </c>
      <c r="U39" s="44"/>
    </row>
    <row r="40" spans="1:21" s="12" customFormat="1" ht="15.75">
      <c r="A40" s="59" t="s">
        <v>40</v>
      </c>
      <c r="B40" s="54" t="str">
        <f>'[4]Tabulka'!C43</f>
        <v>JEVČIČ</v>
      </c>
      <c r="C40" s="54" t="str">
        <f>'[4]Tabulka'!D43</f>
        <v>Michal</v>
      </c>
      <c r="D40" s="55">
        <f>'[4]Tabulka'!E43</f>
        <v>94</v>
      </c>
      <c r="E40" s="54" t="str">
        <f>'[4]Tabulka'!F43</f>
        <v>Orlová- Siko TTC</v>
      </c>
      <c r="F40" s="56" t="str">
        <f>'[4]Tabulka'!G43</f>
        <v>KA</v>
      </c>
      <c r="G40" s="54">
        <f>+'[4]Tabulka'!U43</f>
        <v>0</v>
      </c>
      <c r="H40" s="54">
        <f>+'[4]Tabulka'!V43</f>
        <v>0</v>
      </c>
      <c r="I40" s="54">
        <f>+'[4]Tabulka'!W43</f>
        <v>0</v>
      </c>
      <c r="J40" s="54">
        <f>+'[4]Tabulka'!X43</f>
        <v>0</v>
      </c>
      <c r="K40" s="54">
        <f>+'[4]Tabulka'!Y43</f>
        <v>2</v>
      </c>
      <c r="L40" s="54">
        <f>+'[4]Tabulka'!Z43</f>
        <v>2</v>
      </c>
      <c r="M40" s="54">
        <f>+'[4]Tabulka'!AA43</f>
        <v>3</v>
      </c>
      <c r="N40" s="54">
        <f>+'[4]Tabulka'!AB43</f>
        <v>2</v>
      </c>
      <c r="O40" s="54">
        <f>'[4]Tabulka'!AC43</f>
        <v>9</v>
      </c>
      <c r="P40" s="57">
        <f>'[4]Tabulka'!AD43</f>
        <v>0</v>
      </c>
      <c r="Q40" s="57">
        <f>'[4]Tabulka'!AF43</f>
        <v>9</v>
      </c>
      <c r="R40" s="56">
        <f>'[4]Tabulka'!AG43</f>
        <v>5</v>
      </c>
      <c r="S40" s="58">
        <f>+'[4]Tabulka'!AH43</f>
        <v>1.8</v>
      </c>
      <c r="T40" s="43">
        <v>37</v>
      </c>
      <c r="U40" s="44"/>
    </row>
    <row r="41" spans="1:21" s="12" customFormat="1" ht="15.75">
      <c r="A41" s="59"/>
      <c r="B41" s="54" t="str">
        <f>'[4]Tabulka'!C44</f>
        <v>PINTEŠ</v>
      </c>
      <c r="C41" s="54" t="str">
        <f>'[4]Tabulka'!D44</f>
        <v>Petr</v>
      </c>
      <c r="D41" s="55">
        <f>'[4]Tabulka'!E44</f>
        <v>91</v>
      </c>
      <c r="E41" s="54" t="str">
        <f>'[4]Tabulka'!F44</f>
        <v>Brušperk- Sokol TJ</v>
      </c>
      <c r="F41" s="56" t="str">
        <f>'[4]Tabulka'!G44</f>
        <v>FM</v>
      </c>
      <c r="G41" s="54">
        <f>+'[4]Tabulka'!U44</f>
        <v>2</v>
      </c>
      <c r="H41" s="54">
        <f>+'[4]Tabulka'!V44</f>
        <v>0</v>
      </c>
      <c r="I41" s="54">
        <f>+'[4]Tabulka'!W44</f>
        <v>0</v>
      </c>
      <c r="J41" s="54">
        <f>+'[4]Tabulka'!X44</f>
        <v>3</v>
      </c>
      <c r="K41" s="54">
        <f>+'[4]Tabulka'!Y44</f>
        <v>0</v>
      </c>
      <c r="L41" s="54">
        <f>+'[4]Tabulka'!Z44</f>
        <v>2</v>
      </c>
      <c r="M41" s="54">
        <f>+'[4]Tabulka'!AA44</f>
        <v>0</v>
      </c>
      <c r="N41" s="54">
        <f>+'[4]Tabulka'!AB44</f>
        <v>2</v>
      </c>
      <c r="O41" s="54">
        <f>'[4]Tabulka'!AC44</f>
        <v>9</v>
      </c>
      <c r="P41" s="57">
        <f>'[4]Tabulka'!AD44</f>
        <v>5</v>
      </c>
      <c r="Q41" s="57">
        <f>'[4]Tabulka'!AF44</f>
        <v>9</v>
      </c>
      <c r="R41" s="56">
        <f>'[4]Tabulka'!AG44</f>
        <v>5</v>
      </c>
      <c r="S41" s="58">
        <f>+'[4]Tabulka'!AH44</f>
        <v>1.8</v>
      </c>
      <c r="T41" s="43">
        <v>38</v>
      </c>
      <c r="U41" s="44"/>
    </row>
    <row r="42" spans="1:21" s="12" customFormat="1" ht="15.75">
      <c r="A42" s="59">
        <v>39</v>
      </c>
      <c r="B42" s="54" t="str">
        <f>'[4]Tabulka'!C45</f>
        <v>PAVLÍK</v>
      </c>
      <c r="C42" s="54" t="str">
        <f>'[4]Tabulka'!D45</f>
        <v>Tibor</v>
      </c>
      <c r="D42" s="55">
        <f>'[4]Tabulka'!E45</f>
        <v>96</v>
      </c>
      <c r="E42" s="54" t="str">
        <f>'[4]Tabulka'!F45</f>
        <v>Ostrava- Mittal TJ</v>
      </c>
      <c r="F42" s="56" t="str">
        <f>'[4]Tabulka'!G45</f>
        <v>OV</v>
      </c>
      <c r="G42" s="54">
        <f>+'[4]Tabulka'!U45</f>
        <v>0</v>
      </c>
      <c r="H42" s="54">
        <f>+'[4]Tabulka'!V45</f>
        <v>0</v>
      </c>
      <c r="I42" s="54">
        <f>+'[4]Tabulka'!W45</f>
        <v>8</v>
      </c>
      <c r="J42" s="54">
        <f>+'[4]Tabulka'!X45</f>
        <v>0</v>
      </c>
      <c r="K42" s="54">
        <f>+'[4]Tabulka'!Y45</f>
        <v>0</v>
      </c>
      <c r="L42" s="54">
        <f>+'[4]Tabulka'!Z45</f>
        <v>0</v>
      </c>
      <c r="M42" s="54">
        <f>+'[4]Tabulka'!AA45</f>
        <v>0</v>
      </c>
      <c r="N42" s="54">
        <f>+'[4]Tabulka'!AB45</f>
        <v>0</v>
      </c>
      <c r="O42" s="54">
        <f>'[4]Tabulka'!AC45</f>
        <v>8</v>
      </c>
      <c r="P42" s="57">
        <f>'[4]Tabulka'!AD45</f>
        <v>8</v>
      </c>
      <c r="Q42" s="57">
        <f>'[4]Tabulka'!AF45</f>
        <v>8</v>
      </c>
      <c r="R42" s="56">
        <f>'[4]Tabulka'!AG45</f>
        <v>1</v>
      </c>
      <c r="S42" s="58">
        <f>+'[4]Tabulka'!AH45</f>
        <v>8</v>
      </c>
      <c r="T42" s="43">
        <v>39</v>
      </c>
      <c r="U42" s="44"/>
    </row>
    <row r="43" spans="1:21" s="12" customFormat="1" ht="15.75">
      <c r="A43" s="59">
        <v>40</v>
      </c>
      <c r="B43" s="54" t="str">
        <f>'[4]Tabulka'!C46</f>
        <v>SIKORA</v>
      </c>
      <c r="C43" s="54" t="str">
        <f>'[4]Tabulka'!D46</f>
        <v>Filip</v>
      </c>
      <c r="D43" s="55">
        <f>'[4]Tabulka'!E46</f>
        <v>97</v>
      </c>
      <c r="E43" s="54" t="str">
        <f>'[4]Tabulka'!F46</f>
        <v>Orlová- Siko TTC</v>
      </c>
      <c r="F43" s="56" t="str">
        <f>'[4]Tabulka'!G46</f>
        <v>KA</v>
      </c>
      <c r="G43" s="54">
        <f>+'[4]Tabulka'!U46</f>
        <v>0</v>
      </c>
      <c r="H43" s="54">
        <f>+'[4]Tabulka'!V46</f>
        <v>0</v>
      </c>
      <c r="I43" s="54">
        <f>+'[4]Tabulka'!W46</f>
        <v>0</v>
      </c>
      <c r="J43" s="54">
        <f>+'[4]Tabulka'!X46</f>
        <v>0</v>
      </c>
      <c r="K43" s="54">
        <f>+'[4]Tabulka'!Y46</f>
        <v>0</v>
      </c>
      <c r="L43" s="54">
        <f>+'[4]Tabulka'!Z46</f>
        <v>0</v>
      </c>
      <c r="M43" s="54">
        <f>+'[4]Tabulka'!AA46</f>
        <v>5</v>
      </c>
      <c r="N43" s="54">
        <f>+'[4]Tabulka'!AB46</f>
        <v>3</v>
      </c>
      <c r="O43" s="54">
        <f>'[4]Tabulka'!AC46</f>
        <v>8</v>
      </c>
      <c r="P43" s="57">
        <f>'[4]Tabulka'!AD46</f>
        <v>0</v>
      </c>
      <c r="Q43" s="57">
        <f>'[4]Tabulka'!AF46</f>
        <v>8</v>
      </c>
      <c r="R43" s="56">
        <f>'[4]Tabulka'!AG46</f>
        <v>2</v>
      </c>
      <c r="S43" s="58">
        <f>+'[4]Tabulka'!AH46</f>
        <v>4</v>
      </c>
      <c r="T43" s="43">
        <v>40</v>
      </c>
      <c r="U43" s="44"/>
    </row>
    <row r="44" spans="1:21" s="12" customFormat="1" ht="15.75">
      <c r="A44" s="59">
        <v>41</v>
      </c>
      <c r="B44" s="54" t="str">
        <f>'[4]Tabulka'!C47</f>
        <v>SEDLÁČKOVÁ</v>
      </c>
      <c r="C44" s="54" t="str">
        <f>'[4]Tabulka'!D47</f>
        <v>Lucie</v>
      </c>
      <c r="D44" s="55">
        <f>'[4]Tabulka'!E47</f>
        <v>92</v>
      </c>
      <c r="E44" s="54" t="str">
        <f>'[4]Tabulka'!F47</f>
        <v>Brušperk- Sokol TJ</v>
      </c>
      <c r="F44" s="56" t="str">
        <f>'[4]Tabulka'!G47</f>
        <v>FM</v>
      </c>
      <c r="G44" s="54">
        <f>+'[4]Tabulka'!U47</f>
        <v>0</v>
      </c>
      <c r="H44" s="54">
        <f>+'[4]Tabulka'!V47</f>
        <v>2</v>
      </c>
      <c r="I44" s="54">
        <f>+'[4]Tabulka'!W47</f>
        <v>0</v>
      </c>
      <c r="J44" s="54">
        <f>+'[4]Tabulka'!X47</f>
        <v>2</v>
      </c>
      <c r="K44" s="54">
        <f>+'[4]Tabulka'!Y47</f>
        <v>0</v>
      </c>
      <c r="L44" s="54">
        <f>+'[4]Tabulka'!Z47</f>
        <v>2</v>
      </c>
      <c r="M44" s="54">
        <f>+'[4]Tabulka'!AA47</f>
        <v>0</v>
      </c>
      <c r="N44" s="54">
        <f>+'[4]Tabulka'!AB47</f>
        <v>2</v>
      </c>
      <c r="O44" s="54">
        <f>'[4]Tabulka'!AC47</f>
        <v>8</v>
      </c>
      <c r="P44" s="57">
        <f>'[4]Tabulka'!AD47</f>
        <v>4</v>
      </c>
      <c r="Q44" s="57">
        <f>'[4]Tabulka'!AF47</f>
        <v>8</v>
      </c>
      <c r="R44" s="56">
        <f>'[4]Tabulka'!AG47</f>
        <v>8</v>
      </c>
      <c r="S44" s="58">
        <f>+'[4]Tabulka'!AH47</f>
        <v>1</v>
      </c>
      <c r="T44" s="43">
        <v>41</v>
      </c>
      <c r="U44" s="44"/>
    </row>
    <row r="45" spans="1:21" s="12" customFormat="1" ht="15.75">
      <c r="A45" s="59">
        <v>42</v>
      </c>
      <c r="B45" s="54" t="str">
        <f>'[4]Tabulka'!C48</f>
        <v>BEDNÁŘOVÁ</v>
      </c>
      <c r="C45" s="54" t="str">
        <f>'[4]Tabulka'!D48</f>
        <v>Helena</v>
      </c>
      <c r="D45" s="55">
        <f>'[4]Tabulka'!E48</f>
        <v>93</v>
      </c>
      <c r="E45" s="54" t="str">
        <f>'[4]Tabulka'!F48</f>
        <v>Havířov- Baník SKST</v>
      </c>
      <c r="F45" s="56" t="str">
        <f>'[4]Tabulka'!G48</f>
        <v>KA</v>
      </c>
      <c r="G45" s="54">
        <f>+'[4]Tabulka'!U48</f>
        <v>5</v>
      </c>
      <c r="H45" s="54">
        <f>+'[4]Tabulka'!V48</f>
        <v>0</v>
      </c>
      <c r="I45" s="54">
        <f>+'[4]Tabulka'!W48</f>
        <v>2</v>
      </c>
      <c r="J45" s="54">
        <f>+'[4]Tabulka'!X48</f>
        <v>0</v>
      </c>
      <c r="K45" s="54">
        <f>+'[4]Tabulka'!Y48</f>
        <v>0</v>
      </c>
      <c r="L45" s="54">
        <f>+'[4]Tabulka'!Z48</f>
        <v>0</v>
      </c>
      <c r="M45" s="54">
        <f>+'[4]Tabulka'!AA48</f>
        <v>0</v>
      </c>
      <c r="N45" s="54">
        <f>+'[4]Tabulka'!AB48</f>
        <v>0</v>
      </c>
      <c r="O45" s="54">
        <f>'[4]Tabulka'!AC48</f>
        <v>7</v>
      </c>
      <c r="P45" s="57">
        <f>'[4]Tabulka'!AD48</f>
        <v>7</v>
      </c>
      <c r="Q45" s="57">
        <f>'[4]Tabulka'!AF48</f>
        <v>7</v>
      </c>
      <c r="R45" s="56">
        <f>'[4]Tabulka'!AG48</f>
        <v>2</v>
      </c>
      <c r="S45" s="58">
        <f>+'[4]Tabulka'!AH48</f>
        <v>3.5</v>
      </c>
      <c r="T45" s="43">
        <v>42</v>
      </c>
      <c r="U45" s="44"/>
    </row>
    <row r="46" spans="1:21" s="12" customFormat="1" ht="15.75">
      <c r="A46" s="59">
        <v>43</v>
      </c>
      <c r="B46" s="54" t="str">
        <f>'[4]Tabulka'!C49</f>
        <v>BOROVSKÝ</v>
      </c>
      <c r="C46" s="54" t="str">
        <f>'[4]Tabulka'!D49</f>
        <v>Michal</v>
      </c>
      <c r="D46" s="55">
        <f>'[4]Tabulka'!E49</f>
        <v>93</v>
      </c>
      <c r="E46" s="54" t="str">
        <f>'[4]Tabulka'!F49</f>
        <v>Kopřivnice- Tatra  ASK</v>
      </c>
      <c r="F46" s="56" t="str">
        <f>'[4]Tabulka'!G49</f>
        <v>NJ</v>
      </c>
      <c r="G46" s="54">
        <f>+'[4]Tabulka'!U49</f>
        <v>0</v>
      </c>
      <c r="H46" s="54">
        <f>+'[4]Tabulka'!V49</f>
        <v>0</v>
      </c>
      <c r="I46" s="54">
        <f>+'[4]Tabulka'!W49</f>
        <v>2</v>
      </c>
      <c r="J46" s="54">
        <f>+'[4]Tabulka'!X49</f>
        <v>2</v>
      </c>
      <c r="K46" s="54">
        <f>+'[4]Tabulka'!Y49</f>
        <v>0</v>
      </c>
      <c r="L46" s="54">
        <f>+'[4]Tabulka'!Z49</f>
        <v>2</v>
      </c>
      <c r="M46" s="54">
        <f>+'[4]Tabulka'!AA49</f>
        <v>0</v>
      </c>
      <c r="N46" s="54">
        <f>+'[4]Tabulka'!AB49</f>
        <v>0</v>
      </c>
      <c r="O46" s="54">
        <f>'[4]Tabulka'!AC49</f>
        <v>6</v>
      </c>
      <c r="P46" s="57">
        <f>'[4]Tabulka'!AD49</f>
        <v>4</v>
      </c>
      <c r="Q46" s="57">
        <f>'[4]Tabulka'!AF49</f>
        <v>6</v>
      </c>
      <c r="R46" s="56">
        <f>'[4]Tabulka'!AG49</f>
        <v>6</v>
      </c>
      <c r="S46" s="58">
        <f>+'[4]Tabulka'!AH49</f>
        <v>1</v>
      </c>
      <c r="T46" s="43">
        <v>43</v>
      </c>
      <c r="U46" s="44"/>
    </row>
    <row r="47" spans="1:21" s="12" customFormat="1" ht="15.75">
      <c r="A47" s="59" t="s">
        <v>44</v>
      </c>
      <c r="B47" s="54" t="str">
        <f>'[4]Tabulka'!C50</f>
        <v>RUPRECHT</v>
      </c>
      <c r="C47" s="54" t="str">
        <f>'[4]Tabulka'!D50</f>
        <v>Aleš</v>
      </c>
      <c r="D47" s="55">
        <f>'[4]Tabulka'!E50</f>
        <v>94</v>
      </c>
      <c r="E47" s="54" t="str">
        <f>'[4]Tabulka'!F50</f>
        <v>Opava- Slezan KST</v>
      </c>
      <c r="F47" s="56" t="str">
        <f>'[4]Tabulka'!G50</f>
        <v>OP</v>
      </c>
      <c r="G47" s="54">
        <f>+'[4]Tabulka'!U50</f>
        <v>0</v>
      </c>
      <c r="H47" s="54">
        <f>+'[4]Tabulka'!V50</f>
        <v>5</v>
      </c>
      <c r="I47" s="54">
        <f>+'[4]Tabulka'!W50</f>
        <v>0</v>
      </c>
      <c r="J47" s="54">
        <f>+'[4]Tabulka'!X50</f>
        <v>0</v>
      </c>
      <c r="K47" s="54">
        <f>+'[4]Tabulka'!Y50</f>
        <v>0</v>
      </c>
      <c r="L47" s="54">
        <f>+'[4]Tabulka'!Z50</f>
        <v>0</v>
      </c>
      <c r="M47" s="54">
        <f>+'[4]Tabulka'!AA50</f>
        <v>0</v>
      </c>
      <c r="N47" s="54">
        <f>+'[4]Tabulka'!AB50</f>
        <v>0</v>
      </c>
      <c r="O47" s="54">
        <f>'[4]Tabulka'!AC50</f>
        <v>5</v>
      </c>
      <c r="P47" s="57">
        <f>'[4]Tabulka'!AD50</f>
        <v>5</v>
      </c>
      <c r="Q47" s="57">
        <f>'[4]Tabulka'!AF50</f>
        <v>5</v>
      </c>
      <c r="R47" s="56">
        <f>'[4]Tabulka'!AG50</f>
        <v>1</v>
      </c>
      <c r="S47" s="58">
        <f>+'[4]Tabulka'!AH50</f>
        <v>5</v>
      </c>
      <c r="T47" s="43">
        <v>44</v>
      </c>
      <c r="U47" s="44"/>
    </row>
    <row r="48" spans="1:21" s="12" customFormat="1" ht="15.75">
      <c r="A48" s="59"/>
      <c r="B48" s="54" t="str">
        <f>'[4]Tabulka'!C51</f>
        <v>VELIČKOVÁ</v>
      </c>
      <c r="C48" s="54" t="str">
        <f>'[4]Tabulka'!D51</f>
        <v>Petra</v>
      </c>
      <c r="D48" s="55">
        <f>'[4]Tabulka'!E51</f>
        <v>91</v>
      </c>
      <c r="E48" s="54" t="str">
        <f>'[4]Tabulka'!F51</f>
        <v>Frýdlant- Ferrum TJ</v>
      </c>
      <c r="F48" s="56" t="str">
        <f>'[4]Tabulka'!G51</f>
        <v>FM</v>
      </c>
      <c r="G48" s="54">
        <f>+'[4]Tabulka'!U51</f>
        <v>0</v>
      </c>
      <c r="H48" s="54">
        <f>+'[4]Tabulka'!V51</f>
        <v>5</v>
      </c>
      <c r="I48" s="54">
        <f>+'[4]Tabulka'!W51</f>
        <v>0</v>
      </c>
      <c r="J48" s="54">
        <f>+'[4]Tabulka'!X51</f>
        <v>0</v>
      </c>
      <c r="K48" s="54">
        <f>+'[4]Tabulka'!Y51</f>
        <v>0</v>
      </c>
      <c r="L48" s="54">
        <f>+'[4]Tabulka'!Z51</f>
        <v>0</v>
      </c>
      <c r="M48" s="54">
        <f>+'[4]Tabulka'!AA51</f>
        <v>0</v>
      </c>
      <c r="N48" s="54">
        <f>+'[4]Tabulka'!AB51</f>
        <v>0</v>
      </c>
      <c r="O48" s="54">
        <f>'[4]Tabulka'!AC51</f>
        <v>5</v>
      </c>
      <c r="P48" s="57">
        <f>'[4]Tabulka'!AD51</f>
        <v>5</v>
      </c>
      <c r="Q48" s="57">
        <f>'[4]Tabulka'!AF51</f>
        <v>5</v>
      </c>
      <c r="R48" s="56">
        <f>'[4]Tabulka'!AG51</f>
        <v>1</v>
      </c>
      <c r="S48" s="58">
        <f>+'[4]Tabulka'!AH51</f>
        <v>5</v>
      </c>
      <c r="T48" s="43">
        <v>45</v>
      </c>
      <c r="U48" s="44"/>
    </row>
    <row r="49" spans="1:21" s="12" customFormat="1" ht="15.75">
      <c r="A49" s="59" t="s">
        <v>37</v>
      </c>
      <c r="B49" s="54" t="str">
        <f>'[4]Tabulka'!C52</f>
        <v>GARBA</v>
      </c>
      <c r="C49" s="54" t="str">
        <f>'[4]Tabulka'!D52</f>
        <v>Martin</v>
      </c>
      <c r="D49" s="55">
        <f>'[4]Tabulka'!E52</f>
        <v>94</v>
      </c>
      <c r="E49" s="54" t="str">
        <f>'[4]Tabulka'!F52</f>
        <v>Havířov- Baník SKST</v>
      </c>
      <c r="F49" s="56" t="str">
        <f>'[4]Tabulka'!G52</f>
        <v>KA</v>
      </c>
      <c r="G49" s="54">
        <f>+'[4]Tabulka'!U52</f>
        <v>3</v>
      </c>
      <c r="H49" s="54">
        <f>+'[4]Tabulka'!V52</f>
        <v>0</v>
      </c>
      <c r="I49" s="54">
        <f>+'[4]Tabulka'!W52</f>
        <v>2</v>
      </c>
      <c r="J49" s="54">
        <f>+'[4]Tabulka'!X52</f>
        <v>0</v>
      </c>
      <c r="K49" s="54">
        <f>+'[4]Tabulka'!Y52</f>
        <v>0</v>
      </c>
      <c r="L49" s="54">
        <f>+'[4]Tabulka'!Z52</f>
        <v>0</v>
      </c>
      <c r="M49" s="54">
        <f>+'[4]Tabulka'!AA52</f>
        <v>0</v>
      </c>
      <c r="N49" s="54">
        <f>+'[4]Tabulka'!AB52</f>
        <v>0</v>
      </c>
      <c r="O49" s="54">
        <f>'[4]Tabulka'!AC52</f>
        <v>5</v>
      </c>
      <c r="P49" s="57">
        <f>'[4]Tabulka'!AD52</f>
        <v>5</v>
      </c>
      <c r="Q49" s="57">
        <f>'[4]Tabulka'!AF52</f>
        <v>5</v>
      </c>
      <c r="R49" s="56">
        <f>'[4]Tabulka'!AG52</f>
        <v>2</v>
      </c>
      <c r="S49" s="58">
        <f>+'[4]Tabulka'!AH52</f>
        <v>2.5</v>
      </c>
      <c r="T49" s="43">
        <v>46</v>
      </c>
      <c r="U49" s="44"/>
    </row>
    <row r="50" spans="1:21" s="12" customFormat="1" ht="15.75">
      <c r="A50" s="59"/>
      <c r="B50" s="54" t="str">
        <f>'[4]Tabulka'!C53</f>
        <v>KOČÍ</v>
      </c>
      <c r="C50" s="54" t="str">
        <f>'[4]Tabulka'!D53</f>
        <v>Adam</v>
      </c>
      <c r="D50" s="55">
        <f>'[4]Tabulka'!E53</f>
        <v>92</v>
      </c>
      <c r="E50" s="54" t="str">
        <f>'[4]Tabulka'!F53</f>
        <v>Karviná- KLUBsten KST</v>
      </c>
      <c r="F50" s="56" t="str">
        <f>'[4]Tabulka'!G53</f>
        <v>KA</v>
      </c>
      <c r="G50" s="54">
        <f>+'[4]Tabulka'!U53</f>
        <v>0</v>
      </c>
      <c r="H50" s="54">
        <f>+'[4]Tabulka'!V53</f>
        <v>0</v>
      </c>
      <c r="I50" s="54">
        <f>+'[4]Tabulka'!W53</f>
        <v>3</v>
      </c>
      <c r="J50" s="54">
        <f>+'[4]Tabulka'!X53</f>
        <v>0</v>
      </c>
      <c r="K50" s="54">
        <f>+'[4]Tabulka'!Y53</f>
        <v>0</v>
      </c>
      <c r="L50" s="54">
        <f>+'[4]Tabulka'!Z53</f>
        <v>2</v>
      </c>
      <c r="M50" s="54">
        <f>+'[4]Tabulka'!AA53</f>
        <v>0</v>
      </c>
      <c r="N50" s="54">
        <f>+'[4]Tabulka'!AB53</f>
        <v>0</v>
      </c>
      <c r="O50" s="54">
        <f>'[4]Tabulka'!AC53</f>
        <v>5</v>
      </c>
      <c r="P50" s="57">
        <f>'[4]Tabulka'!AD53</f>
        <v>3</v>
      </c>
      <c r="Q50" s="57">
        <f>'[4]Tabulka'!AF53</f>
        <v>5</v>
      </c>
      <c r="R50" s="56">
        <f>'[4]Tabulka'!AG53</f>
        <v>2</v>
      </c>
      <c r="S50" s="58">
        <f>+'[4]Tabulka'!AH53</f>
        <v>2.5</v>
      </c>
      <c r="T50" s="43">
        <v>47</v>
      </c>
      <c r="U50" s="44"/>
    </row>
    <row r="51" spans="1:21" s="12" customFormat="1" ht="15.75">
      <c r="A51" s="59" t="s">
        <v>38</v>
      </c>
      <c r="B51" s="54" t="str">
        <f>'[4]Tabulka'!C54</f>
        <v>HETTENBERGEROVÁ</v>
      </c>
      <c r="C51" s="54" t="str">
        <f>'[4]Tabulka'!D54</f>
        <v>Hana</v>
      </c>
      <c r="D51" s="55">
        <f>'[4]Tabulka'!E54</f>
        <v>93</v>
      </c>
      <c r="E51" s="54" t="str">
        <f>'[4]Tabulka'!F54</f>
        <v>Kopřivnice- Tatra  ASK</v>
      </c>
      <c r="F51" s="56" t="str">
        <f>'[4]Tabulka'!G54</f>
        <v>NJ</v>
      </c>
      <c r="G51" s="54">
        <f>+'[4]Tabulka'!U54</f>
        <v>2</v>
      </c>
      <c r="H51" s="54">
        <f>+'[4]Tabulka'!V54</f>
        <v>0</v>
      </c>
      <c r="I51" s="54">
        <f>+'[4]Tabulka'!W54</f>
        <v>0</v>
      </c>
      <c r="J51" s="54">
        <f>+'[4]Tabulka'!X54</f>
        <v>2</v>
      </c>
      <c r="K51" s="54">
        <f>+'[4]Tabulka'!Y54</f>
        <v>0</v>
      </c>
      <c r="L51" s="54">
        <f>+'[4]Tabulka'!Z54</f>
        <v>0</v>
      </c>
      <c r="M51" s="54">
        <f>+'[4]Tabulka'!AA54</f>
        <v>0</v>
      </c>
      <c r="N51" s="54">
        <f>+'[4]Tabulka'!AB54</f>
        <v>0</v>
      </c>
      <c r="O51" s="54">
        <f>'[4]Tabulka'!AC54</f>
        <v>4</v>
      </c>
      <c r="P51" s="57">
        <f>'[4]Tabulka'!AD54</f>
        <v>4</v>
      </c>
      <c r="Q51" s="57">
        <f>'[4]Tabulka'!AF54</f>
        <v>4</v>
      </c>
      <c r="R51" s="56">
        <f>'[4]Tabulka'!AG54</f>
        <v>3</v>
      </c>
      <c r="S51" s="58">
        <f>+'[4]Tabulka'!AH54</f>
        <v>1.3333333333333333</v>
      </c>
      <c r="T51" s="43">
        <v>48</v>
      </c>
      <c r="U51" s="44"/>
    </row>
    <row r="52" spans="1:21" s="12" customFormat="1" ht="15.75">
      <c r="A52" s="59"/>
      <c r="B52" s="54" t="str">
        <f>'[4]Tabulka'!C55</f>
        <v>ŘEZNÍČEK</v>
      </c>
      <c r="C52" s="54" t="str">
        <f>'[4]Tabulka'!D55</f>
        <v>Jakub</v>
      </c>
      <c r="D52" s="55">
        <f>'[4]Tabulka'!E55</f>
        <v>93</v>
      </c>
      <c r="E52" s="54" t="str">
        <f>'[4]Tabulka'!F55</f>
        <v>Karviná- KLUBsten KST</v>
      </c>
      <c r="F52" s="56" t="str">
        <f>'[4]Tabulka'!G55</f>
        <v>KA</v>
      </c>
      <c r="G52" s="54">
        <f>+'[4]Tabulka'!U55</f>
        <v>2</v>
      </c>
      <c r="H52" s="54">
        <f>+'[4]Tabulka'!V55</f>
        <v>0</v>
      </c>
      <c r="I52" s="54">
        <f>+'[4]Tabulka'!W55</f>
        <v>0</v>
      </c>
      <c r="J52" s="54">
        <f>+'[4]Tabulka'!X55</f>
        <v>0</v>
      </c>
      <c r="K52" s="54">
        <f>+'[4]Tabulka'!Y55</f>
        <v>0</v>
      </c>
      <c r="L52" s="54">
        <f>+'[4]Tabulka'!Z55</f>
        <v>2</v>
      </c>
      <c r="M52" s="54">
        <f>+'[4]Tabulka'!AA55</f>
        <v>0</v>
      </c>
      <c r="N52" s="54">
        <f>+'[4]Tabulka'!AB55</f>
        <v>0</v>
      </c>
      <c r="O52" s="54">
        <f>'[4]Tabulka'!AC55</f>
        <v>4</v>
      </c>
      <c r="P52" s="57">
        <f>'[4]Tabulka'!AD55</f>
        <v>2</v>
      </c>
      <c r="Q52" s="57">
        <f>'[4]Tabulka'!AF55</f>
        <v>4</v>
      </c>
      <c r="R52" s="56">
        <f>'[4]Tabulka'!AG55</f>
        <v>3</v>
      </c>
      <c r="S52" s="58">
        <f>+'[4]Tabulka'!AH55</f>
        <v>1.3333333333333333</v>
      </c>
      <c r="T52" s="43">
        <v>49</v>
      </c>
      <c r="U52" s="44"/>
    </row>
    <row r="53" spans="1:21" s="12" customFormat="1" ht="15.75">
      <c r="A53" s="59">
        <v>50</v>
      </c>
      <c r="B53" s="54" t="str">
        <f>'[4]Tabulka'!C56</f>
        <v>RANDÝSEK</v>
      </c>
      <c r="C53" s="54" t="str">
        <f>'[4]Tabulka'!D56</f>
        <v>Patrik</v>
      </c>
      <c r="D53" s="55">
        <f>'[4]Tabulka'!E56</f>
        <v>92</v>
      </c>
      <c r="E53" s="54" t="str">
        <f>'[4]Tabulka'!F56</f>
        <v>Nový Jičín- TJ</v>
      </c>
      <c r="F53" s="56" t="str">
        <f>'[4]Tabulka'!G56</f>
        <v>NJ</v>
      </c>
      <c r="G53" s="54">
        <f>+'[4]Tabulka'!U56</f>
        <v>0</v>
      </c>
      <c r="H53" s="54">
        <f>+'[4]Tabulka'!V56</f>
        <v>0</v>
      </c>
      <c r="I53" s="54">
        <f>+'[4]Tabulka'!W56</f>
        <v>0</v>
      </c>
      <c r="J53" s="54">
        <f>+'[4]Tabulka'!X56</f>
        <v>2</v>
      </c>
      <c r="K53" s="54">
        <f>+'[4]Tabulka'!Y56</f>
        <v>0</v>
      </c>
      <c r="L53" s="54">
        <f>+'[4]Tabulka'!Z56</f>
        <v>0</v>
      </c>
      <c r="M53" s="54">
        <f>+'[4]Tabulka'!AA56</f>
        <v>0</v>
      </c>
      <c r="N53" s="54">
        <f>+'[4]Tabulka'!AB56</f>
        <v>2</v>
      </c>
      <c r="O53" s="54">
        <f>'[4]Tabulka'!AC56</f>
        <v>4</v>
      </c>
      <c r="P53" s="57">
        <f>'[4]Tabulka'!AD56</f>
        <v>2</v>
      </c>
      <c r="Q53" s="57">
        <f>'[4]Tabulka'!AF56</f>
        <v>4</v>
      </c>
      <c r="R53" s="56">
        <f>'[4]Tabulka'!AG56</f>
        <v>5</v>
      </c>
      <c r="S53" s="58">
        <f>+'[4]Tabulka'!AH56</f>
        <v>0.8</v>
      </c>
      <c r="T53" s="43">
        <v>50</v>
      </c>
      <c r="U53" s="44"/>
    </row>
    <row r="54" spans="1:21" s="12" customFormat="1" ht="15.75">
      <c r="A54" s="59" t="s">
        <v>45</v>
      </c>
      <c r="B54" s="54" t="str">
        <f>'[4]Tabulka'!C57</f>
        <v>LOTREK</v>
      </c>
      <c r="C54" s="54" t="str">
        <f>'[4]Tabulka'!D57</f>
        <v>Quido</v>
      </c>
      <c r="D54" s="55">
        <f>'[4]Tabulka'!E57</f>
        <v>94</v>
      </c>
      <c r="E54" s="54" t="str">
        <f>'[4]Tabulka'!F57</f>
        <v>Vřesina- LT  DTJ</v>
      </c>
      <c r="F54" s="56" t="str">
        <f>'[4]Tabulka'!G57</f>
        <v>OV</v>
      </c>
      <c r="G54" s="54">
        <f>+'[4]Tabulka'!U57</f>
        <v>0</v>
      </c>
      <c r="H54" s="54">
        <f>+'[4]Tabulka'!V57</f>
        <v>0</v>
      </c>
      <c r="I54" s="54">
        <f>+'[4]Tabulka'!W57</f>
        <v>0</v>
      </c>
      <c r="J54" s="54">
        <f>+'[4]Tabulka'!X57</f>
        <v>0</v>
      </c>
      <c r="K54" s="54">
        <f>+'[4]Tabulka'!Y57</f>
        <v>0</v>
      </c>
      <c r="L54" s="54">
        <f>+'[4]Tabulka'!Z57</f>
        <v>0</v>
      </c>
      <c r="M54" s="54">
        <f>+'[4]Tabulka'!AA57</f>
        <v>3</v>
      </c>
      <c r="N54" s="54">
        <f>+'[4]Tabulka'!AB57</f>
        <v>0</v>
      </c>
      <c r="O54" s="54">
        <f>'[4]Tabulka'!AC57</f>
        <v>3</v>
      </c>
      <c r="P54" s="57">
        <f>'[4]Tabulka'!AD57</f>
        <v>0</v>
      </c>
      <c r="Q54" s="57">
        <f>'[4]Tabulka'!AF57</f>
        <v>3</v>
      </c>
      <c r="R54" s="56">
        <f>'[4]Tabulka'!AG57</f>
        <v>1</v>
      </c>
      <c r="S54" s="58">
        <f>+'[4]Tabulka'!AH57</f>
        <v>3</v>
      </c>
      <c r="T54" s="43">
        <v>51</v>
      </c>
      <c r="U54" s="44"/>
    </row>
    <row r="55" spans="1:21" s="12" customFormat="1" ht="15.75">
      <c r="A55" s="59"/>
      <c r="B55" s="54" t="str">
        <f>'[4]Tabulka'!C58</f>
        <v>SIDUNOV</v>
      </c>
      <c r="C55" s="54" t="str">
        <f>'[4]Tabulka'!D58</f>
        <v>Matěj</v>
      </c>
      <c r="D55" s="55">
        <f>'[4]Tabulka'!E58</f>
        <v>95</v>
      </c>
      <c r="E55" s="54" t="str">
        <f>'[4]Tabulka'!F58</f>
        <v>Opava- Slezan KST</v>
      </c>
      <c r="F55" s="56" t="str">
        <f>'[4]Tabulka'!G58</f>
        <v>OP</v>
      </c>
      <c r="G55" s="54">
        <f>+'[4]Tabulka'!U58</f>
        <v>0</v>
      </c>
      <c r="H55" s="54">
        <f>+'[4]Tabulka'!V58</f>
        <v>3</v>
      </c>
      <c r="I55" s="54">
        <f>+'[4]Tabulka'!W58</f>
        <v>0</v>
      </c>
      <c r="J55" s="54">
        <f>+'[4]Tabulka'!X58</f>
        <v>0</v>
      </c>
      <c r="K55" s="54">
        <f>+'[4]Tabulka'!Y58</f>
        <v>0</v>
      </c>
      <c r="L55" s="54">
        <f>+'[4]Tabulka'!Z58</f>
        <v>0</v>
      </c>
      <c r="M55" s="54">
        <f>+'[4]Tabulka'!AA58</f>
        <v>0</v>
      </c>
      <c r="N55" s="54">
        <f>+'[4]Tabulka'!AB58</f>
        <v>0</v>
      </c>
      <c r="O55" s="54">
        <f>'[4]Tabulka'!AC58</f>
        <v>3</v>
      </c>
      <c r="P55" s="57">
        <f>'[4]Tabulka'!AD58</f>
        <v>3</v>
      </c>
      <c r="Q55" s="57">
        <f>'[4]Tabulka'!AF58</f>
        <v>3</v>
      </c>
      <c r="R55" s="56">
        <f>'[4]Tabulka'!AG58</f>
        <v>1</v>
      </c>
      <c r="S55" s="58">
        <f>+'[4]Tabulka'!AH58</f>
        <v>3</v>
      </c>
      <c r="T55" s="43">
        <v>52</v>
      </c>
      <c r="U55" s="44"/>
    </row>
    <row r="56" spans="1:21" s="12" customFormat="1" ht="15.75">
      <c r="A56" s="59">
        <v>53</v>
      </c>
      <c r="B56" s="54" t="str">
        <f>'[4]Tabulka'!C59</f>
        <v>HORÁK</v>
      </c>
      <c r="C56" s="54" t="str">
        <f>'[4]Tabulka'!D59</f>
        <v>Vojtěch</v>
      </c>
      <c r="D56" s="55">
        <f>'[4]Tabulka'!E59</f>
        <v>94</v>
      </c>
      <c r="E56" s="54" t="str">
        <f>'[4]Tabulka'!F59</f>
        <v>Havířov- CSVČ sv. Jana Boska</v>
      </c>
      <c r="F56" s="56" t="str">
        <f>'[4]Tabulka'!G59</f>
        <v>KA</v>
      </c>
      <c r="G56" s="54">
        <f>+'[4]Tabulka'!U59</f>
        <v>0</v>
      </c>
      <c r="H56" s="54">
        <f>+'[4]Tabulka'!V59</f>
        <v>3</v>
      </c>
      <c r="I56" s="54">
        <f>+'[4]Tabulka'!W59</f>
        <v>0</v>
      </c>
      <c r="J56" s="54">
        <f>+'[4]Tabulka'!X59</f>
        <v>0</v>
      </c>
      <c r="K56" s="54">
        <f>+'[4]Tabulka'!Y59</f>
        <v>0</v>
      </c>
      <c r="L56" s="54">
        <f>+'[4]Tabulka'!Z59</f>
        <v>0</v>
      </c>
      <c r="M56" s="54">
        <f>+'[4]Tabulka'!AA59</f>
        <v>0</v>
      </c>
      <c r="N56" s="54">
        <f>+'[4]Tabulka'!AB59</f>
        <v>0</v>
      </c>
      <c r="O56" s="54">
        <f>'[4]Tabulka'!AC59</f>
        <v>3</v>
      </c>
      <c r="P56" s="57">
        <f>'[4]Tabulka'!AD59</f>
        <v>3</v>
      </c>
      <c r="Q56" s="57">
        <f>'[4]Tabulka'!AF59</f>
        <v>3</v>
      </c>
      <c r="R56" s="56">
        <f>'[4]Tabulka'!AG59</f>
        <v>3</v>
      </c>
      <c r="S56" s="58">
        <f>+'[4]Tabulka'!AH59</f>
        <v>1</v>
      </c>
      <c r="T56" s="43">
        <v>53</v>
      </c>
      <c r="U56" s="44"/>
    </row>
    <row r="57" spans="1:21" s="12" customFormat="1" ht="15.75">
      <c r="A57" s="59" t="s">
        <v>46</v>
      </c>
      <c r="B57" s="54" t="str">
        <f>'[4]Tabulka'!C60</f>
        <v>AUGUSTIN</v>
      </c>
      <c r="C57" s="54" t="str">
        <f>'[4]Tabulka'!D60</f>
        <v>Michal</v>
      </c>
      <c r="D57" s="55">
        <f>'[4]Tabulka'!E60</f>
        <v>94</v>
      </c>
      <c r="E57" s="54" t="str">
        <f>'[4]Tabulka'!F60</f>
        <v>Vratimov- MG Odra Gas TTC</v>
      </c>
      <c r="F57" s="56" t="str">
        <f>'[4]Tabulka'!G60</f>
        <v>OV</v>
      </c>
      <c r="G57" s="54">
        <f>+'[4]Tabulka'!U60</f>
        <v>0</v>
      </c>
      <c r="H57" s="54">
        <f>+'[4]Tabulka'!V60</f>
        <v>0</v>
      </c>
      <c r="I57" s="54">
        <f>+'[4]Tabulka'!W60</f>
        <v>0</v>
      </c>
      <c r="J57" s="54">
        <f>+'[4]Tabulka'!X60</f>
        <v>0</v>
      </c>
      <c r="K57" s="54">
        <f>+'[4]Tabulka'!Y60</f>
        <v>0</v>
      </c>
      <c r="L57" s="54">
        <f>+'[4]Tabulka'!Z60</f>
        <v>0</v>
      </c>
      <c r="M57" s="54">
        <f>+'[4]Tabulka'!AA60</f>
        <v>0</v>
      </c>
      <c r="N57" s="54">
        <f>+'[4]Tabulka'!AB60</f>
        <v>2</v>
      </c>
      <c r="O57" s="54">
        <f>'[4]Tabulka'!AC60</f>
        <v>2</v>
      </c>
      <c r="P57" s="57">
        <f>'[4]Tabulka'!AD60</f>
        <v>0</v>
      </c>
      <c r="Q57" s="57">
        <f>'[4]Tabulka'!AF60</f>
        <v>2</v>
      </c>
      <c r="R57" s="56">
        <f>'[4]Tabulka'!AG60</f>
        <v>1</v>
      </c>
      <c r="S57" s="58">
        <f>+'[4]Tabulka'!AH60</f>
        <v>2</v>
      </c>
      <c r="T57" s="43">
        <v>54</v>
      </c>
      <c r="U57" s="44"/>
    </row>
    <row r="58" spans="1:21" s="12" customFormat="1" ht="15.75">
      <c r="A58" s="59"/>
      <c r="B58" s="54" t="str">
        <f>'[4]Tabulka'!C61</f>
        <v>SKALICKÝ</v>
      </c>
      <c r="C58" s="54" t="str">
        <f>'[4]Tabulka'!D61</f>
        <v>Jiří</v>
      </c>
      <c r="D58" s="55">
        <f>'[4]Tabulka'!E61</f>
        <v>94</v>
      </c>
      <c r="E58" s="54" t="str">
        <f>'[4]Tabulka'!F61</f>
        <v>Vratimov- MG Odra Gas TTC</v>
      </c>
      <c r="F58" s="56" t="str">
        <f>'[4]Tabulka'!G61</f>
        <v>OV</v>
      </c>
      <c r="G58" s="54">
        <f>+'[4]Tabulka'!U61</f>
        <v>0</v>
      </c>
      <c r="H58" s="54">
        <f>+'[4]Tabulka'!V61</f>
        <v>0</v>
      </c>
      <c r="I58" s="54">
        <f>+'[4]Tabulka'!W61</f>
        <v>0</v>
      </c>
      <c r="J58" s="54">
        <f>+'[4]Tabulka'!X61</f>
        <v>0</v>
      </c>
      <c r="K58" s="54">
        <f>+'[4]Tabulka'!Y61</f>
        <v>0</v>
      </c>
      <c r="L58" s="54">
        <f>+'[4]Tabulka'!Z61</f>
        <v>0</v>
      </c>
      <c r="M58" s="54">
        <f>+'[4]Tabulka'!AA61</f>
        <v>0</v>
      </c>
      <c r="N58" s="54">
        <f>+'[4]Tabulka'!AB61</f>
        <v>2</v>
      </c>
      <c r="O58" s="54">
        <f>'[4]Tabulka'!AC61</f>
        <v>2</v>
      </c>
      <c r="P58" s="57">
        <f>'[4]Tabulka'!AD61</f>
        <v>0</v>
      </c>
      <c r="Q58" s="57">
        <f>'[4]Tabulka'!AF61</f>
        <v>2</v>
      </c>
      <c r="R58" s="56">
        <f>'[4]Tabulka'!AG61</f>
        <v>1</v>
      </c>
      <c r="S58" s="58">
        <f>+'[4]Tabulka'!AH61</f>
        <v>2</v>
      </c>
      <c r="T58" s="43">
        <v>55</v>
      </c>
      <c r="U58" s="44"/>
    </row>
    <row r="59" spans="1:21" s="12" customFormat="1" ht="15.75">
      <c r="A59" s="59">
        <v>56</v>
      </c>
      <c r="B59" s="54" t="str">
        <f>'[4]Tabulka'!C62</f>
        <v>PALOWSKI</v>
      </c>
      <c r="C59" s="54" t="str">
        <f>'[4]Tabulka'!D62</f>
        <v>Marek</v>
      </c>
      <c r="D59" s="55">
        <f>'[4]Tabulka'!E62</f>
        <v>92</v>
      </c>
      <c r="E59" s="54" t="str">
        <f>'[4]Tabulka'!F62</f>
        <v>Český Těšín- SKST</v>
      </c>
      <c r="F59" s="56" t="str">
        <f>'[4]Tabulka'!G62</f>
        <v>KA</v>
      </c>
      <c r="G59" s="54">
        <f>+'[4]Tabulka'!U62</f>
        <v>2</v>
      </c>
      <c r="H59" s="54">
        <f>+'[4]Tabulka'!V62</f>
        <v>0</v>
      </c>
      <c r="I59" s="54">
        <f>+'[4]Tabulka'!W62</f>
        <v>0</v>
      </c>
      <c r="J59" s="54">
        <f>+'[4]Tabulka'!X62</f>
        <v>0</v>
      </c>
      <c r="K59" s="54">
        <f>+'[4]Tabulka'!Y62</f>
        <v>0</v>
      </c>
      <c r="L59" s="54">
        <f>+'[4]Tabulka'!Z62</f>
        <v>0</v>
      </c>
      <c r="M59" s="54">
        <f>+'[4]Tabulka'!AA62</f>
        <v>0</v>
      </c>
      <c r="N59" s="54">
        <f>+'[4]Tabulka'!AB62</f>
        <v>0</v>
      </c>
      <c r="O59" s="54">
        <f>'[4]Tabulka'!AC62</f>
        <v>2</v>
      </c>
      <c r="P59" s="57">
        <f>'[4]Tabulka'!AD62</f>
        <v>2</v>
      </c>
      <c r="Q59" s="57">
        <f>'[4]Tabulka'!AF62</f>
        <v>2</v>
      </c>
      <c r="R59" s="56">
        <f>'[4]Tabulka'!AG62</f>
        <v>2</v>
      </c>
      <c r="S59" s="58">
        <f>+'[4]Tabulka'!AH62</f>
        <v>1</v>
      </c>
      <c r="T59" s="43">
        <v>56</v>
      </c>
      <c r="U59" s="44"/>
    </row>
    <row r="60" spans="1:21" s="12" customFormat="1" ht="15.75">
      <c r="A60" s="59">
        <v>57</v>
      </c>
      <c r="B60" s="54" t="str">
        <f>'[4]Tabulka'!C63</f>
        <v>VICHEREK</v>
      </c>
      <c r="C60" s="54" t="str">
        <f>'[4]Tabulka'!D63</f>
        <v>Petr</v>
      </c>
      <c r="D60" s="55">
        <f>'[4]Tabulka'!E63</f>
        <v>94</v>
      </c>
      <c r="E60" s="54" t="str">
        <f>'[4]Tabulka'!F63</f>
        <v>Havířov- CSVČ sv. Jana Boska</v>
      </c>
      <c r="F60" s="56" t="str">
        <f>'[4]Tabulka'!G63</f>
        <v>KA</v>
      </c>
      <c r="G60" s="54">
        <f>+'[4]Tabulka'!U63</f>
        <v>0</v>
      </c>
      <c r="H60" s="54">
        <f>+'[4]Tabulka'!V63</f>
        <v>0</v>
      </c>
      <c r="I60" s="54">
        <f>+'[4]Tabulka'!W63</f>
        <v>0</v>
      </c>
      <c r="J60" s="54">
        <f>+'[4]Tabulka'!X63</f>
        <v>0</v>
      </c>
      <c r="K60" s="54">
        <f>+'[4]Tabulka'!Y63</f>
        <v>0</v>
      </c>
      <c r="L60" s="54">
        <f>+'[4]Tabulka'!Z63</f>
        <v>2</v>
      </c>
      <c r="M60" s="54">
        <f>+'[4]Tabulka'!AA63</f>
        <v>0</v>
      </c>
      <c r="N60" s="54">
        <f>+'[4]Tabulka'!AB63</f>
        <v>0</v>
      </c>
      <c r="O60" s="54">
        <f>'[4]Tabulka'!AC63</f>
        <v>2</v>
      </c>
      <c r="P60" s="57">
        <f>'[4]Tabulka'!AD63</f>
        <v>0</v>
      </c>
      <c r="Q60" s="57">
        <f>'[4]Tabulka'!AF63</f>
        <v>2</v>
      </c>
      <c r="R60" s="56">
        <f>'[4]Tabulka'!AG63</f>
        <v>3</v>
      </c>
      <c r="S60" s="58">
        <f>+'[4]Tabulka'!AH63</f>
        <v>0.6666666666666666</v>
      </c>
      <c r="T60" s="43">
        <v>57</v>
      </c>
      <c r="U60" s="44"/>
    </row>
    <row r="61" spans="1:21" s="12" customFormat="1" ht="15.75">
      <c r="A61" s="59" t="s">
        <v>47</v>
      </c>
      <c r="B61" s="54" t="str">
        <f>'[4]Tabulka'!C64</f>
        <v>NOVÁK</v>
      </c>
      <c r="C61" s="54" t="str">
        <f>'[4]Tabulka'!D64</f>
        <v>Petr</v>
      </c>
      <c r="D61" s="55">
        <f>'[4]Tabulka'!E64</f>
        <v>93</v>
      </c>
      <c r="E61" s="54" t="str">
        <f>'[4]Tabulka'!F64</f>
        <v>Český Těšín- SKST</v>
      </c>
      <c r="F61" s="56" t="str">
        <f>'[4]Tabulka'!G64</f>
        <v>KA</v>
      </c>
      <c r="G61" s="54">
        <f>+'[4]Tabulka'!U64</f>
        <v>0</v>
      </c>
      <c r="H61" s="54">
        <f>+'[4]Tabulka'!V64</f>
        <v>0</v>
      </c>
      <c r="I61" s="54">
        <f>+'[4]Tabulka'!W64</f>
        <v>0</v>
      </c>
      <c r="J61" s="54">
        <f>+'[4]Tabulka'!X64</f>
        <v>0</v>
      </c>
      <c r="K61" s="54">
        <f>+'[4]Tabulka'!Y64</f>
        <v>0</v>
      </c>
      <c r="L61" s="54">
        <f>+'[4]Tabulka'!Z64</f>
        <v>0</v>
      </c>
      <c r="M61" s="54">
        <f>+'[4]Tabulka'!AA64</f>
        <v>0</v>
      </c>
      <c r="N61" s="54">
        <f>+'[4]Tabulka'!AB64</f>
        <v>2</v>
      </c>
      <c r="O61" s="54">
        <f>'[4]Tabulka'!AC64</f>
        <v>2</v>
      </c>
      <c r="P61" s="57">
        <f>'[4]Tabulka'!AD64</f>
        <v>0</v>
      </c>
      <c r="Q61" s="57">
        <f>'[4]Tabulka'!AF64</f>
        <v>2</v>
      </c>
      <c r="R61" s="56">
        <f>'[4]Tabulka'!AG64</f>
        <v>4</v>
      </c>
      <c r="S61" s="58">
        <f>+'[4]Tabulka'!AH64</f>
        <v>0.5</v>
      </c>
      <c r="T61" s="43">
        <v>58</v>
      </c>
      <c r="U61" s="44"/>
    </row>
    <row r="62" spans="1:21" s="12" customFormat="1" ht="15.75">
      <c r="A62" s="53"/>
      <c r="B62" s="54" t="str">
        <f>'[4]Tabulka'!C65</f>
        <v>MADUSIOK</v>
      </c>
      <c r="C62" s="54" t="str">
        <f>'[4]Tabulka'!D65</f>
        <v>Marek</v>
      </c>
      <c r="D62" s="55">
        <f>'[4]Tabulka'!E65</f>
        <v>95</v>
      </c>
      <c r="E62" s="54" t="str">
        <f>'[4]Tabulka'!F65</f>
        <v>Ostrava- Mittal TJ</v>
      </c>
      <c r="F62" s="56" t="str">
        <f>'[4]Tabulka'!G65</f>
        <v>OV</v>
      </c>
      <c r="G62" s="54">
        <f>+'[4]Tabulka'!U65</f>
        <v>1</v>
      </c>
      <c r="H62" s="54">
        <f>+'[4]Tabulka'!V65</f>
        <v>0</v>
      </c>
      <c r="I62" s="54">
        <f>+'[4]Tabulka'!W65</f>
        <v>0</v>
      </c>
      <c r="J62" s="54">
        <f>+'[4]Tabulka'!X65</f>
        <v>0</v>
      </c>
      <c r="K62" s="54">
        <f>+'[4]Tabulka'!Y65</f>
        <v>1</v>
      </c>
      <c r="L62" s="54">
        <f>+'[4]Tabulka'!Z65</f>
        <v>0</v>
      </c>
      <c r="M62" s="54">
        <f>+'[4]Tabulka'!AA65</f>
        <v>0</v>
      </c>
      <c r="N62" s="54">
        <f>+'[4]Tabulka'!AB65</f>
        <v>0</v>
      </c>
      <c r="O62" s="54">
        <f>'[4]Tabulka'!AC65</f>
        <v>2</v>
      </c>
      <c r="P62" s="57">
        <f>'[4]Tabulka'!AD65</f>
        <v>1</v>
      </c>
      <c r="Q62" s="57">
        <f>'[4]Tabulka'!AF65</f>
        <v>2</v>
      </c>
      <c r="R62" s="56">
        <f>'[4]Tabulka'!AG65</f>
        <v>4</v>
      </c>
      <c r="S62" s="58">
        <f>+'[4]Tabulka'!AH65</f>
        <v>0.5</v>
      </c>
      <c r="T62" s="43">
        <v>59</v>
      </c>
      <c r="U62" s="44"/>
    </row>
    <row r="63" spans="1:21" s="12" customFormat="1" ht="15.75">
      <c r="A63" s="53" t="s">
        <v>48</v>
      </c>
      <c r="B63" s="54" t="str">
        <f>'[4]Tabulka'!C66</f>
        <v>GOLKA</v>
      </c>
      <c r="C63" s="54" t="str">
        <f>'[4]Tabulka'!D66</f>
        <v>Vladimír</v>
      </c>
      <c r="D63" s="55">
        <f>'[4]Tabulka'!E66</f>
        <v>95</v>
      </c>
      <c r="E63" s="54" t="str">
        <f>'[4]Tabulka'!F66</f>
        <v>Paskov- Orel</v>
      </c>
      <c r="F63" s="56" t="str">
        <f>'[4]Tabulka'!G66</f>
        <v>FM</v>
      </c>
      <c r="G63" s="54">
        <f>+'[4]Tabulka'!U66</f>
        <v>0</v>
      </c>
      <c r="H63" s="54">
        <f>+'[4]Tabulka'!V66</f>
        <v>0</v>
      </c>
      <c r="I63" s="54">
        <f>+'[4]Tabulka'!W66</f>
        <v>0</v>
      </c>
      <c r="J63" s="54">
        <f>+'[4]Tabulka'!X66</f>
        <v>0</v>
      </c>
      <c r="K63" s="54">
        <f>+'[4]Tabulka'!Y66</f>
        <v>1</v>
      </c>
      <c r="L63" s="54">
        <f>+'[4]Tabulka'!Z66</f>
        <v>0</v>
      </c>
      <c r="M63" s="54">
        <f>+'[4]Tabulka'!AA66</f>
        <v>0</v>
      </c>
      <c r="N63" s="54">
        <f>+'[4]Tabulka'!AB66</f>
        <v>0</v>
      </c>
      <c r="O63" s="54">
        <f>'[4]Tabulka'!AC66</f>
        <v>1</v>
      </c>
      <c r="P63" s="57">
        <f>'[4]Tabulka'!AD66</f>
        <v>0</v>
      </c>
      <c r="Q63" s="57">
        <f>'[4]Tabulka'!AF66</f>
        <v>1</v>
      </c>
      <c r="R63" s="56">
        <f>'[4]Tabulka'!AG66</f>
        <v>3</v>
      </c>
      <c r="S63" s="58">
        <f>+'[4]Tabulka'!AH66</f>
        <v>0.3333333333333333</v>
      </c>
      <c r="T63" s="43">
        <v>60</v>
      </c>
      <c r="U63" s="44"/>
    </row>
    <row r="64" spans="1:21" s="12" customFormat="1" ht="15.75">
      <c r="A64" s="53" t="s">
        <v>49</v>
      </c>
      <c r="B64" s="54" t="str">
        <f>'[4]Tabulka'!C67</f>
        <v>TICHÝ</v>
      </c>
      <c r="C64" s="54" t="str">
        <f>'[4]Tabulka'!D67</f>
        <v>Ondřej</v>
      </c>
      <c r="D64" s="55">
        <f>'[4]Tabulka'!E67</f>
        <v>92</v>
      </c>
      <c r="E64" s="54" t="str">
        <f>'[4]Tabulka'!F67</f>
        <v>Nový Jičín- TJ</v>
      </c>
      <c r="F64" s="56" t="str">
        <f>'[4]Tabulka'!G67</f>
        <v>NJ</v>
      </c>
      <c r="G64" s="54">
        <f>+'[4]Tabulka'!U67</f>
        <v>0</v>
      </c>
      <c r="H64" s="54">
        <f>+'[4]Tabulka'!V67</f>
        <v>0</v>
      </c>
      <c r="I64" s="54">
        <f>+'[4]Tabulka'!W67</f>
        <v>0</v>
      </c>
      <c r="J64" s="54">
        <f>+'[4]Tabulka'!X67</f>
        <v>1</v>
      </c>
      <c r="K64" s="54">
        <f>+'[4]Tabulka'!Y67</f>
        <v>0</v>
      </c>
      <c r="L64" s="54">
        <f>+'[4]Tabulka'!Z67</f>
        <v>0</v>
      </c>
      <c r="M64" s="54">
        <f>+'[4]Tabulka'!AA67</f>
        <v>0</v>
      </c>
      <c r="N64" s="54">
        <f>+'[4]Tabulka'!AB67</f>
        <v>0</v>
      </c>
      <c r="O64" s="54">
        <f>'[4]Tabulka'!AC67</f>
        <v>1</v>
      </c>
      <c r="P64" s="57">
        <f>'[4]Tabulka'!AD67</f>
        <v>1</v>
      </c>
      <c r="Q64" s="57">
        <f>'[4]Tabulka'!AF67</f>
        <v>1</v>
      </c>
      <c r="R64" s="56">
        <f>'[4]Tabulka'!AG67</f>
        <v>4</v>
      </c>
      <c r="S64" s="58">
        <f>+'[4]Tabulka'!AH67</f>
        <v>0.25</v>
      </c>
      <c r="T64" s="43">
        <v>61</v>
      </c>
      <c r="U64" s="44"/>
    </row>
    <row r="65" spans="1:21" s="12" customFormat="1" ht="15.75">
      <c r="A65" s="53" t="s">
        <v>50</v>
      </c>
      <c r="B65" s="54" t="str">
        <f>'[4]Tabulka'!C68</f>
        <v>ŠTÁNSKÝ</v>
      </c>
      <c r="C65" s="54" t="str">
        <f>'[4]Tabulka'!D68</f>
        <v>Dominik</v>
      </c>
      <c r="D65" s="55">
        <f>'[4]Tabulka'!E68</f>
        <v>95</v>
      </c>
      <c r="E65" s="54" t="str">
        <f>'[4]Tabulka'!F68</f>
        <v>Český Těšín- SKST</v>
      </c>
      <c r="F65" s="56" t="str">
        <f>'[4]Tabulka'!G68</f>
        <v>KA</v>
      </c>
      <c r="G65" s="54">
        <f>+'[4]Tabulka'!U68</f>
        <v>0</v>
      </c>
      <c r="H65" s="54">
        <f>+'[4]Tabulka'!V68</f>
        <v>0</v>
      </c>
      <c r="I65" s="54">
        <f>+'[4]Tabulka'!W68</f>
        <v>0</v>
      </c>
      <c r="J65" s="54">
        <f>+'[4]Tabulka'!X68</f>
        <v>0</v>
      </c>
      <c r="K65" s="54">
        <f>+'[4]Tabulka'!Y68</f>
        <v>0</v>
      </c>
      <c r="L65" s="54">
        <f>+'[4]Tabulka'!Z68</f>
        <v>0</v>
      </c>
      <c r="M65" s="54">
        <f>+'[4]Tabulka'!AA68</f>
        <v>0</v>
      </c>
      <c r="N65" s="54">
        <f>+'[4]Tabulka'!AB68</f>
        <v>0</v>
      </c>
      <c r="O65" s="54">
        <f>'[4]Tabulka'!AC68</f>
        <v>0</v>
      </c>
      <c r="P65" s="57">
        <f>'[4]Tabulka'!AD68</f>
        <v>0</v>
      </c>
      <c r="Q65" s="57">
        <f>'[4]Tabulka'!AF68</f>
        <v>0</v>
      </c>
      <c r="R65" s="56">
        <f>'[4]Tabulka'!AG68</f>
        <v>4</v>
      </c>
      <c r="S65" s="58">
        <f>+'[4]Tabulka'!AH68</f>
        <v>0</v>
      </c>
      <c r="T65" s="43">
        <v>62</v>
      </c>
      <c r="U65" s="44"/>
    </row>
    <row r="66" spans="1:24" s="12" customFormat="1" ht="15.75">
      <c r="A66" s="81"/>
      <c r="B66" s="75" t="str">
        <f>'[4]Tabulka'!C69</f>
        <v>DONÁŤ</v>
      </c>
      <c r="C66" s="75" t="str">
        <f>'[4]Tabulka'!D69</f>
        <v>David</v>
      </c>
      <c r="D66" s="76">
        <f>'[4]Tabulka'!E69</f>
        <v>95</v>
      </c>
      <c r="E66" s="75" t="str">
        <f>'[4]Tabulka'!F69</f>
        <v>Karviná- KLUBsten KST</v>
      </c>
      <c r="F66" s="77" t="str">
        <f>'[4]Tabulka'!G69</f>
        <v>KA</v>
      </c>
      <c r="G66" s="75">
        <f>+'[4]Tabulka'!U69</f>
        <v>0</v>
      </c>
      <c r="H66" s="75">
        <f>+'[4]Tabulka'!V69</f>
        <v>0</v>
      </c>
      <c r="I66" s="75">
        <f>+'[4]Tabulka'!W69</f>
        <v>0</v>
      </c>
      <c r="J66" s="75">
        <f>+'[4]Tabulka'!X69</f>
        <v>0</v>
      </c>
      <c r="K66" s="75">
        <f>+'[4]Tabulka'!Y69</f>
        <v>0</v>
      </c>
      <c r="L66" s="75">
        <f>+'[4]Tabulka'!Z69</f>
        <v>0</v>
      </c>
      <c r="M66" s="75">
        <f>+'[4]Tabulka'!AA69</f>
        <v>0</v>
      </c>
      <c r="N66" s="75">
        <f>+'[4]Tabulka'!AB69</f>
        <v>0</v>
      </c>
      <c r="O66" s="75">
        <f>'[4]Tabulka'!AC69</f>
        <v>0</v>
      </c>
      <c r="P66" s="78">
        <f>'[4]Tabulka'!AD69</f>
        <v>0</v>
      </c>
      <c r="Q66" s="78">
        <f>'[4]Tabulka'!AF69</f>
        <v>0</v>
      </c>
      <c r="R66" s="77">
        <f>'[4]Tabulka'!AG69</f>
        <v>3</v>
      </c>
      <c r="S66" s="79">
        <f>+'[4]Tabulka'!AH69</f>
        <v>0</v>
      </c>
      <c r="T66" s="73">
        <v>63</v>
      </c>
      <c r="U66" s="72"/>
      <c r="V66" s="38"/>
      <c r="W66" s="38"/>
      <c r="X66" s="38"/>
    </row>
    <row r="67" spans="1:24" ht="15.75">
      <c r="A67" s="74"/>
      <c r="B67" s="75" t="str">
        <f>'[4]Tabulka'!C70</f>
        <v>HUF</v>
      </c>
      <c r="C67" s="75" t="str">
        <f>'[4]Tabulka'!D70</f>
        <v>Matouš</v>
      </c>
      <c r="D67" s="76">
        <f>'[4]Tabulka'!E70</f>
        <v>95</v>
      </c>
      <c r="E67" s="75" t="str">
        <f>'[4]Tabulka'!F70</f>
        <v>Brušperk- Sokol TJ</v>
      </c>
      <c r="F67" s="77" t="str">
        <f>'[4]Tabulka'!G70</f>
        <v>FM</v>
      </c>
      <c r="G67" s="75">
        <f>+'[4]Tabulka'!U70</f>
        <v>0</v>
      </c>
      <c r="H67" s="75">
        <f>+'[4]Tabulka'!V70</f>
        <v>0</v>
      </c>
      <c r="I67" s="75">
        <f>+'[4]Tabulka'!W70</f>
        <v>0</v>
      </c>
      <c r="J67" s="75">
        <f>+'[4]Tabulka'!X70</f>
        <v>0</v>
      </c>
      <c r="K67" s="75">
        <f>+'[4]Tabulka'!Y70</f>
        <v>0</v>
      </c>
      <c r="L67" s="75">
        <f>+'[4]Tabulka'!Z70</f>
        <v>0</v>
      </c>
      <c r="M67" s="75">
        <f>+'[4]Tabulka'!AA70</f>
        <v>0</v>
      </c>
      <c r="N67" s="75">
        <f>+'[4]Tabulka'!AB70</f>
        <v>0</v>
      </c>
      <c r="O67" s="75">
        <f>'[4]Tabulka'!AC70</f>
        <v>0</v>
      </c>
      <c r="P67" s="78">
        <f>'[4]Tabulka'!AD70</f>
        <v>0</v>
      </c>
      <c r="Q67" s="78">
        <f>'[4]Tabulka'!AF70</f>
        <v>0</v>
      </c>
      <c r="R67" s="77">
        <f>'[4]Tabulka'!AG70</f>
        <v>3</v>
      </c>
      <c r="S67" s="79">
        <f>+'[4]Tabulka'!AH70</f>
        <v>0</v>
      </c>
      <c r="T67" s="73">
        <v>64</v>
      </c>
      <c r="U67" s="72"/>
      <c r="V67" s="80"/>
      <c r="W67" s="80"/>
      <c r="X67" s="80"/>
    </row>
    <row r="68" spans="1:24" ht="15.75">
      <c r="A68" s="74"/>
      <c r="B68" s="75" t="str">
        <f>'[4]Tabulka'!C71</f>
        <v>NĚMEC</v>
      </c>
      <c r="C68" s="75" t="str">
        <f>'[4]Tabulka'!D71</f>
        <v>David</v>
      </c>
      <c r="D68" s="76">
        <f>'[4]Tabulka'!E71</f>
        <v>95</v>
      </c>
      <c r="E68" s="75" t="str">
        <f>'[4]Tabulka'!F71</f>
        <v>Frýdlant- Ferrum TJ</v>
      </c>
      <c r="F68" s="77" t="str">
        <f>'[4]Tabulka'!G71</f>
        <v>FM</v>
      </c>
      <c r="G68" s="75">
        <f>+'[4]Tabulka'!U71</f>
        <v>0</v>
      </c>
      <c r="H68" s="75">
        <f>+'[4]Tabulka'!V71</f>
        <v>0</v>
      </c>
      <c r="I68" s="75">
        <f>+'[4]Tabulka'!W71</f>
        <v>0</v>
      </c>
      <c r="J68" s="75">
        <f>+'[4]Tabulka'!X71</f>
        <v>0</v>
      </c>
      <c r="K68" s="75">
        <f>+'[4]Tabulka'!Y71</f>
        <v>0</v>
      </c>
      <c r="L68" s="75">
        <f>+'[4]Tabulka'!Z71</f>
        <v>0</v>
      </c>
      <c r="M68" s="75">
        <f>+'[4]Tabulka'!AA71</f>
        <v>0</v>
      </c>
      <c r="N68" s="75">
        <f>+'[4]Tabulka'!AB71</f>
        <v>0</v>
      </c>
      <c r="O68" s="75">
        <f>'[4]Tabulka'!AC71</f>
        <v>0</v>
      </c>
      <c r="P68" s="78">
        <f>'[4]Tabulka'!AD71</f>
        <v>0</v>
      </c>
      <c r="Q68" s="78">
        <f>'[4]Tabulka'!AF71</f>
        <v>0</v>
      </c>
      <c r="R68" s="77">
        <f>'[4]Tabulka'!AG71</f>
        <v>3</v>
      </c>
      <c r="S68" s="79">
        <f>+'[4]Tabulka'!AH71</f>
        <v>0</v>
      </c>
      <c r="T68" s="73">
        <v>65</v>
      </c>
      <c r="U68" s="72"/>
      <c r="V68" s="80"/>
      <c r="W68" s="80"/>
      <c r="X68" s="80"/>
    </row>
    <row r="69" spans="1:24" ht="15.75">
      <c r="A69" s="74"/>
      <c r="B69" s="75" t="str">
        <f>'[4]Tabulka'!C72</f>
        <v>POHROM</v>
      </c>
      <c r="C69" s="75" t="str">
        <f>'[4]Tabulka'!D72</f>
        <v>Josef</v>
      </c>
      <c r="D69" s="76">
        <f>'[4]Tabulka'!E72</f>
        <v>94</v>
      </c>
      <c r="E69" s="75" t="str">
        <f>'[4]Tabulka'!F72</f>
        <v>Český Těšín- SKST</v>
      </c>
      <c r="F69" s="77" t="str">
        <f>'[4]Tabulka'!G72</f>
        <v>KA</v>
      </c>
      <c r="G69" s="75">
        <f>+'[4]Tabulka'!U72</f>
        <v>0</v>
      </c>
      <c r="H69" s="75">
        <f>+'[4]Tabulka'!V72</f>
        <v>0</v>
      </c>
      <c r="I69" s="75">
        <f>+'[4]Tabulka'!W72</f>
        <v>0</v>
      </c>
      <c r="J69" s="75">
        <f>+'[4]Tabulka'!X72</f>
        <v>0</v>
      </c>
      <c r="K69" s="75">
        <f>+'[4]Tabulka'!Y72</f>
        <v>0</v>
      </c>
      <c r="L69" s="75">
        <f>+'[4]Tabulka'!Z72</f>
        <v>0</v>
      </c>
      <c r="M69" s="75">
        <f>+'[4]Tabulka'!AA72</f>
        <v>0</v>
      </c>
      <c r="N69" s="75">
        <f>+'[4]Tabulka'!AB72</f>
        <v>0</v>
      </c>
      <c r="O69" s="75">
        <f>'[4]Tabulka'!AC72</f>
        <v>0</v>
      </c>
      <c r="P69" s="78">
        <f>'[4]Tabulka'!AD72</f>
        <v>0</v>
      </c>
      <c r="Q69" s="78">
        <f>'[4]Tabulka'!AF72</f>
        <v>0</v>
      </c>
      <c r="R69" s="77">
        <f>'[4]Tabulka'!AG72</f>
        <v>3</v>
      </c>
      <c r="S69" s="79">
        <f>+'[4]Tabulka'!AH72</f>
        <v>0</v>
      </c>
      <c r="T69" s="73">
        <v>66</v>
      </c>
      <c r="U69" s="72"/>
      <c r="V69" s="80"/>
      <c r="W69" s="80"/>
      <c r="X69" s="80"/>
    </row>
    <row r="70" spans="1:24" ht="15.75">
      <c r="A70" s="74"/>
      <c r="B70" s="75" t="str">
        <f>'[4]Tabulka'!C73</f>
        <v>JANÁSKOVÁ</v>
      </c>
      <c r="C70" s="75" t="str">
        <f>'[4]Tabulka'!D73</f>
        <v>Iva</v>
      </c>
      <c r="D70" s="76">
        <f>'[4]Tabulka'!E73</f>
        <v>95</v>
      </c>
      <c r="E70" s="75" t="str">
        <f>'[4]Tabulka'!F73</f>
        <v>Ostrava- Mittal TJ</v>
      </c>
      <c r="F70" s="77" t="str">
        <f>'[4]Tabulka'!G73</f>
        <v>OV</v>
      </c>
      <c r="G70" s="75">
        <f>+'[4]Tabulka'!U73</f>
        <v>0</v>
      </c>
      <c r="H70" s="75">
        <f>+'[4]Tabulka'!V73</f>
        <v>0</v>
      </c>
      <c r="I70" s="75">
        <f>+'[4]Tabulka'!W73</f>
        <v>0</v>
      </c>
      <c r="J70" s="75">
        <f>+'[4]Tabulka'!X73</f>
        <v>0</v>
      </c>
      <c r="K70" s="75">
        <f>+'[4]Tabulka'!Y73</f>
        <v>0</v>
      </c>
      <c r="L70" s="75">
        <f>+'[4]Tabulka'!Z73</f>
        <v>0</v>
      </c>
      <c r="M70" s="75">
        <f>+'[4]Tabulka'!AA73</f>
        <v>0</v>
      </c>
      <c r="N70" s="75">
        <f>+'[4]Tabulka'!AB73</f>
        <v>0</v>
      </c>
      <c r="O70" s="75">
        <f>'[4]Tabulka'!AC73</f>
        <v>0</v>
      </c>
      <c r="P70" s="78">
        <f>'[4]Tabulka'!AD73</f>
        <v>0</v>
      </c>
      <c r="Q70" s="78">
        <f>'[4]Tabulka'!AF73</f>
        <v>0</v>
      </c>
      <c r="R70" s="77">
        <f>'[4]Tabulka'!AG73</f>
        <v>2</v>
      </c>
      <c r="S70" s="79">
        <f>+'[4]Tabulka'!AH73</f>
        <v>0</v>
      </c>
      <c r="T70" s="73">
        <v>67</v>
      </c>
      <c r="U70" s="72"/>
      <c r="V70" s="80"/>
      <c r="W70" s="80"/>
      <c r="X70" s="80"/>
    </row>
    <row r="71" spans="1:24" ht="15.75">
      <c r="A71" s="74"/>
      <c r="B71" s="75" t="str">
        <f>'[4]Tabulka'!C74</f>
        <v>PINKAVA</v>
      </c>
      <c r="C71" s="75" t="str">
        <f>'[4]Tabulka'!D74</f>
        <v>Jakub</v>
      </c>
      <c r="D71" s="76">
        <f>'[4]Tabulka'!E74</f>
        <v>95</v>
      </c>
      <c r="E71" s="75" t="str">
        <f>'[4]Tabulka'!F74</f>
        <v>Brušperk- Sokol TJ</v>
      </c>
      <c r="F71" s="77" t="str">
        <f>'[4]Tabulka'!G74</f>
        <v>FM</v>
      </c>
      <c r="G71" s="75">
        <f>+'[4]Tabulka'!U74</f>
        <v>0</v>
      </c>
      <c r="H71" s="75">
        <f>+'[4]Tabulka'!V74</f>
        <v>0</v>
      </c>
      <c r="I71" s="75">
        <f>+'[4]Tabulka'!W74</f>
        <v>0</v>
      </c>
      <c r="J71" s="75">
        <f>+'[4]Tabulka'!X74</f>
        <v>0</v>
      </c>
      <c r="K71" s="75">
        <f>+'[4]Tabulka'!Y74</f>
        <v>0</v>
      </c>
      <c r="L71" s="75">
        <f>+'[4]Tabulka'!Z74</f>
        <v>0</v>
      </c>
      <c r="M71" s="75">
        <f>+'[4]Tabulka'!AA74</f>
        <v>0</v>
      </c>
      <c r="N71" s="75">
        <f>+'[4]Tabulka'!AB74</f>
        <v>0</v>
      </c>
      <c r="O71" s="75">
        <f>'[4]Tabulka'!AC74</f>
        <v>0</v>
      </c>
      <c r="P71" s="78">
        <f>'[4]Tabulka'!AD74</f>
        <v>0</v>
      </c>
      <c r="Q71" s="78">
        <f>'[4]Tabulka'!AF74</f>
        <v>0</v>
      </c>
      <c r="R71" s="77">
        <f>'[4]Tabulka'!AG74</f>
        <v>2</v>
      </c>
      <c r="S71" s="79">
        <f>+'[4]Tabulka'!AH74</f>
        <v>0</v>
      </c>
      <c r="T71" s="73">
        <v>68</v>
      </c>
      <c r="U71" s="72"/>
      <c r="V71" s="80"/>
      <c r="W71" s="80"/>
      <c r="X71" s="80"/>
    </row>
    <row r="72" spans="1:21" ht="15.75">
      <c r="A72" s="60"/>
      <c r="B72" s="54" t="str">
        <f>'[4]Tabulka'!C75</f>
        <v>HRDLIČKA</v>
      </c>
      <c r="C72" s="54" t="str">
        <f>'[4]Tabulka'!D75</f>
        <v>Filip</v>
      </c>
      <c r="D72" s="55">
        <f>'[4]Tabulka'!E75</f>
        <v>94</v>
      </c>
      <c r="E72" s="54" t="str">
        <f>'[4]Tabulka'!F75</f>
        <v>Havířov- Baník SKST</v>
      </c>
      <c r="F72" s="56" t="str">
        <f>'[4]Tabulka'!G75</f>
        <v>KA</v>
      </c>
      <c r="G72" s="54">
        <f>+'[4]Tabulka'!U75</f>
        <v>0</v>
      </c>
      <c r="H72" s="54">
        <f>+'[4]Tabulka'!V75</f>
        <v>0</v>
      </c>
      <c r="I72" s="54">
        <f>+'[4]Tabulka'!W75</f>
        <v>0</v>
      </c>
      <c r="J72" s="54">
        <f>+'[4]Tabulka'!X75</f>
        <v>0</v>
      </c>
      <c r="K72" s="54">
        <f>+'[4]Tabulka'!Y75</f>
        <v>0</v>
      </c>
      <c r="L72" s="54">
        <f>+'[4]Tabulka'!Z75</f>
        <v>0</v>
      </c>
      <c r="M72" s="54">
        <f>+'[4]Tabulka'!AA75</f>
        <v>0</v>
      </c>
      <c r="N72" s="54">
        <f>+'[4]Tabulka'!AB75</f>
        <v>0</v>
      </c>
      <c r="O72" s="54">
        <f>'[4]Tabulka'!AC75</f>
        <v>0</v>
      </c>
      <c r="P72" s="57">
        <f>'[4]Tabulka'!AD75</f>
        <v>0</v>
      </c>
      <c r="Q72" s="57">
        <f>'[4]Tabulka'!AF75</f>
        <v>0</v>
      </c>
      <c r="R72" s="56">
        <f>'[4]Tabulka'!AG75</f>
        <v>1</v>
      </c>
      <c r="S72" s="58">
        <f>+'[4]Tabulka'!AH75</f>
        <v>0</v>
      </c>
      <c r="T72" s="43">
        <v>69</v>
      </c>
      <c r="U72" s="44"/>
    </row>
    <row r="73" spans="1:21" ht="15.75">
      <c r="A73" s="60"/>
      <c r="B73" s="54" t="str">
        <f>'[4]Tabulka'!C76</f>
        <v>NEPOŽITEK</v>
      </c>
      <c r="C73" s="54" t="str">
        <f>'[4]Tabulka'!D76</f>
        <v>Ondřej</v>
      </c>
      <c r="D73" s="55">
        <f>'[4]Tabulka'!E76</f>
        <v>95</v>
      </c>
      <c r="E73" s="54" t="str">
        <f>'[4]Tabulka'!F76</f>
        <v>Karviná- KLUBsten KST</v>
      </c>
      <c r="F73" s="56" t="str">
        <f>'[4]Tabulka'!G76</f>
        <v>KA</v>
      </c>
      <c r="G73" s="54">
        <f>+'[4]Tabulka'!U76</f>
        <v>0</v>
      </c>
      <c r="H73" s="54">
        <f>+'[4]Tabulka'!V76</f>
        <v>0</v>
      </c>
      <c r="I73" s="54">
        <f>+'[4]Tabulka'!W76</f>
        <v>0</v>
      </c>
      <c r="J73" s="54">
        <f>+'[4]Tabulka'!X76</f>
        <v>0</v>
      </c>
      <c r="K73" s="54">
        <f>+'[4]Tabulka'!Y76</f>
        <v>0</v>
      </c>
      <c r="L73" s="54">
        <f>+'[4]Tabulka'!Z76</f>
        <v>0</v>
      </c>
      <c r="M73" s="54">
        <f>+'[4]Tabulka'!AA76</f>
        <v>0</v>
      </c>
      <c r="N73" s="54">
        <f>+'[4]Tabulka'!AB76</f>
        <v>0</v>
      </c>
      <c r="O73" s="54">
        <f>'[4]Tabulka'!AC76</f>
        <v>0</v>
      </c>
      <c r="P73" s="57">
        <f>'[4]Tabulka'!AD76</f>
        <v>0</v>
      </c>
      <c r="Q73" s="57">
        <f>'[4]Tabulka'!AF76</f>
        <v>0</v>
      </c>
      <c r="R73" s="56">
        <f>'[4]Tabulka'!AG76</f>
        <v>1</v>
      </c>
      <c r="S73" s="58">
        <f>+'[4]Tabulka'!AH76</f>
        <v>0</v>
      </c>
      <c r="T73" s="43">
        <v>70</v>
      </c>
      <c r="U73" s="44"/>
    </row>
    <row r="74" spans="1:21" ht="15.75">
      <c r="A74" s="60"/>
      <c r="B74" s="54" t="str">
        <f>'[4]Tabulka'!C77</f>
        <v>BARTOŇ</v>
      </c>
      <c r="C74" s="54" t="str">
        <f>'[4]Tabulka'!D77</f>
        <v>Petr</v>
      </c>
      <c r="D74" s="55">
        <f>'[4]Tabulka'!E77</f>
        <v>92</v>
      </c>
      <c r="E74" s="54" t="str">
        <f>'[4]Tabulka'!F77</f>
        <v>Havířov- CSVČ sv. Jana Boska</v>
      </c>
      <c r="F74" s="56" t="str">
        <f>'[4]Tabulka'!G77</f>
        <v>KA</v>
      </c>
      <c r="G74" s="54">
        <f>+'[4]Tabulka'!U77</f>
        <v>0</v>
      </c>
      <c r="H74" s="54">
        <f>+'[4]Tabulka'!V77</f>
        <v>0</v>
      </c>
      <c r="I74" s="54">
        <f>+'[4]Tabulka'!W77</f>
        <v>0</v>
      </c>
      <c r="J74" s="54">
        <f>+'[4]Tabulka'!X77</f>
        <v>0</v>
      </c>
      <c r="K74" s="54">
        <f>+'[4]Tabulka'!Y77</f>
        <v>0</v>
      </c>
      <c r="L74" s="54">
        <f>+'[4]Tabulka'!Z77</f>
        <v>0</v>
      </c>
      <c r="M74" s="54">
        <f>+'[4]Tabulka'!AA77</f>
        <v>0</v>
      </c>
      <c r="N74" s="54">
        <f>+'[4]Tabulka'!AB77</f>
        <v>0</v>
      </c>
      <c r="O74" s="54">
        <f>'[4]Tabulka'!AC77</f>
        <v>0</v>
      </c>
      <c r="P74" s="57">
        <f>'[4]Tabulka'!AD77</f>
        <v>0</v>
      </c>
      <c r="Q74" s="57">
        <f>'[4]Tabulka'!AF77</f>
        <v>0</v>
      </c>
      <c r="R74" s="56">
        <f>'[4]Tabulka'!AG77</f>
        <v>1</v>
      </c>
      <c r="S74" s="58">
        <f>+'[4]Tabulka'!AH77</f>
        <v>0</v>
      </c>
      <c r="T74" s="43">
        <v>71</v>
      </c>
      <c r="U74" s="44"/>
    </row>
    <row r="75" spans="1:21" ht="15.75">
      <c r="A75" s="60"/>
      <c r="B75" s="54" t="str">
        <f>'[4]Tabulka'!C78</f>
        <v>BLAŽEK</v>
      </c>
      <c r="C75" s="54" t="str">
        <f>'[4]Tabulka'!D78</f>
        <v>Lukáš</v>
      </c>
      <c r="D75" s="55">
        <f>'[4]Tabulka'!E78</f>
        <v>94</v>
      </c>
      <c r="E75" s="54" t="str">
        <f>'[4]Tabulka'!F78</f>
        <v>Frýdlant- Ferrum TJ</v>
      </c>
      <c r="F75" s="56" t="str">
        <f>'[4]Tabulka'!G78</f>
        <v>FM</v>
      </c>
      <c r="G75" s="54">
        <f>+'[4]Tabulka'!U78</f>
        <v>0</v>
      </c>
      <c r="H75" s="54">
        <f>+'[4]Tabulka'!V78</f>
        <v>0</v>
      </c>
      <c r="I75" s="54">
        <f>+'[4]Tabulka'!W78</f>
        <v>0</v>
      </c>
      <c r="J75" s="54">
        <f>+'[4]Tabulka'!X78</f>
        <v>0</v>
      </c>
      <c r="K75" s="54">
        <f>+'[4]Tabulka'!Y78</f>
        <v>0</v>
      </c>
      <c r="L75" s="54">
        <f>+'[4]Tabulka'!Z78</f>
        <v>0</v>
      </c>
      <c r="M75" s="54">
        <f>+'[4]Tabulka'!AA78</f>
        <v>0</v>
      </c>
      <c r="N75" s="54">
        <f>+'[4]Tabulka'!AB78</f>
        <v>0</v>
      </c>
      <c r="O75" s="54">
        <f>'[4]Tabulka'!AC78</f>
        <v>0</v>
      </c>
      <c r="P75" s="57">
        <f>'[4]Tabulka'!AD78</f>
        <v>0</v>
      </c>
      <c r="Q75" s="57">
        <f>'[4]Tabulka'!AF78</f>
        <v>0</v>
      </c>
      <c r="R75" s="56">
        <f>'[4]Tabulka'!AG78</f>
        <v>1</v>
      </c>
      <c r="S75" s="58">
        <f>+'[4]Tabulka'!AH78</f>
        <v>0</v>
      </c>
      <c r="T75" s="43">
        <v>72</v>
      </c>
      <c r="U75" s="44"/>
    </row>
    <row r="76" spans="1:21" ht="15.75">
      <c r="A76" s="60"/>
      <c r="B76" s="54" t="str">
        <f>'[4]Tabulka'!C79</f>
        <v>HUMPOLÍČKOVÁ</v>
      </c>
      <c r="C76" s="54" t="str">
        <f>'[4]Tabulka'!D79</f>
        <v>Petra</v>
      </c>
      <c r="D76" s="55">
        <f>'[4]Tabulka'!E79</f>
        <v>95</v>
      </c>
      <c r="E76" s="54" t="str">
        <f>'[4]Tabulka'!F79</f>
        <v>Frýdlant- Ferrum TJ</v>
      </c>
      <c r="F76" s="56" t="str">
        <f>'[4]Tabulka'!G79</f>
        <v>FM</v>
      </c>
      <c r="G76" s="54">
        <f>+'[4]Tabulka'!U79</f>
        <v>0</v>
      </c>
      <c r="H76" s="54">
        <f>+'[4]Tabulka'!V79</f>
        <v>0</v>
      </c>
      <c r="I76" s="54">
        <f>+'[4]Tabulka'!W79</f>
        <v>0</v>
      </c>
      <c r="J76" s="54">
        <f>+'[4]Tabulka'!X79</f>
        <v>0</v>
      </c>
      <c r="K76" s="54">
        <f>+'[4]Tabulka'!Y79</f>
        <v>0</v>
      </c>
      <c r="L76" s="54">
        <f>+'[4]Tabulka'!Z79</f>
        <v>0</v>
      </c>
      <c r="M76" s="54">
        <f>+'[4]Tabulka'!AA79</f>
        <v>0</v>
      </c>
      <c r="N76" s="54">
        <f>+'[4]Tabulka'!AB79</f>
        <v>0</v>
      </c>
      <c r="O76" s="54">
        <f>'[4]Tabulka'!AC79</f>
        <v>0</v>
      </c>
      <c r="P76" s="57">
        <f>'[4]Tabulka'!AD79</f>
        <v>0</v>
      </c>
      <c r="Q76" s="57">
        <f>'[4]Tabulka'!AF79</f>
        <v>0</v>
      </c>
      <c r="R76" s="56">
        <f>'[4]Tabulka'!AG79</f>
        <v>1</v>
      </c>
      <c r="S76" s="58">
        <f>+'[4]Tabulka'!AH79</f>
        <v>0</v>
      </c>
      <c r="T76" s="43">
        <v>73</v>
      </c>
      <c r="U76" s="44"/>
    </row>
    <row r="77" spans="1:21" ht="15.75">
      <c r="A77" s="60"/>
      <c r="B77" s="54" t="str">
        <f>'[4]Tabulka'!C80</f>
        <v>HURTA</v>
      </c>
      <c r="C77" s="54" t="str">
        <f>'[4]Tabulka'!D80</f>
        <v>Jan</v>
      </c>
      <c r="D77" s="55">
        <f>'[4]Tabulka'!E80</f>
        <v>93</v>
      </c>
      <c r="E77" s="54" t="str">
        <f>'[4]Tabulka'!F80</f>
        <v>Karviná- Baník ČSA TJ</v>
      </c>
      <c r="F77" s="56" t="str">
        <f>'[4]Tabulka'!G80</f>
        <v>KA</v>
      </c>
      <c r="G77" s="54">
        <f>+'[4]Tabulka'!U80</f>
        <v>0</v>
      </c>
      <c r="H77" s="54">
        <f>+'[4]Tabulka'!V80</f>
        <v>0</v>
      </c>
      <c r="I77" s="54">
        <f>+'[4]Tabulka'!W80</f>
        <v>0</v>
      </c>
      <c r="J77" s="54">
        <f>+'[4]Tabulka'!X80</f>
        <v>0</v>
      </c>
      <c r="K77" s="54">
        <f>+'[4]Tabulka'!Y80</f>
        <v>0</v>
      </c>
      <c r="L77" s="54">
        <f>+'[4]Tabulka'!Z80</f>
        <v>0</v>
      </c>
      <c r="M77" s="54">
        <f>+'[4]Tabulka'!AA80</f>
        <v>0</v>
      </c>
      <c r="N77" s="54">
        <f>+'[4]Tabulka'!AB80</f>
        <v>0</v>
      </c>
      <c r="O77" s="54">
        <f>'[4]Tabulka'!AC80</f>
        <v>0</v>
      </c>
      <c r="P77" s="57">
        <f>'[4]Tabulka'!AD80</f>
        <v>0</v>
      </c>
      <c r="Q77" s="57">
        <f>'[4]Tabulka'!AF80</f>
        <v>0</v>
      </c>
      <c r="R77" s="56">
        <f>'[4]Tabulka'!AG80</f>
        <v>1</v>
      </c>
      <c r="S77" s="58">
        <f>+'[4]Tabulka'!AH80</f>
        <v>0</v>
      </c>
      <c r="T77" s="43">
        <v>74</v>
      </c>
      <c r="U77" s="44"/>
    </row>
    <row r="78" spans="1:21" ht="15.75">
      <c r="A78" s="60"/>
      <c r="B78" s="54" t="str">
        <f>'[4]Tabulka'!C81</f>
        <v>KRATOCHVÍL</v>
      </c>
      <c r="C78" s="54" t="str">
        <f>'[4]Tabulka'!D81</f>
        <v>Vojtěch</v>
      </c>
      <c r="D78" s="55">
        <f>'[4]Tabulka'!E81</f>
        <v>92</v>
      </c>
      <c r="E78" s="54" t="str">
        <f>'[4]Tabulka'!F81</f>
        <v>Český Těšín- SKST</v>
      </c>
      <c r="F78" s="56" t="str">
        <f>'[4]Tabulka'!G81</f>
        <v>KA</v>
      </c>
      <c r="G78" s="54">
        <f>+'[4]Tabulka'!U81</f>
        <v>0</v>
      </c>
      <c r="H78" s="54">
        <f>+'[4]Tabulka'!V81</f>
        <v>0</v>
      </c>
      <c r="I78" s="54">
        <f>+'[4]Tabulka'!W81</f>
        <v>0</v>
      </c>
      <c r="J78" s="54">
        <f>+'[4]Tabulka'!X81</f>
        <v>0</v>
      </c>
      <c r="K78" s="54">
        <f>+'[4]Tabulka'!Y81</f>
        <v>0</v>
      </c>
      <c r="L78" s="54">
        <f>+'[4]Tabulka'!Z81</f>
        <v>0</v>
      </c>
      <c r="M78" s="54">
        <f>+'[4]Tabulka'!AA81</f>
        <v>0</v>
      </c>
      <c r="N78" s="54">
        <f>+'[4]Tabulka'!AB81</f>
        <v>0</v>
      </c>
      <c r="O78" s="54">
        <f>'[4]Tabulka'!AC81</f>
        <v>0</v>
      </c>
      <c r="P78" s="57">
        <f>'[4]Tabulka'!AD81</f>
        <v>0</v>
      </c>
      <c r="Q78" s="57">
        <f>'[4]Tabulka'!AF81</f>
        <v>0</v>
      </c>
      <c r="R78" s="56">
        <f>'[4]Tabulka'!AG81</f>
        <v>1</v>
      </c>
      <c r="S78" s="58">
        <f>+'[4]Tabulka'!AH81</f>
        <v>0</v>
      </c>
      <c r="T78" s="43">
        <v>75</v>
      </c>
      <c r="U78" s="44"/>
    </row>
    <row r="79" spans="1:21" ht="15.75">
      <c r="A79" s="60"/>
      <c r="B79" s="54" t="str">
        <f>'[4]Tabulka'!C82</f>
        <v>KUBICA</v>
      </c>
      <c r="C79" s="54" t="str">
        <f>'[4]Tabulka'!D82</f>
        <v>Michal</v>
      </c>
      <c r="D79" s="55">
        <f>'[4]Tabulka'!E82</f>
        <v>91</v>
      </c>
      <c r="E79" s="54" t="str">
        <f>'[4]Tabulka'!F82</f>
        <v>Karviná- Baník ČSA TJ</v>
      </c>
      <c r="F79" s="56" t="str">
        <f>'[4]Tabulka'!G82</f>
        <v>KA</v>
      </c>
      <c r="G79" s="54">
        <f>+'[4]Tabulka'!U82</f>
        <v>0</v>
      </c>
      <c r="H79" s="54">
        <f>+'[4]Tabulka'!V82</f>
        <v>0</v>
      </c>
      <c r="I79" s="54">
        <f>+'[4]Tabulka'!W82</f>
        <v>0</v>
      </c>
      <c r="J79" s="54">
        <f>+'[4]Tabulka'!X82</f>
        <v>0</v>
      </c>
      <c r="K79" s="54">
        <f>+'[4]Tabulka'!Y82</f>
        <v>0</v>
      </c>
      <c r="L79" s="54">
        <f>+'[4]Tabulka'!Z82</f>
        <v>0</v>
      </c>
      <c r="M79" s="54">
        <f>+'[4]Tabulka'!AA82</f>
        <v>0</v>
      </c>
      <c r="N79" s="54">
        <f>+'[4]Tabulka'!AB82</f>
        <v>0</v>
      </c>
      <c r="O79" s="54">
        <f>'[4]Tabulka'!AC82</f>
        <v>0</v>
      </c>
      <c r="P79" s="57">
        <f>'[4]Tabulka'!AD82</f>
        <v>0</v>
      </c>
      <c r="Q79" s="57">
        <f>'[4]Tabulka'!AF82</f>
        <v>0</v>
      </c>
      <c r="R79" s="56">
        <f>'[4]Tabulka'!AG82</f>
        <v>1</v>
      </c>
      <c r="S79" s="58">
        <f>+'[4]Tabulka'!AH82</f>
        <v>0</v>
      </c>
      <c r="T79" s="43">
        <v>76</v>
      </c>
      <c r="U79" s="44"/>
    </row>
    <row r="80" spans="1:21" ht="15.75">
      <c r="A80" s="60"/>
      <c r="B80" s="54" t="str">
        <f>'[4]Tabulka'!C83</f>
        <v>KUBICZEK</v>
      </c>
      <c r="C80" s="54" t="str">
        <f>'[4]Tabulka'!D83</f>
        <v>Martin</v>
      </c>
      <c r="D80" s="55">
        <f>'[4]Tabulka'!E83</f>
        <v>92</v>
      </c>
      <c r="E80" s="54" t="str">
        <f>'[4]Tabulka'!F83</f>
        <v>Karviná- Baník ČSA TJ</v>
      </c>
      <c r="F80" s="56" t="str">
        <f>'[4]Tabulka'!G83</f>
        <v>KA</v>
      </c>
      <c r="G80" s="54">
        <f>+'[4]Tabulka'!U83</f>
        <v>0</v>
      </c>
      <c r="H80" s="54">
        <f>+'[4]Tabulka'!V83</f>
        <v>0</v>
      </c>
      <c r="I80" s="54">
        <f>+'[4]Tabulka'!W83</f>
        <v>0</v>
      </c>
      <c r="J80" s="54">
        <f>+'[4]Tabulka'!X83</f>
        <v>0</v>
      </c>
      <c r="K80" s="54">
        <f>+'[4]Tabulka'!Y83</f>
        <v>0</v>
      </c>
      <c r="L80" s="54">
        <f>+'[4]Tabulka'!Z83</f>
        <v>0</v>
      </c>
      <c r="M80" s="54">
        <f>+'[4]Tabulka'!AA83</f>
        <v>0</v>
      </c>
      <c r="N80" s="54">
        <f>+'[4]Tabulka'!AB83</f>
        <v>0</v>
      </c>
      <c r="O80" s="54">
        <f>'[4]Tabulka'!AC83</f>
        <v>0</v>
      </c>
      <c r="P80" s="57">
        <f>'[4]Tabulka'!AD83</f>
        <v>0</v>
      </c>
      <c r="Q80" s="57">
        <f>'[4]Tabulka'!AF83</f>
        <v>0</v>
      </c>
      <c r="R80" s="56">
        <f>'[4]Tabulka'!AG83</f>
        <v>1</v>
      </c>
      <c r="S80" s="58">
        <f>+'[4]Tabulka'!AH83</f>
        <v>0</v>
      </c>
      <c r="T80" s="43">
        <v>77</v>
      </c>
      <c r="U80" s="44"/>
    </row>
    <row r="81" spans="2:20" ht="15.75">
      <c r="B81" s="54" t="str">
        <f>'[4]Tabulka'!C84</f>
        <v>MATOUŠ</v>
      </c>
      <c r="C81" s="54" t="str">
        <f>'[4]Tabulka'!D84</f>
        <v>Radim</v>
      </c>
      <c r="D81" s="55">
        <f>'[4]Tabulka'!E84</f>
        <v>91</v>
      </c>
      <c r="E81" s="54" t="str">
        <f>'[4]Tabulka'!F84</f>
        <v>Havířov- CSVČ sv. Jana Boska</v>
      </c>
      <c r="F81" s="56" t="str">
        <f>'[4]Tabulka'!G84</f>
        <v>KA</v>
      </c>
      <c r="G81" s="54">
        <f>+'[4]Tabulka'!U84</f>
        <v>0</v>
      </c>
      <c r="H81" s="54">
        <f>+'[4]Tabulka'!V84</f>
        <v>0</v>
      </c>
      <c r="I81" s="54">
        <f>+'[4]Tabulka'!W84</f>
        <v>0</v>
      </c>
      <c r="J81" s="54">
        <f>+'[4]Tabulka'!X84</f>
        <v>0</v>
      </c>
      <c r="K81" s="54">
        <f>+'[4]Tabulka'!Y84</f>
        <v>0</v>
      </c>
      <c r="L81" s="54">
        <f>+'[4]Tabulka'!Z84</f>
        <v>0</v>
      </c>
      <c r="M81" s="54">
        <f>+'[4]Tabulka'!AA84</f>
        <v>0</v>
      </c>
      <c r="N81" s="54">
        <f>+'[4]Tabulka'!AB84</f>
        <v>0</v>
      </c>
      <c r="O81" s="54">
        <f>'[4]Tabulka'!AC84</f>
        <v>0</v>
      </c>
      <c r="P81" s="57">
        <f>'[4]Tabulka'!AD84</f>
        <v>0</v>
      </c>
      <c r="Q81" s="57">
        <f>'[4]Tabulka'!AF84</f>
        <v>0</v>
      </c>
      <c r="R81" s="56">
        <f>'[4]Tabulka'!AG84</f>
        <v>1</v>
      </c>
      <c r="S81" s="58">
        <f>+'[4]Tabulka'!AH84</f>
        <v>0</v>
      </c>
      <c r="T81" s="43">
        <v>78</v>
      </c>
    </row>
    <row r="82" spans="2:20" ht="15.75">
      <c r="B82" s="54" t="str">
        <f>'[4]Tabulka'!C85</f>
        <v>RŮŽIČKA</v>
      </c>
      <c r="C82" s="54" t="str">
        <f>'[4]Tabulka'!D85</f>
        <v>Tomáš</v>
      </c>
      <c r="D82" s="55">
        <f>'[4]Tabulka'!E85</f>
        <v>91</v>
      </c>
      <c r="E82" s="54" t="str">
        <f>'[4]Tabulka'!F85</f>
        <v>Karviná-Lázně Darkov- Slovan VOKD TJ</v>
      </c>
      <c r="F82" s="56" t="str">
        <f>'[4]Tabulka'!G85</f>
        <v>KA</v>
      </c>
      <c r="G82" s="54">
        <f>+'[4]Tabulka'!U85</f>
        <v>0</v>
      </c>
      <c r="H82" s="54">
        <f>+'[4]Tabulka'!V85</f>
        <v>0</v>
      </c>
      <c r="I82" s="54">
        <f>+'[4]Tabulka'!W85</f>
        <v>0</v>
      </c>
      <c r="J82" s="54">
        <f>+'[4]Tabulka'!X85</f>
        <v>0</v>
      </c>
      <c r="K82" s="54">
        <f>+'[4]Tabulka'!Y85</f>
        <v>0</v>
      </c>
      <c r="L82" s="54">
        <f>+'[4]Tabulka'!Z85</f>
        <v>0</v>
      </c>
      <c r="M82" s="54">
        <f>+'[4]Tabulka'!AA85</f>
        <v>0</v>
      </c>
      <c r="N82" s="54">
        <f>+'[4]Tabulka'!AB85</f>
        <v>0</v>
      </c>
      <c r="O82" s="54">
        <f>'[4]Tabulka'!AC85</f>
        <v>0</v>
      </c>
      <c r="P82" s="57">
        <f>'[4]Tabulka'!AD85</f>
        <v>0</v>
      </c>
      <c r="Q82" s="57">
        <f>'[4]Tabulka'!AF85</f>
        <v>0</v>
      </c>
      <c r="R82" s="56">
        <f>'[4]Tabulka'!AG85</f>
        <v>1</v>
      </c>
      <c r="S82" s="58">
        <f>+'[4]Tabulka'!AH85</f>
        <v>0</v>
      </c>
      <c r="T82" s="43">
        <v>79</v>
      </c>
    </row>
    <row r="83" spans="2:20" ht="15.75">
      <c r="B83" s="54" t="str">
        <f>'[4]Tabulka'!C86</f>
        <v>ŠUP</v>
      </c>
      <c r="C83" s="54" t="str">
        <f>'[4]Tabulka'!D86</f>
        <v>Michal</v>
      </c>
      <c r="D83" s="55">
        <f>'[4]Tabulka'!E86</f>
        <v>92</v>
      </c>
      <c r="E83" s="54" t="str">
        <f>'[4]Tabulka'!F86</f>
        <v>Havířov- CSVČ sv. Jana Boska</v>
      </c>
      <c r="F83" s="56" t="str">
        <f>'[4]Tabulka'!G86</f>
        <v>KA</v>
      </c>
      <c r="G83" s="54">
        <f>+'[4]Tabulka'!U86</f>
        <v>0</v>
      </c>
      <c r="H83" s="54">
        <f>+'[4]Tabulka'!V86</f>
        <v>0</v>
      </c>
      <c r="I83" s="54">
        <f>+'[4]Tabulka'!W86</f>
        <v>0</v>
      </c>
      <c r="J83" s="54">
        <f>+'[4]Tabulka'!X86</f>
        <v>0</v>
      </c>
      <c r="K83" s="54">
        <f>+'[4]Tabulka'!Y86</f>
        <v>0</v>
      </c>
      <c r="L83" s="54">
        <f>+'[4]Tabulka'!Z86</f>
        <v>0</v>
      </c>
      <c r="M83" s="54">
        <f>+'[4]Tabulka'!AA86</f>
        <v>0</v>
      </c>
      <c r="N83" s="54">
        <f>+'[4]Tabulka'!AB86</f>
        <v>0</v>
      </c>
      <c r="O83" s="54">
        <f>'[4]Tabulka'!AC86</f>
        <v>0</v>
      </c>
      <c r="P83" s="57">
        <f>'[4]Tabulka'!AD86</f>
        <v>0</v>
      </c>
      <c r="Q83" s="57">
        <f>'[4]Tabulka'!AF86</f>
        <v>0</v>
      </c>
      <c r="R83" s="56">
        <f>'[4]Tabulka'!AG86</f>
        <v>1</v>
      </c>
      <c r="S83" s="58">
        <f>+'[4]Tabulka'!AH86</f>
        <v>0</v>
      </c>
      <c r="T83" s="43">
        <v>80</v>
      </c>
    </row>
    <row r="84" spans="2:20" ht="15.75">
      <c r="B84" s="54" t="str">
        <f>'[4]Tabulka'!C87</f>
        <v>ŠVIDRNOCH</v>
      </c>
      <c r="C84" s="54" t="str">
        <f>'[4]Tabulka'!D87</f>
        <v>Libor</v>
      </c>
      <c r="D84" s="55">
        <f>'[4]Tabulka'!E87</f>
        <v>95</v>
      </c>
      <c r="E84" s="54" t="str">
        <f>'[4]Tabulka'!F87</f>
        <v>Brušperk- Sokol TJ</v>
      </c>
      <c r="F84" s="56" t="str">
        <f>'[4]Tabulka'!G87</f>
        <v>FM</v>
      </c>
      <c r="G84" s="54">
        <f>+'[4]Tabulka'!U87</f>
        <v>0</v>
      </c>
      <c r="H84" s="54">
        <f>+'[4]Tabulka'!V87</f>
        <v>0</v>
      </c>
      <c r="I84" s="54">
        <f>+'[4]Tabulka'!W87</f>
        <v>0</v>
      </c>
      <c r="J84" s="54">
        <f>+'[4]Tabulka'!X87</f>
        <v>0</v>
      </c>
      <c r="K84" s="54">
        <f>+'[4]Tabulka'!Y87</f>
        <v>0</v>
      </c>
      <c r="L84" s="54">
        <f>+'[4]Tabulka'!Z87</f>
        <v>0</v>
      </c>
      <c r="M84" s="54">
        <f>+'[4]Tabulka'!AA87</f>
        <v>0</v>
      </c>
      <c r="N84" s="54">
        <f>+'[4]Tabulka'!AB87</f>
        <v>0</v>
      </c>
      <c r="O84" s="54">
        <f>'[4]Tabulka'!AC87</f>
        <v>0</v>
      </c>
      <c r="P84" s="57">
        <f>'[4]Tabulka'!AD87</f>
        <v>0</v>
      </c>
      <c r="Q84" s="57">
        <f>'[4]Tabulka'!AF87</f>
        <v>0</v>
      </c>
      <c r="R84" s="56">
        <f>'[4]Tabulka'!AG87</f>
        <v>1</v>
      </c>
      <c r="S84" s="58">
        <f>+'[4]Tabulka'!AH87</f>
        <v>0</v>
      </c>
      <c r="T84" s="43">
        <v>81</v>
      </c>
    </row>
    <row r="85" spans="2:20" ht="15.75">
      <c r="B85" s="54" t="str">
        <f>'[4]Tabulka'!C88</f>
        <v>WLUKA</v>
      </c>
      <c r="C85" s="54" t="str">
        <f>'[4]Tabulka'!D88</f>
        <v>Radek</v>
      </c>
      <c r="D85" s="55">
        <f>'[4]Tabulka'!E88</f>
        <v>94</v>
      </c>
      <c r="E85" s="54" t="str">
        <f>'[4]Tabulka'!F88</f>
        <v>Karviná- KLUBsten KST</v>
      </c>
      <c r="F85" s="56" t="str">
        <f>'[4]Tabulka'!G88</f>
        <v>KA</v>
      </c>
      <c r="G85" s="54">
        <f>+'[4]Tabulka'!U88</f>
        <v>0</v>
      </c>
      <c r="H85" s="54">
        <f>+'[4]Tabulka'!V88</f>
        <v>0</v>
      </c>
      <c r="I85" s="54">
        <f>+'[4]Tabulka'!W88</f>
        <v>0</v>
      </c>
      <c r="J85" s="54">
        <f>+'[4]Tabulka'!X88</f>
        <v>0</v>
      </c>
      <c r="K85" s="54">
        <f>+'[4]Tabulka'!Y88</f>
        <v>0</v>
      </c>
      <c r="L85" s="54">
        <f>+'[4]Tabulka'!Z88</f>
        <v>0</v>
      </c>
      <c r="M85" s="54">
        <f>+'[4]Tabulka'!AA88</f>
        <v>0</v>
      </c>
      <c r="N85" s="54">
        <f>+'[4]Tabulka'!AB88</f>
        <v>0</v>
      </c>
      <c r="O85" s="54">
        <f>'[4]Tabulka'!AC88</f>
        <v>0</v>
      </c>
      <c r="P85" s="57">
        <f>'[4]Tabulka'!AD88</f>
        <v>0</v>
      </c>
      <c r="Q85" s="57">
        <f>'[4]Tabulka'!AF88</f>
        <v>0</v>
      </c>
      <c r="R85" s="56">
        <f>'[4]Tabulka'!AG88</f>
        <v>1</v>
      </c>
      <c r="S85" s="58">
        <f>+'[4]Tabulka'!AH88</f>
        <v>0</v>
      </c>
      <c r="T85" s="43">
        <v>82</v>
      </c>
    </row>
    <row r="86" spans="2:20" ht="15.75">
      <c r="B86" s="54" t="str">
        <f>'[4]Tabulka'!C89</f>
        <v>ZBORAJ</v>
      </c>
      <c r="C86" s="54" t="str">
        <f>'[4]Tabulka'!D89</f>
        <v>Lukáš</v>
      </c>
      <c r="D86" s="55">
        <f>'[4]Tabulka'!E89</f>
        <v>93</v>
      </c>
      <c r="E86" s="54" t="str">
        <f>'[4]Tabulka'!F89</f>
        <v>Opava- Slezan KST</v>
      </c>
      <c r="F86" s="56" t="str">
        <f>'[4]Tabulka'!G89</f>
        <v>OP</v>
      </c>
      <c r="G86" s="54">
        <f>+'[4]Tabulka'!U89</f>
        <v>0</v>
      </c>
      <c r="H86" s="54">
        <f>+'[4]Tabulka'!V89</f>
        <v>0</v>
      </c>
      <c r="I86" s="54">
        <f>+'[4]Tabulka'!W89</f>
        <v>0</v>
      </c>
      <c r="J86" s="54">
        <f>+'[4]Tabulka'!X89</f>
        <v>0</v>
      </c>
      <c r="K86" s="54">
        <f>+'[4]Tabulka'!Y89</f>
        <v>0</v>
      </c>
      <c r="L86" s="54">
        <f>+'[4]Tabulka'!Z89</f>
        <v>0</v>
      </c>
      <c r="M86" s="54">
        <f>+'[4]Tabulka'!AA89</f>
        <v>0</v>
      </c>
      <c r="N86" s="54">
        <f>+'[4]Tabulka'!AB89</f>
        <v>0</v>
      </c>
      <c r="O86" s="54">
        <f>'[4]Tabulka'!AC89</f>
        <v>0</v>
      </c>
      <c r="P86" s="57">
        <f>'[4]Tabulka'!AD89</f>
        <v>0</v>
      </c>
      <c r="Q86" s="57">
        <f>'[4]Tabulka'!AF89</f>
        <v>0</v>
      </c>
      <c r="R86" s="56">
        <f>'[4]Tabulka'!AG89</f>
        <v>1</v>
      </c>
      <c r="S86" s="58">
        <f>+'[4]Tabulka'!AH89</f>
        <v>0</v>
      </c>
      <c r="T86" s="43">
        <v>83</v>
      </c>
    </row>
    <row r="87" spans="2:20" ht="15.75">
      <c r="B87" s="54" t="str">
        <f>'[4]Tabulka'!C90</f>
        <v>ŽÁK</v>
      </c>
      <c r="C87" s="54" t="str">
        <f>'[4]Tabulka'!D90</f>
        <v>Matěj</v>
      </c>
      <c r="D87" s="55">
        <f>'[4]Tabulka'!E90</f>
        <v>94</v>
      </c>
      <c r="E87" s="54" t="str">
        <f>'[4]Tabulka'!F90</f>
        <v>Nový Jičín- TJ</v>
      </c>
      <c r="F87" s="56" t="str">
        <f>'[4]Tabulka'!G90</f>
        <v>NJ</v>
      </c>
      <c r="G87" s="54">
        <f>+'[4]Tabulka'!U90</f>
        <v>0</v>
      </c>
      <c r="H87" s="54">
        <f>+'[4]Tabulka'!V90</f>
        <v>0</v>
      </c>
      <c r="I87" s="54">
        <f>+'[4]Tabulka'!W90</f>
        <v>0</v>
      </c>
      <c r="J87" s="54">
        <f>+'[4]Tabulka'!X90</f>
        <v>0</v>
      </c>
      <c r="K87" s="54">
        <f>+'[4]Tabulka'!Y90</f>
        <v>0</v>
      </c>
      <c r="L87" s="54">
        <f>+'[4]Tabulka'!Z90</f>
        <v>0</v>
      </c>
      <c r="M87" s="54">
        <f>+'[4]Tabulka'!AA90</f>
        <v>0</v>
      </c>
      <c r="N87" s="54">
        <f>+'[4]Tabulka'!AB90</f>
        <v>0</v>
      </c>
      <c r="O87" s="54">
        <f>'[4]Tabulka'!AC90</f>
        <v>0</v>
      </c>
      <c r="P87" s="57">
        <f>'[4]Tabulka'!AD90</f>
        <v>0</v>
      </c>
      <c r="Q87" s="57">
        <f>'[4]Tabulka'!AF90</f>
        <v>0</v>
      </c>
      <c r="R87" s="56">
        <f>'[4]Tabulka'!AG90</f>
        <v>1</v>
      </c>
      <c r="S87" s="58">
        <f>+'[4]Tabulka'!AH90</f>
        <v>0</v>
      </c>
      <c r="T87" s="3">
        <v>84</v>
      </c>
    </row>
    <row r="88" spans="2:19" ht="15.75">
      <c r="B88" s="54" t="str">
        <f>'[4]Tabulka'!C91</f>
        <v>ADAMČÍK</v>
      </c>
      <c r="C88" s="54" t="str">
        <f>'[4]Tabulka'!D91</f>
        <v>Vojtěch</v>
      </c>
      <c r="D88" s="55">
        <f>'[4]Tabulka'!E91</f>
        <v>96</v>
      </c>
      <c r="E88" s="54" t="str">
        <f>'[4]Tabulka'!F91</f>
        <v>Kozlovice- Sokol TJ</v>
      </c>
      <c r="F88" s="56" t="str">
        <f>'[4]Tabulka'!G91</f>
        <v>FM</v>
      </c>
      <c r="G88" s="54">
        <f>+'[4]Tabulka'!U91</f>
        <v>0</v>
      </c>
      <c r="H88" s="54">
        <f>+'[4]Tabulka'!V91</f>
        <v>0</v>
      </c>
      <c r="I88" s="54">
        <f>+'[4]Tabulka'!W91</f>
        <v>0</v>
      </c>
      <c r="J88" s="54">
        <f>+'[4]Tabulka'!X91</f>
        <v>0</v>
      </c>
      <c r="K88" s="54">
        <f>+'[4]Tabulka'!Y91</f>
        <v>0</v>
      </c>
      <c r="L88" s="54">
        <f>+'[4]Tabulka'!Z91</f>
        <v>0</v>
      </c>
      <c r="M88" s="54">
        <f>+'[4]Tabulka'!AA91</f>
        <v>0</v>
      </c>
      <c r="N88" s="54">
        <f>+'[4]Tabulka'!AB91</f>
        <v>0</v>
      </c>
      <c r="O88" s="54">
        <f>'[4]Tabulka'!AC91</f>
        <v>0</v>
      </c>
      <c r="P88" s="57">
        <f>'[4]Tabulka'!AD91</f>
        <v>0</v>
      </c>
      <c r="Q88" s="57">
        <f>'[4]Tabulka'!AF91</f>
        <v>0</v>
      </c>
      <c r="R88" s="56">
        <f>'[4]Tabulka'!AG91</f>
        <v>0</v>
      </c>
      <c r="S88" s="58">
        <f>+'[4]Tabulka'!AH91</f>
        <v>0</v>
      </c>
    </row>
    <row r="89" spans="2:19" ht="15.75">
      <c r="B89" s="54" t="str">
        <f>'[4]Tabulka'!C92</f>
        <v>ADAMEC</v>
      </c>
      <c r="C89" s="54" t="str">
        <f>'[4]Tabulka'!D92</f>
        <v>Martin</v>
      </c>
      <c r="D89" s="55">
        <f>'[4]Tabulka'!E92</f>
        <v>96</v>
      </c>
      <c r="E89" s="54" t="str">
        <f>'[4]Tabulka'!F92</f>
        <v>Polanka n/Odrou- Sokol</v>
      </c>
      <c r="F89" s="56" t="str">
        <f>'[4]Tabulka'!G92</f>
        <v>OV</v>
      </c>
      <c r="G89" s="54">
        <f>+'[4]Tabulka'!U92</f>
        <v>0</v>
      </c>
      <c r="H89" s="54">
        <f>+'[4]Tabulka'!V92</f>
        <v>0</v>
      </c>
      <c r="I89" s="54">
        <f>+'[4]Tabulka'!W92</f>
        <v>0</v>
      </c>
      <c r="J89" s="54">
        <f>+'[4]Tabulka'!X92</f>
        <v>0</v>
      </c>
      <c r="K89" s="54">
        <f>+'[4]Tabulka'!Y92</f>
        <v>0</v>
      </c>
      <c r="L89" s="54">
        <f>+'[4]Tabulka'!Z92</f>
        <v>0</v>
      </c>
      <c r="M89" s="54">
        <f>+'[4]Tabulka'!AA92</f>
        <v>0</v>
      </c>
      <c r="N89" s="54">
        <f>+'[4]Tabulka'!AB92</f>
        <v>0</v>
      </c>
      <c r="O89" s="54">
        <f>'[4]Tabulka'!AC92</f>
        <v>0</v>
      </c>
      <c r="P89" s="57">
        <f>'[4]Tabulka'!AD92</f>
        <v>0</v>
      </c>
      <c r="Q89" s="57">
        <f>'[4]Tabulka'!AF92</f>
        <v>0</v>
      </c>
      <c r="R89" s="56">
        <f>'[4]Tabulka'!AG92</f>
        <v>0</v>
      </c>
      <c r="S89" s="58">
        <f>+'[4]Tabulka'!AH92</f>
        <v>0</v>
      </c>
    </row>
  </sheetData>
  <sheetProtection/>
  <conditionalFormatting sqref="D4:D82">
    <cfRule type="cellIs" priority="1" dxfId="0" operator="lessThan" stopIfTrue="1">
      <formula>92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BF87"/>
  <sheetViews>
    <sheetView showGridLines="0" showZeros="0" view="pageBreakPreview" zoomScale="85" zoomScaleNormal="50" zoomScaleSheetLayoutView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8" sqref="C28"/>
    </sheetView>
  </sheetViews>
  <sheetFormatPr defaultColWidth="8.796875" defaultRowHeight="15"/>
  <cols>
    <col min="1" max="1" width="7.09765625" style="1" customWidth="1"/>
    <col min="2" max="2" width="16.19921875" style="0" customWidth="1"/>
    <col min="3" max="3" width="8.59765625" style="0" customWidth="1"/>
    <col min="4" max="4" width="4.19921875" style="5" customWidth="1"/>
    <col min="5" max="5" width="26.19921875" style="0" customWidth="1"/>
    <col min="6" max="6" width="4.296875" style="0" customWidth="1"/>
    <col min="7" max="8" width="4.796875" style="0" customWidth="1"/>
    <col min="9" max="10" width="4.59765625" style="0" customWidth="1"/>
    <col min="11" max="11" width="4.796875" style="0" customWidth="1"/>
    <col min="12" max="12" width="4.69921875" style="0" customWidth="1"/>
    <col min="13" max="13" width="4.296875" style="0" customWidth="1"/>
    <col min="14" max="14" width="4" style="0" customWidth="1"/>
    <col min="15" max="15" width="4.796875" style="0" customWidth="1"/>
    <col min="16" max="16" width="5.3984375" style="0" hidden="1" customWidth="1"/>
    <col min="17" max="17" width="5" style="0" customWidth="1"/>
    <col min="18" max="18" width="8.09765625" style="6" customWidth="1"/>
    <col min="19" max="19" width="8" style="0" customWidth="1"/>
    <col min="20" max="20" width="5" style="3" customWidth="1"/>
  </cols>
  <sheetData>
    <row r="1" spans="1:24" s="12" customFormat="1" ht="23.25">
      <c r="A1" s="39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2"/>
      <c r="S1" s="40"/>
      <c r="T1" s="43"/>
      <c r="U1" s="44"/>
      <c r="V1" s="44"/>
      <c r="W1" s="44"/>
      <c r="X1" s="44"/>
    </row>
    <row r="2" spans="1:24" s="12" customFormat="1" ht="21.75" customHeight="1">
      <c r="A2" s="62"/>
      <c r="B2" s="63" t="str">
        <f>+Dorost!B2</f>
        <v> - započítává se 5 nejlepších turnajů z 8</v>
      </c>
      <c r="C2" s="54"/>
      <c r="D2" s="64"/>
      <c r="E2" s="65"/>
      <c r="F2" s="54"/>
      <c r="G2" s="66"/>
      <c r="H2" s="67"/>
      <c r="I2" s="67"/>
      <c r="J2" s="67"/>
      <c r="K2" s="67"/>
      <c r="L2" s="67"/>
      <c r="M2" s="67"/>
      <c r="N2" s="67"/>
      <c r="O2" s="66"/>
      <c r="P2" s="66"/>
      <c r="Q2" s="66"/>
      <c r="R2" s="68"/>
      <c r="S2" s="69"/>
      <c r="T2" s="43"/>
      <c r="U2" s="44"/>
      <c r="V2" s="44"/>
      <c r="W2" s="44"/>
      <c r="X2" s="44"/>
    </row>
    <row r="3" spans="1:58" s="37" customFormat="1" ht="36" customHeight="1" thickBot="1">
      <c r="A3" s="45"/>
      <c r="B3" s="46" t="str">
        <f>'[1]Tabulka'!C6</f>
        <v>Přijmení</v>
      </c>
      <c r="C3" s="46" t="str">
        <f>'[1]Tabulka'!D6</f>
        <v>jméno</v>
      </c>
      <c r="D3" s="47" t="str">
        <f>'[1]Tabulka'!E6</f>
        <v>nar</v>
      </c>
      <c r="E3" s="46" t="str">
        <f>'[1]Tabulka'!F6</f>
        <v>oddíl-klub</v>
      </c>
      <c r="F3" s="48" t="s">
        <v>3</v>
      </c>
      <c r="G3" s="48">
        <f>'[1]Tabulka'!U6</f>
        <v>1</v>
      </c>
      <c r="H3" s="48">
        <f>'[1]Tabulka'!V6</f>
        <v>2</v>
      </c>
      <c r="I3" s="48">
        <f>'[1]Tabulka'!W6</f>
        <v>3</v>
      </c>
      <c r="J3" s="48">
        <f>'[1]Tabulka'!X6</f>
        <v>4</v>
      </c>
      <c r="K3" s="48">
        <f>'[1]Tabulka'!Y6</f>
        <v>5</v>
      </c>
      <c r="L3" s="48">
        <f>'[1]Tabulka'!Z6</f>
        <v>6</v>
      </c>
      <c r="M3" s="48">
        <f>'[1]Tabulka'!AA6</f>
        <v>7</v>
      </c>
      <c r="N3" s="48">
        <f>'[1]Tabulka'!AB6</f>
        <v>8</v>
      </c>
      <c r="O3" s="48" t="s">
        <v>0</v>
      </c>
      <c r="P3" s="48" t="s">
        <v>4</v>
      </c>
      <c r="Q3" s="48" t="str">
        <f>+Dorost!Q3</f>
        <v>red.</v>
      </c>
      <c r="R3" s="48" t="s">
        <v>1</v>
      </c>
      <c r="S3" s="50" t="s">
        <v>2</v>
      </c>
      <c r="T3" s="51">
        <f>'[1]Tabulka'!DV6</f>
        <v>0</v>
      </c>
      <c r="U3" s="52">
        <f>'[1]Tabulka'!DW6</f>
        <v>0</v>
      </c>
      <c r="V3" s="52">
        <f>'[1]Tabulka'!DX6</f>
        <v>0</v>
      </c>
      <c r="W3" s="52">
        <f>'[1]Tabulka'!DY6</f>
        <v>0</v>
      </c>
      <c r="X3" s="52">
        <f>'[1]Tabulka'!DZ6</f>
        <v>0</v>
      </c>
      <c r="Y3" s="36">
        <f>'[1]Tabulka'!EA6</f>
        <v>0</v>
      </c>
      <c r="Z3" s="36">
        <f>'[1]Tabulka'!EB6</f>
        <v>0</v>
      </c>
      <c r="AA3" s="36">
        <f>'[1]Tabulka'!EC6</f>
        <v>0</v>
      </c>
      <c r="AB3" s="36">
        <f>'[1]Tabulka'!ED6</f>
        <v>0</v>
      </c>
      <c r="AC3" s="36">
        <f>'[1]Tabulka'!EE6</f>
        <v>0</v>
      </c>
      <c r="AD3" s="36">
        <f>'[1]Tabulka'!EF6</f>
        <v>0</v>
      </c>
      <c r="AE3" s="36">
        <f>'[1]Tabulka'!EG6</f>
        <v>0</v>
      </c>
      <c r="AF3" s="36">
        <f>'[1]Tabulka'!EH6</f>
        <v>0</v>
      </c>
      <c r="AG3" s="36">
        <f>'[1]Tabulka'!EI6</f>
        <v>0</v>
      </c>
      <c r="AH3" s="36">
        <f>'[1]Tabulka'!EJ6</f>
        <v>0</v>
      </c>
      <c r="AI3" s="36">
        <f>'[1]Tabulka'!EK6</f>
        <v>0</v>
      </c>
      <c r="AJ3" s="36">
        <f>'[1]Tabulka'!EL6</f>
        <v>0</v>
      </c>
      <c r="AK3" s="36">
        <f>'[1]Tabulka'!EM6</f>
        <v>0</v>
      </c>
      <c r="AL3" s="36">
        <f>'[1]Tabulka'!EN6</f>
        <v>0</v>
      </c>
      <c r="AM3" s="36">
        <f>'[1]Tabulka'!EO6</f>
        <v>0</v>
      </c>
      <c r="AN3" s="36">
        <f>'[1]Tabulka'!EP6</f>
        <v>0</v>
      </c>
      <c r="AO3" s="36">
        <f>'[1]Tabulka'!EQ6</f>
        <v>0</v>
      </c>
      <c r="AP3" s="36">
        <f>'[1]Tabulka'!ER6</f>
        <v>0</v>
      </c>
      <c r="AQ3" s="36">
        <f>'[1]Tabulka'!ES6</f>
        <v>0</v>
      </c>
      <c r="AR3" s="36">
        <f>'[1]Tabulka'!ET6</f>
        <v>0</v>
      </c>
      <c r="AS3" s="36">
        <f>'[1]Tabulka'!EU6</f>
        <v>0</v>
      </c>
      <c r="AT3" s="36">
        <f>'[1]Tabulka'!EV6</f>
        <v>0</v>
      </c>
      <c r="AU3" s="36">
        <f>'[1]Tabulka'!EW6</f>
        <v>0</v>
      </c>
      <c r="AV3" s="36">
        <f>'[1]Tabulka'!EX6</f>
        <v>0</v>
      </c>
      <c r="AW3" s="36">
        <f>'[1]Tabulka'!EY6</f>
        <v>0</v>
      </c>
      <c r="AX3" s="36">
        <f>'[1]Tabulka'!EZ6</f>
        <v>0</v>
      </c>
      <c r="AY3" s="36">
        <f>'[1]Tabulka'!FA6</f>
        <v>0</v>
      </c>
      <c r="AZ3" s="36">
        <f>'[1]Tabulka'!FB6</f>
        <v>0</v>
      </c>
      <c r="BA3" s="36">
        <f>'[1]Tabulka'!FC6</f>
        <v>0</v>
      </c>
      <c r="BB3" s="36">
        <f>'[1]Tabulka'!FD6</f>
        <v>0</v>
      </c>
      <c r="BC3" s="36">
        <f>'[1]Tabulka'!FE6</f>
        <v>0</v>
      </c>
      <c r="BD3" s="36">
        <f>'[1]Tabulka'!FF6</f>
        <v>0</v>
      </c>
      <c r="BE3" s="36">
        <f>'[1]Tabulka'!FG6</f>
        <v>0</v>
      </c>
      <c r="BF3" s="36">
        <f>'[1]Tabulka'!FH6</f>
        <v>0</v>
      </c>
    </row>
    <row r="4" spans="1:24" s="12" customFormat="1" ht="15.75">
      <c r="A4" s="53" t="s">
        <v>12</v>
      </c>
      <c r="B4" s="54" t="str">
        <f>'[1]Tabulka'!C7</f>
        <v>MATĚJKA</v>
      </c>
      <c r="C4" s="54" t="str">
        <f>'[1]Tabulka'!D7</f>
        <v>Kamil</v>
      </c>
      <c r="D4" s="55">
        <f>'[1]Tabulka'!E7</f>
        <v>94</v>
      </c>
      <c r="E4" s="54" t="str">
        <f>'[1]Tabulka'!F7</f>
        <v>Ostrava- Mittal TJ</v>
      </c>
      <c r="F4" s="56" t="str">
        <f>'[1]Tabulka'!G7</f>
        <v>OV</v>
      </c>
      <c r="G4" s="54">
        <f>'[1]Tabulka'!U7</f>
        <v>20</v>
      </c>
      <c r="H4" s="54">
        <f>'[1]Tabulka'!V7</f>
        <v>0</v>
      </c>
      <c r="I4" s="54">
        <f>'[1]Tabulka'!W7</f>
        <v>20</v>
      </c>
      <c r="J4" s="54">
        <f>'[1]Tabulka'!X7</f>
        <v>15</v>
      </c>
      <c r="K4" s="54">
        <f>'[1]Tabulka'!Y7</f>
        <v>15</v>
      </c>
      <c r="L4" s="54">
        <f>'[1]Tabulka'!Z7</f>
        <v>0</v>
      </c>
      <c r="M4" s="54">
        <f>'[1]Tabulka'!AA7</f>
        <v>0</v>
      </c>
      <c r="N4" s="54">
        <f>'[1]Tabulka'!AB7</f>
        <v>20</v>
      </c>
      <c r="O4" s="54">
        <f>'[1]Tabulka'!AC7</f>
        <v>90</v>
      </c>
      <c r="P4" s="70">
        <f>'[1]Tabulka'!AD7</f>
        <v>55</v>
      </c>
      <c r="Q4" s="70">
        <f>'[1]Tabulka'!AF7</f>
        <v>90</v>
      </c>
      <c r="R4" s="56">
        <f>'[1]Tabulka'!AG7</f>
        <v>5</v>
      </c>
      <c r="S4" s="58">
        <f>'[1]Tabulka'!AH7</f>
        <v>18</v>
      </c>
      <c r="T4" s="43">
        <v>1</v>
      </c>
      <c r="U4" s="44"/>
      <c r="V4" s="44"/>
      <c r="W4" s="44"/>
      <c r="X4" s="44"/>
    </row>
    <row r="5" spans="1:24" s="12" customFormat="1" ht="15.75">
      <c r="A5" s="53" t="s">
        <v>20</v>
      </c>
      <c r="B5" s="54" t="str">
        <f>'[1]Tabulka'!C8</f>
        <v>KRATOCHVÍL</v>
      </c>
      <c r="C5" s="54" t="str">
        <f>'[1]Tabulka'!D8</f>
        <v>Michal</v>
      </c>
      <c r="D5" s="55">
        <f>'[1]Tabulka'!E8</f>
        <v>95</v>
      </c>
      <c r="E5" s="54" t="str">
        <f>'[1]Tabulka'!F8</f>
        <v>Nový Jičín- TJ</v>
      </c>
      <c r="F5" s="56" t="str">
        <f>'[1]Tabulka'!G8</f>
        <v>NJ</v>
      </c>
      <c r="G5" s="54">
        <f>'[1]Tabulka'!U8</f>
        <v>10</v>
      </c>
      <c r="H5" s="54">
        <f>'[1]Tabulka'!V8</f>
        <v>20</v>
      </c>
      <c r="I5" s="54">
        <f>'[1]Tabulka'!W8</f>
        <v>15</v>
      </c>
      <c r="J5" s="54">
        <f>'[1]Tabulka'!X8</f>
        <v>10</v>
      </c>
      <c r="K5" s="54">
        <f>'[1]Tabulka'!Y8</f>
        <v>10</v>
      </c>
      <c r="L5" s="54">
        <f>'[1]Tabulka'!Z8</f>
        <v>20</v>
      </c>
      <c r="M5" s="54">
        <f>'[1]Tabulka'!AA8</f>
        <v>15</v>
      </c>
      <c r="N5" s="54">
        <f>'[1]Tabulka'!AB8</f>
        <v>15</v>
      </c>
      <c r="O5" s="54">
        <f>'[1]Tabulka'!AC8</f>
        <v>115</v>
      </c>
      <c r="P5" s="70">
        <f>'[1]Tabulka'!AD8</f>
        <v>45</v>
      </c>
      <c r="Q5" s="70">
        <f>'[1]Tabulka'!AF8</f>
        <v>85</v>
      </c>
      <c r="R5" s="56">
        <f>'[1]Tabulka'!AG8</f>
        <v>8</v>
      </c>
      <c r="S5" s="58">
        <f>'[1]Tabulka'!AH8</f>
        <v>14.375</v>
      </c>
      <c r="T5" s="43">
        <v>2</v>
      </c>
      <c r="U5" s="44"/>
      <c r="V5" s="44"/>
      <c r="W5" s="44"/>
      <c r="X5" s="44"/>
    </row>
    <row r="6" spans="1:24" s="12" customFormat="1" ht="15.75">
      <c r="A6" s="53" t="s">
        <v>13</v>
      </c>
      <c r="B6" s="54" t="str">
        <f>'[1]Tabulka'!C9</f>
        <v>SARGÁNEK</v>
      </c>
      <c r="C6" s="54" t="str">
        <f>'[1]Tabulka'!D9</f>
        <v>David</v>
      </c>
      <c r="D6" s="55">
        <f>'[1]Tabulka'!E9</f>
        <v>96</v>
      </c>
      <c r="E6" s="54" t="str">
        <f>'[1]Tabulka'!F9</f>
        <v>Havířov- Baník SKST</v>
      </c>
      <c r="F6" s="56" t="str">
        <f>'[1]Tabulka'!G9</f>
        <v>KA</v>
      </c>
      <c r="G6" s="54">
        <f>'[1]Tabulka'!U9</f>
        <v>15</v>
      </c>
      <c r="H6" s="54">
        <f>'[1]Tabulka'!V9</f>
        <v>15</v>
      </c>
      <c r="I6" s="54">
        <f>'[1]Tabulka'!W9</f>
        <v>8</v>
      </c>
      <c r="J6" s="54">
        <f>'[1]Tabulka'!X9</f>
        <v>0</v>
      </c>
      <c r="K6" s="54">
        <f>'[1]Tabulka'!Y9</f>
        <v>20</v>
      </c>
      <c r="L6" s="54">
        <f>'[1]Tabulka'!Z9</f>
        <v>0</v>
      </c>
      <c r="M6" s="54">
        <f>'[1]Tabulka'!AA9</f>
        <v>20</v>
      </c>
      <c r="N6" s="54">
        <f>'[1]Tabulka'!AB9</f>
        <v>8</v>
      </c>
      <c r="O6" s="54">
        <f>'[1]Tabulka'!AC9</f>
        <v>86</v>
      </c>
      <c r="P6" s="70">
        <f>'[1]Tabulka'!AD9</f>
        <v>38</v>
      </c>
      <c r="Q6" s="70">
        <f>'[1]Tabulka'!AF9</f>
        <v>78</v>
      </c>
      <c r="R6" s="56">
        <f>'[1]Tabulka'!AG9</f>
        <v>6</v>
      </c>
      <c r="S6" s="58">
        <f>'[1]Tabulka'!AH9</f>
        <v>14.333333333333334</v>
      </c>
      <c r="T6" s="43">
        <v>3</v>
      </c>
      <c r="U6" s="44"/>
      <c r="V6" s="44"/>
      <c r="W6" s="44"/>
      <c r="X6" s="44"/>
    </row>
    <row r="7" spans="1:24" s="12" customFormat="1" ht="15.75">
      <c r="A7" s="53" t="s">
        <v>14</v>
      </c>
      <c r="B7" s="54" t="str">
        <f>'[1]Tabulka'!C10</f>
        <v>JARKOVSKÝ</v>
      </c>
      <c r="C7" s="54" t="str">
        <f>'[1]Tabulka'!D10</f>
        <v>Tomáš</v>
      </c>
      <c r="D7" s="55">
        <f>'[1]Tabulka'!E10</f>
        <v>94</v>
      </c>
      <c r="E7" s="54" t="str">
        <f>'[1]Tabulka'!F10</f>
        <v>Havířov- Baník SKST</v>
      </c>
      <c r="F7" s="56" t="str">
        <f>'[1]Tabulka'!G10</f>
        <v>KA</v>
      </c>
      <c r="G7" s="54">
        <f>'[1]Tabulka'!U10</f>
        <v>10</v>
      </c>
      <c r="H7" s="54">
        <f>'[1]Tabulka'!V10</f>
        <v>0</v>
      </c>
      <c r="I7" s="54">
        <f>'[1]Tabulka'!W10</f>
        <v>10</v>
      </c>
      <c r="J7" s="54">
        <f>'[1]Tabulka'!X10</f>
        <v>10</v>
      </c>
      <c r="K7" s="54">
        <f>'[1]Tabulka'!Y10</f>
        <v>10</v>
      </c>
      <c r="L7" s="54">
        <f>'[1]Tabulka'!Z10</f>
        <v>8</v>
      </c>
      <c r="M7" s="54">
        <f>'[1]Tabulka'!AA10</f>
        <v>0</v>
      </c>
      <c r="N7" s="54">
        <f>'[1]Tabulka'!AB10</f>
        <v>10</v>
      </c>
      <c r="O7" s="54">
        <f>'[1]Tabulka'!AC10</f>
        <v>58</v>
      </c>
      <c r="P7" s="70">
        <f>'[1]Tabulka'!AD10</f>
        <v>30</v>
      </c>
      <c r="Q7" s="70">
        <f>'[1]Tabulka'!AF10</f>
        <v>50</v>
      </c>
      <c r="R7" s="56">
        <f>'[1]Tabulka'!AG10</f>
        <v>6</v>
      </c>
      <c r="S7" s="58">
        <f>'[1]Tabulka'!AH10</f>
        <v>9.666666666666666</v>
      </c>
      <c r="T7" s="43">
        <v>4</v>
      </c>
      <c r="U7" s="44"/>
      <c r="V7" s="44"/>
      <c r="W7" s="44"/>
      <c r="X7" s="44"/>
    </row>
    <row r="8" spans="1:24" s="12" customFormat="1" ht="15.75">
      <c r="A8" s="53" t="s">
        <v>9</v>
      </c>
      <c r="B8" s="54" t="str">
        <f>'[1]Tabulka'!C11</f>
        <v>SZTULA</v>
      </c>
      <c r="C8" s="54" t="str">
        <f>'[1]Tabulka'!D11</f>
        <v>Adam</v>
      </c>
      <c r="D8" s="55">
        <f>'[1]Tabulka'!E11</f>
        <v>97</v>
      </c>
      <c r="E8" s="54" t="str">
        <f>'[1]Tabulka'!F11</f>
        <v>Orlová- Siko TTC</v>
      </c>
      <c r="F8" s="56" t="str">
        <f>'[1]Tabulka'!G11</f>
        <v>KA</v>
      </c>
      <c r="G8" s="54">
        <f>'[1]Tabulka'!U11</f>
        <v>5</v>
      </c>
      <c r="H8" s="54">
        <f>'[1]Tabulka'!V11</f>
        <v>10</v>
      </c>
      <c r="I8" s="54">
        <f>'[1]Tabulka'!W11</f>
        <v>5</v>
      </c>
      <c r="J8" s="54">
        <f>'[1]Tabulka'!X11</f>
        <v>0</v>
      </c>
      <c r="K8" s="54">
        <f>'[1]Tabulka'!Y11</f>
        <v>8</v>
      </c>
      <c r="L8" s="54">
        <f>'[1]Tabulka'!Z11</f>
        <v>8</v>
      </c>
      <c r="M8" s="54">
        <f>'[1]Tabulka'!AA11</f>
        <v>10</v>
      </c>
      <c r="N8" s="54">
        <f>'[1]Tabulka'!AB11</f>
        <v>10</v>
      </c>
      <c r="O8" s="54">
        <f>'[1]Tabulka'!AC11</f>
        <v>56</v>
      </c>
      <c r="P8" s="70">
        <f>'[1]Tabulka'!AD11</f>
        <v>20</v>
      </c>
      <c r="Q8" s="70">
        <f>'[1]Tabulka'!AF11</f>
        <v>46</v>
      </c>
      <c r="R8" s="56">
        <f>'[1]Tabulka'!AG11</f>
        <v>7</v>
      </c>
      <c r="S8" s="58">
        <f>'[1]Tabulka'!AH11</f>
        <v>8</v>
      </c>
      <c r="T8" s="43">
        <v>5</v>
      </c>
      <c r="U8" s="44"/>
      <c r="V8" s="44"/>
      <c r="W8" s="44"/>
      <c r="X8" s="44"/>
    </row>
    <row r="9" spans="1:24" s="12" customFormat="1" ht="15.75">
      <c r="A9" s="53" t="s">
        <v>15</v>
      </c>
      <c r="B9" s="54" t="str">
        <f>'[1]Tabulka'!C12</f>
        <v>CIKRYT</v>
      </c>
      <c r="C9" s="54" t="str">
        <f>'[1]Tabulka'!D12</f>
        <v>Tomáš</v>
      </c>
      <c r="D9" s="55">
        <f>'[1]Tabulka'!E12</f>
        <v>94</v>
      </c>
      <c r="E9" s="54" t="str">
        <f>'[1]Tabulka'!F12</f>
        <v>Nový Jičín- TJ</v>
      </c>
      <c r="F9" s="56" t="str">
        <f>'[1]Tabulka'!G12</f>
        <v>NJ</v>
      </c>
      <c r="G9" s="54">
        <f>'[1]Tabulka'!U12</f>
        <v>5</v>
      </c>
      <c r="H9" s="54">
        <f>'[1]Tabulka'!V12</f>
        <v>10</v>
      </c>
      <c r="I9" s="54">
        <f>'[1]Tabulka'!W12</f>
        <v>8</v>
      </c>
      <c r="J9" s="54">
        <f>'[1]Tabulka'!X12</f>
        <v>5</v>
      </c>
      <c r="K9" s="54">
        <f>'[1]Tabulka'!Y12</f>
        <v>8</v>
      </c>
      <c r="L9" s="54">
        <f>'[1]Tabulka'!Z12</f>
        <v>10</v>
      </c>
      <c r="M9" s="54">
        <f>'[1]Tabulka'!AA12</f>
        <v>10</v>
      </c>
      <c r="N9" s="54">
        <f>'[1]Tabulka'!AB12</f>
        <v>5</v>
      </c>
      <c r="O9" s="54">
        <f>'[1]Tabulka'!AC12</f>
        <v>61</v>
      </c>
      <c r="P9" s="70">
        <f>'[1]Tabulka'!AD12</f>
        <v>23</v>
      </c>
      <c r="Q9" s="70">
        <f>'[1]Tabulka'!AF12</f>
        <v>46</v>
      </c>
      <c r="R9" s="56">
        <f>'[1]Tabulka'!AG12</f>
        <v>8</v>
      </c>
      <c r="S9" s="58">
        <f>'[1]Tabulka'!AH12</f>
        <v>7.625</v>
      </c>
      <c r="T9" s="43">
        <v>6</v>
      </c>
      <c r="U9" s="44"/>
      <c r="V9" s="44"/>
      <c r="W9" s="44"/>
      <c r="X9" s="44"/>
    </row>
    <row r="10" spans="1:24" s="12" customFormat="1" ht="15.75">
      <c r="A10" s="53" t="s">
        <v>5</v>
      </c>
      <c r="B10" s="54" t="str">
        <f>'[1]Tabulka'!C13</f>
        <v>SCHWARZ</v>
      </c>
      <c r="C10" s="54" t="str">
        <f>'[1]Tabulka'!D13</f>
        <v>Ota</v>
      </c>
      <c r="D10" s="55">
        <f>'[1]Tabulka'!E13</f>
        <v>95</v>
      </c>
      <c r="E10" s="54" t="str">
        <f>'[1]Tabulka'!F13</f>
        <v>Kopřivnice- Tatra  ASK</v>
      </c>
      <c r="F10" s="56" t="str">
        <f>'[1]Tabulka'!G13</f>
        <v>NJ</v>
      </c>
      <c r="G10" s="54">
        <f>'[1]Tabulka'!U13</f>
        <v>8</v>
      </c>
      <c r="H10" s="54">
        <f>'[1]Tabulka'!V13</f>
        <v>5</v>
      </c>
      <c r="I10" s="54">
        <f>'[1]Tabulka'!W13</f>
        <v>5</v>
      </c>
      <c r="J10" s="54">
        <f>'[1]Tabulka'!X13</f>
        <v>5</v>
      </c>
      <c r="K10" s="54">
        <f>'[1]Tabulka'!Y13</f>
        <v>5</v>
      </c>
      <c r="L10" s="54">
        <f>'[1]Tabulka'!Z13</f>
        <v>15</v>
      </c>
      <c r="M10" s="54">
        <f>'[1]Tabulka'!AA13</f>
        <v>8</v>
      </c>
      <c r="N10" s="54">
        <f>'[1]Tabulka'!AB13</f>
        <v>8</v>
      </c>
      <c r="O10" s="54">
        <f>'[1]Tabulka'!AC13</f>
        <v>59</v>
      </c>
      <c r="P10" s="70">
        <f>'[1]Tabulka'!AD13</f>
        <v>18</v>
      </c>
      <c r="Q10" s="70">
        <f>'[1]Tabulka'!AF13</f>
        <v>44</v>
      </c>
      <c r="R10" s="56">
        <f>'[1]Tabulka'!AG13</f>
        <v>8</v>
      </c>
      <c r="S10" s="58">
        <f>'[1]Tabulka'!AH13</f>
        <v>7.375</v>
      </c>
      <c r="T10" s="43">
        <v>7</v>
      </c>
      <c r="U10" s="44"/>
      <c r="V10" s="44"/>
      <c r="W10" s="44"/>
      <c r="X10" s="44"/>
    </row>
    <row r="11" spans="1:24" s="12" customFormat="1" ht="15.75">
      <c r="A11" s="53" t="s">
        <v>6</v>
      </c>
      <c r="B11" s="54" t="str">
        <f>'[1]Tabulka'!C14</f>
        <v>TRAVNÍČEK</v>
      </c>
      <c r="C11" s="54" t="str">
        <f>'[1]Tabulka'!D14</f>
        <v>Jakub</v>
      </c>
      <c r="D11" s="55">
        <f>'[1]Tabulka'!E14</f>
        <v>94</v>
      </c>
      <c r="E11" s="54" t="str">
        <f>'[1]Tabulka'!F14</f>
        <v>Karviná- KLUBsten KST</v>
      </c>
      <c r="F11" s="56" t="str">
        <f>'[1]Tabulka'!G14</f>
        <v>KA</v>
      </c>
      <c r="G11" s="54">
        <f>'[1]Tabulka'!U14</f>
        <v>5</v>
      </c>
      <c r="H11" s="54">
        <f>'[1]Tabulka'!V14</f>
        <v>5</v>
      </c>
      <c r="I11" s="54">
        <f>'[1]Tabulka'!W14</f>
        <v>10</v>
      </c>
      <c r="J11" s="54">
        <f>'[1]Tabulka'!X14</f>
        <v>8</v>
      </c>
      <c r="K11" s="54">
        <f>'[1]Tabulka'!Y14</f>
        <v>0</v>
      </c>
      <c r="L11" s="54">
        <f>'[1]Tabulka'!Z14</f>
        <v>10</v>
      </c>
      <c r="M11" s="54">
        <f>'[1]Tabulka'!AA14</f>
        <v>0</v>
      </c>
      <c r="N11" s="54">
        <f>'[1]Tabulka'!AB14</f>
        <v>0</v>
      </c>
      <c r="O11" s="54">
        <f>'[1]Tabulka'!AC14</f>
        <v>38</v>
      </c>
      <c r="P11" s="70">
        <f>'[1]Tabulka'!AD14</f>
        <v>23</v>
      </c>
      <c r="Q11" s="70">
        <f>'[1]Tabulka'!AF14</f>
        <v>38</v>
      </c>
      <c r="R11" s="56">
        <f>'[1]Tabulka'!AG14</f>
        <v>5</v>
      </c>
      <c r="S11" s="58">
        <f>'[1]Tabulka'!AH14</f>
        <v>7.6</v>
      </c>
      <c r="T11" s="43">
        <v>8</v>
      </c>
      <c r="U11" s="44"/>
      <c r="V11" s="44"/>
      <c r="W11" s="44"/>
      <c r="X11" s="44"/>
    </row>
    <row r="12" spans="1:24" s="12" customFormat="1" ht="15.75">
      <c r="A12" s="53" t="s">
        <v>56</v>
      </c>
      <c r="B12" s="54" t="str">
        <f>'[1]Tabulka'!C15</f>
        <v>DORAZIL</v>
      </c>
      <c r="C12" s="54" t="str">
        <f>'[1]Tabulka'!D15</f>
        <v>Ondřej</v>
      </c>
      <c r="D12" s="55">
        <f>'[1]Tabulka'!E15</f>
        <v>95</v>
      </c>
      <c r="E12" s="54" t="str">
        <f>'[1]Tabulka'!F15</f>
        <v>Nový Jičín- TJ</v>
      </c>
      <c r="F12" s="56" t="str">
        <f>'[1]Tabulka'!G15</f>
        <v>NJ</v>
      </c>
      <c r="G12" s="54">
        <f>'[1]Tabulka'!U15</f>
        <v>8</v>
      </c>
      <c r="H12" s="54">
        <f>'[1]Tabulka'!V15</f>
        <v>5</v>
      </c>
      <c r="I12" s="54">
        <f>'[1]Tabulka'!W15</f>
        <v>5</v>
      </c>
      <c r="J12" s="54">
        <f>'[1]Tabulka'!X15</f>
        <v>8</v>
      </c>
      <c r="K12" s="54">
        <f>'[1]Tabulka'!Y15</f>
        <v>8</v>
      </c>
      <c r="L12" s="54">
        <f>'[1]Tabulka'!Z15</f>
        <v>0</v>
      </c>
      <c r="M12" s="54">
        <f>'[1]Tabulka'!AA15</f>
        <v>5</v>
      </c>
      <c r="N12" s="54">
        <f>'[1]Tabulka'!AB15</f>
        <v>5</v>
      </c>
      <c r="O12" s="54">
        <f>'[1]Tabulka'!AC15</f>
        <v>44</v>
      </c>
      <c r="P12" s="70">
        <f>'[1]Tabulka'!AD15</f>
        <v>21</v>
      </c>
      <c r="Q12" s="70">
        <f>'[1]Tabulka'!AF15</f>
        <v>34</v>
      </c>
      <c r="R12" s="56">
        <f>'[1]Tabulka'!AG15</f>
        <v>7</v>
      </c>
      <c r="S12" s="58">
        <f>'[1]Tabulka'!AH15</f>
        <v>6.285714285714286</v>
      </c>
      <c r="T12" s="43">
        <v>9</v>
      </c>
      <c r="U12" s="44"/>
      <c r="V12" s="44"/>
      <c r="W12" s="44"/>
      <c r="X12" s="44"/>
    </row>
    <row r="13" spans="1:24" s="12" customFormat="1" ht="15.75">
      <c r="A13" s="53"/>
      <c r="B13" s="54" t="str">
        <f>'[1]Tabulka'!C16</f>
        <v>GÓRECKI</v>
      </c>
      <c r="C13" s="54" t="str">
        <f>'[1]Tabulka'!D16</f>
        <v>Vojtěch</v>
      </c>
      <c r="D13" s="55">
        <f>'[1]Tabulka'!E16</f>
        <v>95</v>
      </c>
      <c r="E13" s="54" t="str">
        <f>'[1]Tabulka'!F16</f>
        <v>Havířov- Baník SKST</v>
      </c>
      <c r="F13" s="56" t="str">
        <f>'[1]Tabulka'!G16</f>
        <v>KA</v>
      </c>
      <c r="G13" s="54">
        <f>'[1]Tabulka'!U16</f>
        <v>8</v>
      </c>
      <c r="H13" s="54">
        <f>'[1]Tabulka'!V16</f>
        <v>8</v>
      </c>
      <c r="I13" s="54">
        <f>'[1]Tabulka'!W16</f>
        <v>5</v>
      </c>
      <c r="J13" s="54">
        <f>'[1]Tabulka'!X16</f>
        <v>8</v>
      </c>
      <c r="K13" s="54">
        <f>'[1]Tabulka'!Y16</f>
        <v>5</v>
      </c>
      <c r="L13" s="54">
        <f>'[1]Tabulka'!Z16</f>
        <v>0</v>
      </c>
      <c r="M13" s="54">
        <f>'[1]Tabulka'!AA16</f>
        <v>5</v>
      </c>
      <c r="N13" s="54">
        <f>'[1]Tabulka'!AB16</f>
        <v>5</v>
      </c>
      <c r="O13" s="54">
        <f>'[1]Tabulka'!AC16</f>
        <v>44</v>
      </c>
      <c r="P13" s="70">
        <f>'[1]Tabulka'!AD16</f>
        <v>24</v>
      </c>
      <c r="Q13" s="70">
        <f>'[1]Tabulka'!AF16</f>
        <v>34</v>
      </c>
      <c r="R13" s="56">
        <f>'[1]Tabulka'!AG16</f>
        <v>7</v>
      </c>
      <c r="S13" s="58">
        <f>'[1]Tabulka'!AH16</f>
        <v>6.285714285714286</v>
      </c>
      <c r="T13" s="43">
        <v>10</v>
      </c>
      <c r="U13" s="44"/>
      <c r="V13" s="44"/>
      <c r="W13" s="44"/>
      <c r="X13" s="44"/>
    </row>
    <row r="14" spans="1:24" s="12" customFormat="1" ht="15.75">
      <c r="A14" s="53" t="s">
        <v>11</v>
      </c>
      <c r="B14" s="54" t="str">
        <f>'[1]Tabulka'!C17</f>
        <v>FREJVOLT</v>
      </c>
      <c r="C14" s="54" t="str">
        <f>'[1]Tabulka'!D17</f>
        <v>Dominik</v>
      </c>
      <c r="D14" s="55">
        <f>'[1]Tabulka'!E17</f>
        <v>95</v>
      </c>
      <c r="E14" s="54" t="str">
        <f>'[1]Tabulka'!F17</f>
        <v>Orlová- Siko TTC</v>
      </c>
      <c r="F14" s="56" t="str">
        <f>'[1]Tabulka'!G17</f>
        <v>KA</v>
      </c>
      <c r="G14" s="54">
        <f>'[1]Tabulka'!U17</f>
        <v>5</v>
      </c>
      <c r="H14" s="54">
        <f>'[1]Tabulka'!V17</f>
        <v>8</v>
      </c>
      <c r="I14" s="54">
        <f>'[1]Tabulka'!W17</f>
        <v>5</v>
      </c>
      <c r="J14" s="54">
        <f>'[1]Tabulka'!X17</f>
        <v>5</v>
      </c>
      <c r="K14" s="54">
        <f>'[1]Tabulka'!Y17</f>
        <v>5</v>
      </c>
      <c r="L14" s="54">
        <f>'[1]Tabulka'!Z17</f>
        <v>8</v>
      </c>
      <c r="M14" s="54">
        <f>'[1]Tabulka'!AA17</f>
        <v>5</v>
      </c>
      <c r="N14" s="54">
        <f>'[1]Tabulka'!AB17</f>
        <v>8</v>
      </c>
      <c r="O14" s="54">
        <f>'[1]Tabulka'!AC17</f>
        <v>49</v>
      </c>
      <c r="P14" s="70">
        <f>'[1]Tabulka'!AD17</f>
        <v>18</v>
      </c>
      <c r="Q14" s="70">
        <f>'[1]Tabulka'!AF17</f>
        <v>34</v>
      </c>
      <c r="R14" s="56">
        <f>'[1]Tabulka'!AG17</f>
        <v>8</v>
      </c>
      <c r="S14" s="58">
        <f>'[1]Tabulka'!AH17</f>
        <v>6.125</v>
      </c>
      <c r="T14" s="43">
        <v>11</v>
      </c>
      <c r="U14" s="44"/>
      <c r="V14" s="44"/>
      <c r="W14" s="44"/>
      <c r="X14" s="44"/>
    </row>
    <row r="15" spans="1:24" s="12" customFormat="1" ht="15.75">
      <c r="A15" s="53" t="s">
        <v>8</v>
      </c>
      <c r="B15" s="54" t="str">
        <f>'[1]Tabulka'!C18</f>
        <v>MYNÁŘOVÁ</v>
      </c>
      <c r="C15" s="54" t="str">
        <f>'[1]Tabulka'!D18</f>
        <v>Karolína</v>
      </c>
      <c r="D15" s="55">
        <f>'[1]Tabulka'!E18</f>
        <v>96</v>
      </c>
      <c r="E15" s="54" t="str">
        <f>'[1]Tabulka'!F18</f>
        <v>Havířov- Baník SKST</v>
      </c>
      <c r="F15" s="56" t="str">
        <f>'[1]Tabulka'!G18</f>
        <v>KA</v>
      </c>
      <c r="G15" s="54">
        <f>'[1]Tabulka'!U18</f>
        <v>0</v>
      </c>
      <c r="H15" s="54">
        <f>'[1]Tabulka'!V18</f>
        <v>8</v>
      </c>
      <c r="I15" s="54">
        <f>'[1]Tabulka'!W18</f>
        <v>8</v>
      </c>
      <c r="J15" s="54">
        <f>'[1]Tabulka'!X18</f>
        <v>0</v>
      </c>
      <c r="K15" s="54">
        <f>'[1]Tabulka'!Y18</f>
        <v>8</v>
      </c>
      <c r="L15" s="54">
        <f>'[1]Tabulka'!Z18</f>
        <v>0</v>
      </c>
      <c r="M15" s="54">
        <f>'[1]Tabulka'!AA18</f>
        <v>8</v>
      </c>
      <c r="N15" s="54">
        <f>'[1]Tabulka'!AB18</f>
        <v>0</v>
      </c>
      <c r="O15" s="54">
        <f>'[1]Tabulka'!AC18</f>
        <v>32</v>
      </c>
      <c r="P15" s="70">
        <f>'[1]Tabulka'!AD18</f>
        <v>16</v>
      </c>
      <c r="Q15" s="70">
        <f>'[1]Tabulka'!AF18</f>
        <v>32</v>
      </c>
      <c r="R15" s="56">
        <f>'[1]Tabulka'!AG18</f>
        <v>4</v>
      </c>
      <c r="S15" s="58">
        <f>'[1]Tabulka'!AH18</f>
        <v>8</v>
      </c>
      <c r="T15" s="43">
        <v>12</v>
      </c>
      <c r="U15" s="44"/>
      <c r="V15" s="44"/>
      <c r="W15" s="44"/>
      <c r="X15" s="44"/>
    </row>
    <row r="16" spans="1:24" s="12" customFormat="1" ht="15.75">
      <c r="A16" s="53" t="s">
        <v>7</v>
      </c>
      <c r="B16" s="54" t="str">
        <f>'[1]Tabulka'!C19</f>
        <v>SIKORA</v>
      </c>
      <c r="C16" s="54" t="str">
        <f>'[1]Tabulka'!D19</f>
        <v>Filip</v>
      </c>
      <c r="D16" s="55">
        <f>'[1]Tabulka'!E19</f>
        <v>97</v>
      </c>
      <c r="E16" s="54" t="str">
        <f>'[1]Tabulka'!F19</f>
        <v>Orlová- Siko TTC</v>
      </c>
      <c r="F16" s="56" t="str">
        <f>'[1]Tabulka'!G19</f>
        <v>KA</v>
      </c>
      <c r="G16" s="54">
        <f>'[1]Tabulka'!U19</f>
        <v>5</v>
      </c>
      <c r="H16" s="54">
        <f>'[1]Tabulka'!V19</f>
        <v>0</v>
      </c>
      <c r="I16" s="54">
        <f>'[1]Tabulka'!W19</f>
        <v>5</v>
      </c>
      <c r="J16" s="54">
        <f>'[1]Tabulka'!X19</f>
        <v>0</v>
      </c>
      <c r="K16" s="54">
        <f>'[1]Tabulka'!Y19</f>
        <v>5</v>
      </c>
      <c r="L16" s="54">
        <f>'[1]Tabulka'!Z19</f>
        <v>0</v>
      </c>
      <c r="M16" s="54">
        <f>'[1]Tabulka'!AA19</f>
        <v>8</v>
      </c>
      <c r="N16" s="54">
        <f>'[1]Tabulka'!AB19</f>
        <v>8</v>
      </c>
      <c r="O16" s="54">
        <f>'[1]Tabulka'!AC19</f>
        <v>31</v>
      </c>
      <c r="P16" s="70">
        <f>'[1]Tabulka'!AD19</f>
        <v>10</v>
      </c>
      <c r="Q16" s="70">
        <f>'[1]Tabulka'!AF19</f>
        <v>31</v>
      </c>
      <c r="R16" s="56">
        <f>'[1]Tabulka'!AG19</f>
        <v>6</v>
      </c>
      <c r="S16" s="58">
        <f>'[1]Tabulka'!AH19</f>
        <v>5.166666666666667</v>
      </c>
      <c r="T16" s="43">
        <v>13</v>
      </c>
      <c r="U16" s="44"/>
      <c r="V16" s="44"/>
      <c r="W16" s="44"/>
      <c r="X16" s="44"/>
    </row>
    <row r="17" spans="1:24" s="12" customFormat="1" ht="15.75">
      <c r="A17" s="53" t="s">
        <v>17</v>
      </c>
      <c r="B17" s="54" t="str">
        <f>'[1]Tabulka'!C20</f>
        <v>MROZEK</v>
      </c>
      <c r="C17" s="54" t="str">
        <f>'[1]Tabulka'!D20</f>
        <v>Marek</v>
      </c>
      <c r="D17" s="55">
        <f>'[1]Tabulka'!E20</f>
        <v>95</v>
      </c>
      <c r="E17" s="54" t="str">
        <f>'[1]Tabulka'!F20</f>
        <v>Opava- Slezan KST</v>
      </c>
      <c r="F17" s="56" t="str">
        <f>'[1]Tabulka'!G20</f>
        <v>OP</v>
      </c>
      <c r="G17" s="54">
        <f>'[1]Tabulka'!U20</f>
        <v>8</v>
      </c>
      <c r="H17" s="54">
        <f>'[1]Tabulka'!V20</f>
        <v>0</v>
      </c>
      <c r="I17" s="54">
        <f>'[1]Tabulka'!W20</f>
        <v>0</v>
      </c>
      <c r="J17" s="54">
        <f>'[1]Tabulka'!X20</f>
        <v>20</v>
      </c>
      <c r="K17" s="54">
        <f>'[1]Tabulka'!Y20</f>
        <v>0</v>
      </c>
      <c r="L17" s="54">
        <f>'[1]Tabulka'!Z20</f>
        <v>0</v>
      </c>
      <c r="M17" s="54">
        <f>'[1]Tabulka'!AA20</f>
        <v>0</v>
      </c>
      <c r="N17" s="54">
        <f>'[1]Tabulka'!AB20</f>
        <v>0</v>
      </c>
      <c r="O17" s="54">
        <f>'[1]Tabulka'!AC20</f>
        <v>28</v>
      </c>
      <c r="P17" s="70">
        <f>'[1]Tabulka'!AD20</f>
        <v>28</v>
      </c>
      <c r="Q17" s="70">
        <f>'[1]Tabulka'!AF20</f>
        <v>28</v>
      </c>
      <c r="R17" s="56">
        <f>'[1]Tabulka'!AG20</f>
        <v>2</v>
      </c>
      <c r="S17" s="58">
        <f>'[1]Tabulka'!AH20</f>
        <v>14</v>
      </c>
      <c r="T17" s="43">
        <v>14</v>
      </c>
      <c r="U17" s="44"/>
      <c r="V17" s="44"/>
      <c r="W17" s="44"/>
      <c r="X17" s="44"/>
    </row>
    <row r="18" spans="1:24" s="12" customFormat="1" ht="15.75">
      <c r="A18" s="53" t="s">
        <v>26</v>
      </c>
      <c r="B18" s="54" t="str">
        <f>'[1]Tabulka'!C21</f>
        <v>KOWAL</v>
      </c>
      <c r="C18" s="54" t="str">
        <f>'[1]Tabulka'!D21</f>
        <v>René</v>
      </c>
      <c r="D18" s="55">
        <f>'[1]Tabulka'!E21</f>
        <v>96</v>
      </c>
      <c r="E18" s="54" t="str">
        <f>'[1]Tabulka'!F21</f>
        <v>Havířov- Baník SKST</v>
      </c>
      <c r="F18" s="56" t="str">
        <f>'[1]Tabulka'!G21</f>
        <v>KA</v>
      </c>
      <c r="G18" s="54">
        <f>'[1]Tabulka'!U21</f>
        <v>5</v>
      </c>
      <c r="H18" s="54">
        <f>'[1]Tabulka'!V21</f>
        <v>5</v>
      </c>
      <c r="I18" s="54">
        <f>'[1]Tabulka'!W21</f>
        <v>0</v>
      </c>
      <c r="J18" s="54">
        <f>'[1]Tabulka'!X21</f>
        <v>0</v>
      </c>
      <c r="K18" s="54">
        <f>'[1]Tabulka'!Y21</f>
        <v>0</v>
      </c>
      <c r="L18" s="54">
        <f>'[1]Tabulka'!Z21</f>
        <v>8</v>
      </c>
      <c r="M18" s="54">
        <f>'[1]Tabulka'!AA21</f>
        <v>5</v>
      </c>
      <c r="N18" s="54">
        <f>'[1]Tabulka'!AB21</f>
        <v>5</v>
      </c>
      <c r="O18" s="54">
        <f>'[1]Tabulka'!AC21</f>
        <v>28</v>
      </c>
      <c r="P18" s="70">
        <f>'[1]Tabulka'!AD21</f>
        <v>10</v>
      </c>
      <c r="Q18" s="70">
        <f>'[1]Tabulka'!AF21</f>
        <v>28</v>
      </c>
      <c r="R18" s="56">
        <f>'[1]Tabulka'!AG21</f>
        <v>5</v>
      </c>
      <c r="S18" s="58">
        <f>'[1]Tabulka'!AH21</f>
        <v>5.6</v>
      </c>
      <c r="T18" s="43">
        <v>15</v>
      </c>
      <c r="U18" s="44"/>
      <c r="V18" s="44"/>
      <c r="W18" s="44"/>
      <c r="X18" s="44"/>
    </row>
    <row r="19" spans="1:24" s="12" customFormat="1" ht="15.75">
      <c r="A19" s="53" t="s">
        <v>16</v>
      </c>
      <c r="B19" s="54" t="str">
        <f>'[1]Tabulka'!C22</f>
        <v>RAJNOCH</v>
      </c>
      <c r="C19" s="54" t="str">
        <f>'[1]Tabulka'!D22</f>
        <v>Tomáš</v>
      </c>
      <c r="D19" s="55">
        <f>'[1]Tabulka'!E22</f>
        <v>95</v>
      </c>
      <c r="E19" s="54" t="str">
        <f>'[1]Tabulka'!F22</f>
        <v>Nový Jičín- TJ</v>
      </c>
      <c r="F19" s="56" t="str">
        <f>'[1]Tabulka'!G22</f>
        <v>NJ</v>
      </c>
      <c r="G19" s="54">
        <f>'[1]Tabulka'!U22</f>
        <v>3</v>
      </c>
      <c r="H19" s="54">
        <f>'[1]Tabulka'!V22</f>
        <v>5</v>
      </c>
      <c r="I19" s="54">
        <f>'[1]Tabulka'!W22</f>
        <v>5</v>
      </c>
      <c r="J19" s="54">
        <f>'[1]Tabulka'!X22</f>
        <v>5</v>
      </c>
      <c r="K19" s="54">
        <f>'[1]Tabulka'!Y22</f>
        <v>0</v>
      </c>
      <c r="L19" s="54">
        <f>'[1]Tabulka'!Z22</f>
        <v>0</v>
      </c>
      <c r="M19" s="54">
        <f>'[1]Tabulka'!AA22</f>
        <v>8</v>
      </c>
      <c r="N19" s="54">
        <f>'[1]Tabulka'!AB22</f>
        <v>5</v>
      </c>
      <c r="O19" s="54">
        <f>'[1]Tabulka'!AC22</f>
        <v>31</v>
      </c>
      <c r="P19" s="70">
        <f>'[1]Tabulka'!AD22</f>
        <v>15</v>
      </c>
      <c r="Q19" s="70">
        <f>'[1]Tabulka'!AF22</f>
        <v>28</v>
      </c>
      <c r="R19" s="56">
        <f>'[1]Tabulka'!AG22</f>
        <v>6</v>
      </c>
      <c r="S19" s="58">
        <f>'[1]Tabulka'!AH22</f>
        <v>5.166666666666667</v>
      </c>
      <c r="T19" s="43">
        <v>16</v>
      </c>
      <c r="U19" s="44"/>
      <c r="V19" s="44"/>
      <c r="W19" s="44"/>
      <c r="X19" s="44"/>
    </row>
    <row r="20" spans="1:24" s="12" customFormat="1" ht="15.75">
      <c r="A20" s="53" t="s">
        <v>18</v>
      </c>
      <c r="B20" s="54" t="str">
        <f>'[1]Tabulka'!C23</f>
        <v>NOVOTNÝ</v>
      </c>
      <c r="C20" s="54" t="str">
        <f>'[1]Tabulka'!D23</f>
        <v>Pavel</v>
      </c>
      <c r="D20" s="55">
        <f>'[1]Tabulka'!E23</f>
        <v>95</v>
      </c>
      <c r="E20" s="54" t="str">
        <f>'[1]Tabulka'!F23</f>
        <v>Brušperk- Sokol TJ</v>
      </c>
      <c r="F20" s="56" t="str">
        <f>'[1]Tabulka'!G23</f>
        <v>FM</v>
      </c>
      <c r="G20" s="54">
        <f>'[1]Tabulka'!U23</f>
        <v>2</v>
      </c>
      <c r="H20" s="54">
        <f>'[1]Tabulka'!V23</f>
        <v>0</v>
      </c>
      <c r="I20" s="54">
        <f>'[1]Tabulka'!W23</f>
        <v>0</v>
      </c>
      <c r="J20" s="54">
        <f>'[1]Tabulka'!X23</f>
        <v>8</v>
      </c>
      <c r="K20" s="54">
        <f>'[1]Tabulka'!Y23</f>
        <v>5</v>
      </c>
      <c r="L20" s="54">
        <f>'[1]Tabulka'!Z23</f>
        <v>5</v>
      </c>
      <c r="M20" s="54">
        <f>'[1]Tabulka'!AA23</f>
        <v>5</v>
      </c>
      <c r="N20" s="54">
        <f>'[1]Tabulka'!AB23</f>
        <v>5</v>
      </c>
      <c r="O20" s="54">
        <f>'[1]Tabulka'!AC23</f>
        <v>30</v>
      </c>
      <c r="P20" s="70">
        <f>'[1]Tabulka'!AD23</f>
        <v>10</v>
      </c>
      <c r="Q20" s="70">
        <f>'[1]Tabulka'!AF23</f>
        <v>28</v>
      </c>
      <c r="R20" s="56">
        <f>'[1]Tabulka'!AG23</f>
        <v>7</v>
      </c>
      <c r="S20" s="58">
        <f>'[1]Tabulka'!AH23</f>
        <v>4.285714285714286</v>
      </c>
      <c r="T20" s="43">
        <v>17</v>
      </c>
      <c r="U20" s="44"/>
      <c r="V20" s="44"/>
      <c r="W20" s="44"/>
      <c r="X20" s="44"/>
    </row>
    <row r="21" spans="1:24" s="12" customFormat="1" ht="15.75">
      <c r="A21" s="53" t="s">
        <v>24</v>
      </c>
      <c r="B21" s="54" t="str">
        <f>'[1]Tabulka'!C24</f>
        <v>GLOS</v>
      </c>
      <c r="C21" s="54" t="str">
        <f>'[1]Tabulka'!D24</f>
        <v>Tomáš</v>
      </c>
      <c r="D21" s="55">
        <f>'[1]Tabulka'!E24</f>
        <v>96</v>
      </c>
      <c r="E21" s="54" t="str">
        <f>'[1]Tabulka'!F24</f>
        <v>Třinec-TŽ</v>
      </c>
      <c r="F21" s="56" t="str">
        <f>'[1]Tabulka'!G24</f>
        <v>FM</v>
      </c>
      <c r="G21" s="54">
        <f>'[1]Tabulka'!U24</f>
        <v>2</v>
      </c>
      <c r="H21" s="54">
        <f>'[1]Tabulka'!V24</f>
        <v>5</v>
      </c>
      <c r="I21" s="54">
        <f>'[1]Tabulka'!W24</f>
        <v>5</v>
      </c>
      <c r="J21" s="54">
        <f>'[1]Tabulka'!X24</f>
        <v>5</v>
      </c>
      <c r="K21" s="54">
        <f>'[1]Tabulka'!Y24</f>
        <v>5</v>
      </c>
      <c r="L21" s="54">
        <f>'[1]Tabulka'!Z24</f>
        <v>5</v>
      </c>
      <c r="M21" s="54">
        <f>'[1]Tabulka'!AA24</f>
        <v>0</v>
      </c>
      <c r="N21" s="54">
        <f>'[1]Tabulka'!AB24</f>
        <v>0</v>
      </c>
      <c r="O21" s="54">
        <f>'[1]Tabulka'!AC24</f>
        <v>27</v>
      </c>
      <c r="P21" s="70">
        <f>'[1]Tabulka'!AD24</f>
        <v>15</v>
      </c>
      <c r="Q21" s="70">
        <f>'[1]Tabulka'!AF24</f>
        <v>25</v>
      </c>
      <c r="R21" s="56">
        <f>'[1]Tabulka'!AG24</f>
        <v>6</v>
      </c>
      <c r="S21" s="58">
        <f>'[1]Tabulka'!AH24</f>
        <v>4.5</v>
      </c>
      <c r="T21" s="43">
        <v>18</v>
      </c>
      <c r="U21" s="44"/>
      <c r="V21" s="44"/>
      <c r="W21" s="44"/>
      <c r="X21" s="44"/>
    </row>
    <row r="22" spans="1:24" s="12" customFormat="1" ht="15.75">
      <c r="A22" s="53" t="s">
        <v>27</v>
      </c>
      <c r="B22" s="54" t="str">
        <f>'[1]Tabulka'!C25</f>
        <v>JEVČIČ</v>
      </c>
      <c r="C22" s="54" t="str">
        <f>'[1]Tabulka'!D25</f>
        <v>Michal</v>
      </c>
      <c r="D22" s="55">
        <f>'[1]Tabulka'!E25</f>
        <v>94</v>
      </c>
      <c r="E22" s="54" t="str">
        <f>'[1]Tabulka'!F25</f>
        <v>Orlová- Siko TTC</v>
      </c>
      <c r="F22" s="56" t="str">
        <f>'[1]Tabulka'!G25</f>
        <v>KA</v>
      </c>
      <c r="G22" s="54">
        <f>'[1]Tabulka'!U25</f>
        <v>0</v>
      </c>
      <c r="H22" s="54">
        <f>'[1]Tabulka'!V25</f>
        <v>0</v>
      </c>
      <c r="I22" s="54">
        <f>'[1]Tabulka'!W25</f>
        <v>0</v>
      </c>
      <c r="J22" s="54">
        <f>'[1]Tabulka'!X25</f>
        <v>3</v>
      </c>
      <c r="K22" s="54">
        <f>'[1]Tabulka'!Y25</f>
        <v>3</v>
      </c>
      <c r="L22" s="54">
        <f>'[1]Tabulka'!Z25</f>
        <v>5</v>
      </c>
      <c r="M22" s="54">
        <f>'[1]Tabulka'!AA25</f>
        <v>5</v>
      </c>
      <c r="N22" s="54">
        <f>'[1]Tabulka'!AB25</f>
        <v>3</v>
      </c>
      <c r="O22" s="54">
        <f>'[1]Tabulka'!AC25</f>
        <v>19</v>
      </c>
      <c r="P22" s="70">
        <f>'[1]Tabulka'!AD25</f>
        <v>3</v>
      </c>
      <c r="Q22" s="70">
        <f>'[1]Tabulka'!AF25</f>
        <v>19</v>
      </c>
      <c r="R22" s="56">
        <f>'[1]Tabulka'!AG25</f>
        <v>5</v>
      </c>
      <c r="S22" s="58">
        <f>'[1]Tabulka'!AH25</f>
        <v>3.8</v>
      </c>
      <c r="T22" s="43">
        <v>19</v>
      </c>
      <c r="U22" s="44"/>
      <c r="V22" s="44"/>
      <c r="W22" s="44"/>
      <c r="X22" s="44"/>
    </row>
    <row r="23" spans="1:24" s="12" customFormat="1" ht="15.75">
      <c r="A23" s="53" t="s">
        <v>28</v>
      </c>
      <c r="B23" s="54" t="str">
        <f>'[1]Tabulka'!C26</f>
        <v>BALÁŽ</v>
      </c>
      <c r="C23" s="54" t="str">
        <f>'[1]Tabulka'!D26</f>
        <v>Henrik</v>
      </c>
      <c r="D23" s="55">
        <f>'[1]Tabulka'!E26</f>
        <v>96</v>
      </c>
      <c r="E23" s="54" t="str">
        <f>'[1]Tabulka'!F26</f>
        <v>Kopřivnice- Tatra  ASK</v>
      </c>
      <c r="F23" s="56" t="str">
        <f>'[1]Tabulka'!G26</f>
        <v>NJ</v>
      </c>
      <c r="G23" s="54">
        <f>'[1]Tabulka'!U26</f>
        <v>2</v>
      </c>
      <c r="H23" s="54">
        <f>'[1]Tabulka'!V26</f>
        <v>3</v>
      </c>
      <c r="I23" s="54">
        <f>'[1]Tabulka'!W26</f>
        <v>0</v>
      </c>
      <c r="J23" s="54">
        <f>'[1]Tabulka'!X26</f>
        <v>3</v>
      </c>
      <c r="K23" s="54">
        <f>'[1]Tabulka'!Y26</f>
        <v>5</v>
      </c>
      <c r="L23" s="54">
        <f>'[1]Tabulka'!Z26</f>
        <v>5</v>
      </c>
      <c r="M23" s="54">
        <f>'[1]Tabulka'!AA26</f>
        <v>3</v>
      </c>
      <c r="N23" s="54">
        <f>'[1]Tabulka'!AB26</f>
        <v>0</v>
      </c>
      <c r="O23" s="54">
        <f>'[1]Tabulka'!AC26</f>
        <v>21</v>
      </c>
      <c r="P23" s="70">
        <f>'[1]Tabulka'!AD26</f>
        <v>8</v>
      </c>
      <c r="Q23" s="70">
        <f>'[1]Tabulka'!AF26</f>
        <v>19</v>
      </c>
      <c r="R23" s="56">
        <f>'[1]Tabulka'!AG26</f>
        <v>6</v>
      </c>
      <c r="S23" s="58">
        <f>'[1]Tabulka'!AH26</f>
        <v>3.5</v>
      </c>
      <c r="T23" s="43">
        <v>20</v>
      </c>
      <c r="U23" s="44"/>
      <c r="V23" s="44"/>
      <c r="W23" s="44"/>
      <c r="X23" s="44"/>
    </row>
    <row r="24" spans="1:24" s="12" customFormat="1" ht="15.75">
      <c r="A24" s="53" t="s">
        <v>29</v>
      </c>
      <c r="B24" s="54" t="str">
        <f>'[1]Tabulka'!C27</f>
        <v>MARŠÁLEK</v>
      </c>
      <c r="C24" s="54" t="str">
        <f>'[1]Tabulka'!D27</f>
        <v>Patrik</v>
      </c>
      <c r="D24" s="55">
        <f>'[1]Tabulka'!E27</f>
        <v>94</v>
      </c>
      <c r="E24" s="54" t="str">
        <f>'[1]Tabulka'!F27</f>
        <v>Frýdlant- SK</v>
      </c>
      <c r="F24" s="56" t="str">
        <f>'[1]Tabulka'!G27</f>
        <v>FM</v>
      </c>
      <c r="G24" s="54">
        <f>'[1]Tabulka'!U27</f>
        <v>0</v>
      </c>
      <c r="H24" s="54">
        <f>'[1]Tabulka'!V27</f>
        <v>0</v>
      </c>
      <c r="I24" s="54">
        <f>'[1]Tabulka'!W27</f>
        <v>0</v>
      </c>
      <c r="J24" s="54">
        <f>'[1]Tabulka'!X27</f>
        <v>3</v>
      </c>
      <c r="K24" s="54">
        <f>'[1]Tabulka'!Y27</f>
        <v>3</v>
      </c>
      <c r="L24" s="54">
        <f>'[1]Tabulka'!Z27</f>
        <v>5</v>
      </c>
      <c r="M24" s="54">
        <f>'[1]Tabulka'!AA27</f>
        <v>5</v>
      </c>
      <c r="N24" s="54">
        <f>'[1]Tabulka'!AB27</f>
        <v>3</v>
      </c>
      <c r="O24" s="54">
        <f>'[1]Tabulka'!AC27</f>
        <v>19</v>
      </c>
      <c r="P24" s="70">
        <f>'[1]Tabulka'!AD27</f>
        <v>3</v>
      </c>
      <c r="Q24" s="70">
        <f>'[1]Tabulka'!AF27</f>
        <v>19</v>
      </c>
      <c r="R24" s="56">
        <f>'[1]Tabulka'!AG27</f>
        <v>7</v>
      </c>
      <c r="S24" s="58">
        <f>'[1]Tabulka'!AH27</f>
        <v>2.7142857142857144</v>
      </c>
      <c r="T24" s="43">
        <v>21</v>
      </c>
      <c r="U24" s="44"/>
      <c r="V24" s="44"/>
      <c r="W24" s="44"/>
      <c r="X24" s="44"/>
    </row>
    <row r="25" spans="1:24" s="12" customFormat="1" ht="15.75">
      <c r="A25" s="53" t="s">
        <v>57</v>
      </c>
      <c r="B25" s="54" t="str">
        <f>'[1]Tabulka'!C28</f>
        <v>BENEŠ</v>
      </c>
      <c r="C25" s="54" t="str">
        <f>'[1]Tabulka'!D28</f>
        <v>Radek</v>
      </c>
      <c r="D25" s="55">
        <f>'[1]Tabulka'!E28</f>
        <v>96</v>
      </c>
      <c r="E25" s="54" t="str">
        <f>'[1]Tabulka'!F28</f>
        <v>Hrabůvka- Sokol</v>
      </c>
      <c r="F25" s="56" t="str">
        <f>'[1]Tabulka'!G28</f>
        <v>OV</v>
      </c>
      <c r="G25" s="54">
        <f>'[1]Tabulka'!U28</f>
        <v>0</v>
      </c>
      <c r="H25" s="54">
        <f>'[1]Tabulka'!V28</f>
        <v>0</v>
      </c>
      <c r="I25" s="54">
        <f>'[1]Tabulka'!W28</f>
        <v>0</v>
      </c>
      <c r="J25" s="54">
        <f>'[1]Tabulka'!X28</f>
        <v>5</v>
      </c>
      <c r="K25" s="54">
        <f>'[1]Tabulka'!Y28</f>
        <v>3</v>
      </c>
      <c r="L25" s="54">
        <f>'[1]Tabulka'!Z28</f>
        <v>5</v>
      </c>
      <c r="M25" s="54">
        <f>'[1]Tabulka'!AA28</f>
        <v>0</v>
      </c>
      <c r="N25" s="54">
        <f>'[1]Tabulka'!AB28</f>
        <v>5</v>
      </c>
      <c r="O25" s="54">
        <f>'[1]Tabulka'!AC28</f>
        <v>18</v>
      </c>
      <c r="P25" s="70">
        <f>'[1]Tabulka'!AD28</f>
        <v>5</v>
      </c>
      <c r="Q25" s="70">
        <f>'[1]Tabulka'!AF28</f>
        <v>18</v>
      </c>
      <c r="R25" s="56">
        <f>'[1]Tabulka'!AG28</f>
        <v>5</v>
      </c>
      <c r="S25" s="58">
        <f>'[1]Tabulka'!AH28</f>
        <v>3.6</v>
      </c>
      <c r="T25" s="43">
        <v>22</v>
      </c>
      <c r="U25" s="44"/>
      <c r="V25" s="44"/>
      <c r="W25" s="44"/>
      <c r="X25" s="44"/>
    </row>
    <row r="26" spans="1:24" s="12" customFormat="1" ht="15.75">
      <c r="A26" s="53"/>
      <c r="B26" s="54" t="str">
        <f>'[1]Tabulka'!C29</f>
        <v>BOROVSKÝ</v>
      </c>
      <c r="C26" s="54" t="str">
        <f>'[1]Tabulka'!D29</f>
        <v>Šimon</v>
      </c>
      <c r="D26" s="55">
        <f>'[1]Tabulka'!E29</f>
        <v>96</v>
      </c>
      <c r="E26" s="54" t="str">
        <f>'[1]Tabulka'!F29</f>
        <v>Kopřivnice- Tatra  ASK</v>
      </c>
      <c r="F26" s="56" t="str">
        <f>'[1]Tabulka'!G29</f>
        <v>NJ</v>
      </c>
      <c r="G26" s="54">
        <f>'[1]Tabulka'!U29</f>
        <v>3</v>
      </c>
      <c r="H26" s="54">
        <f>'[1]Tabulka'!V29</f>
        <v>5</v>
      </c>
      <c r="I26" s="54">
        <f>'[1]Tabulka'!W29</f>
        <v>0</v>
      </c>
      <c r="J26" s="54">
        <f>'[1]Tabulka'!X29</f>
        <v>0</v>
      </c>
      <c r="K26" s="54">
        <f>'[1]Tabulka'!Y29</f>
        <v>3</v>
      </c>
      <c r="L26" s="54">
        <f>'[1]Tabulka'!Z29</f>
        <v>2</v>
      </c>
      <c r="M26" s="54">
        <f>'[1]Tabulka'!AA29</f>
        <v>5</v>
      </c>
      <c r="N26" s="54">
        <f>'[1]Tabulka'!AB29</f>
        <v>0</v>
      </c>
      <c r="O26" s="54">
        <f>'[1]Tabulka'!AC29</f>
        <v>18</v>
      </c>
      <c r="P26" s="70">
        <f>'[1]Tabulka'!AD29</f>
        <v>8</v>
      </c>
      <c r="Q26" s="70">
        <f>'[1]Tabulka'!AF29</f>
        <v>18</v>
      </c>
      <c r="R26" s="56">
        <f>'[1]Tabulka'!AG29</f>
        <v>6</v>
      </c>
      <c r="S26" s="58">
        <f>'[1]Tabulka'!AH29</f>
        <v>3</v>
      </c>
      <c r="T26" s="43">
        <v>23</v>
      </c>
      <c r="U26" s="44"/>
      <c r="V26" s="44"/>
      <c r="W26" s="44"/>
      <c r="X26" s="44"/>
    </row>
    <row r="27" spans="1:24" s="12" customFormat="1" ht="15.75">
      <c r="A27" s="53" t="s">
        <v>22</v>
      </c>
      <c r="B27" s="54" t="str">
        <f>'[1]Tabulka'!C30</f>
        <v>ČERNOCH</v>
      </c>
      <c r="C27" s="54" t="str">
        <f>'[1]Tabulka'!D30</f>
        <v>Václav</v>
      </c>
      <c r="D27" s="55">
        <f>'[1]Tabulka'!E30</f>
        <v>96</v>
      </c>
      <c r="E27" s="54" t="str">
        <f>'[1]Tabulka'!F30</f>
        <v>Ostrava- Mittal TJ</v>
      </c>
      <c r="F27" s="56" t="str">
        <f>'[1]Tabulka'!G30</f>
        <v>OV</v>
      </c>
      <c r="G27" s="54">
        <f>'[1]Tabulka'!U30</f>
        <v>2</v>
      </c>
      <c r="H27" s="54">
        <f>'[1]Tabulka'!V30</f>
        <v>3</v>
      </c>
      <c r="I27" s="54">
        <f>'[1]Tabulka'!W30</f>
        <v>0</v>
      </c>
      <c r="J27" s="54">
        <f>'[1]Tabulka'!X30</f>
        <v>0</v>
      </c>
      <c r="K27" s="54">
        <f>'[1]Tabulka'!Y30</f>
        <v>3</v>
      </c>
      <c r="L27" s="54">
        <f>'[1]Tabulka'!Z30</f>
        <v>5</v>
      </c>
      <c r="M27" s="54">
        <f>'[1]Tabulka'!AA30</f>
        <v>3</v>
      </c>
      <c r="N27" s="54">
        <f>'[1]Tabulka'!AB30</f>
        <v>0</v>
      </c>
      <c r="O27" s="54">
        <f>'[1]Tabulka'!AC30</f>
        <v>16</v>
      </c>
      <c r="P27" s="70">
        <f>'[1]Tabulka'!AD30</f>
        <v>5</v>
      </c>
      <c r="Q27" s="70">
        <f>'[1]Tabulka'!AF30</f>
        <v>16</v>
      </c>
      <c r="R27" s="56">
        <f>'[1]Tabulka'!AG30</f>
        <v>5</v>
      </c>
      <c r="S27" s="58">
        <f>'[1]Tabulka'!AH30</f>
        <v>3.2</v>
      </c>
      <c r="T27" s="43">
        <v>24</v>
      </c>
      <c r="U27" s="44"/>
      <c r="V27" s="44"/>
      <c r="W27" s="44"/>
      <c r="X27" s="44"/>
    </row>
    <row r="28" spans="1:24" s="12" customFormat="1" ht="15.75">
      <c r="A28" s="53" t="s">
        <v>30</v>
      </c>
      <c r="B28" s="54" t="str">
        <f>'[1]Tabulka'!C31</f>
        <v>MASNICA</v>
      </c>
      <c r="C28" s="54" t="str">
        <f>'[1]Tabulka'!D31</f>
        <v>Michal</v>
      </c>
      <c r="D28" s="55">
        <f>'[1]Tabulka'!E31</f>
        <v>95</v>
      </c>
      <c r="E28" s="54" t="str">
        <f>'[1]Tabulka'!F31</f>
        <v>Kopřivnice- Tatra  ASK</v>
      </c>
      <c r="F28" s="56" t="str">
        <f>'[1]Tabulka'!G31</f>
        <v>NJ</v>
      </c>
      <c r="G28" s="54">
        <f>'[1]Tabulka'!U31</f>
        <v>0</v>
      </c>
      <c r="H28" s="54">
        <f>'[1]Tabulka'!V31</f>
        <v>0</v>
      </c>
      <c r="I28" s="54">
        <f>'[1]Tabulka'!W31</f>
        <v>0</v>
      </c>
      <c r="J28" s="54">
        <f>'[1]Tabulka'!X31</f>
        <v>5</v>
      </c>
      <c r="K28" s="54">
        <f>'[1]Tabulka'!Y31</f>
        <v>3</v>
      </c>
      <c r="L28" s="54">
        <f>'[1]Tabulka'!Z31</f>
        <v>3</v>
      </c>
      <c r="M28" s="54">
        <f>'[1]Tabulka'!AA31</f>
        <v>3</v>
      </c>
      <c r="N28" s="54">
        <f>'[1]Tabulka'!AB31</f>
        <v>0</v>
      </c>
      <c r="O28" s="54">
        <f>'[1]Tabulka'!AC31</f>
        <v>14</v>
      </c>
      <c r="P28" s="70">
        <f>'[1]Tabulka'!AD31</f>
        <v>5</v>
      </c>
      <c r="Q28" s="70">
        <f>'[1]Tabulka'!AF31</f>
        <v>14</v>
      </c>
      <c r="R28" s="56">
        <f>'[1]Tabulka'!AG31</f>
        <v>4</v>
      </c>
      <c r="S28" s="58">
        <f>'[1]Tabulka'!AH31</f>
        <v>3.5</v>
      </c>
      <c r="T28" s="43">
        <v>25</v>
      </c>
      <c r="U28" s="44"/>
      <c r="V28" s="44"/>
      <c r="W28" s="44"/>
      <c r="X28" s="44"/>
    </row>
    <row r="29" spans="1:24" s="12" customFormat="1" ht="15.75">
      <c r="A29" s="53" t="s">
        <v>36</v>
      </c>
      <c r="B29" s="54" t="str">
        <f>'[1]Tabulka'!C32</f>
        <v>GROMNICA</v>
      </c>
      <c r="C29" s="54" t="str">
        <f>'[1]Tabulka'!D32</f>
        <v>Václav</v>
      </c>
      <c r="D29" s="55">
        <f>'[1]Tabulka'!E32</f>
        <v>96</v>
      </c>
      <c r="E29" s="54" t="str">
        <f>'[1]Tabulka'!F32</f>
        <v>Brušperk- Sokol TJ</v>
      </c>
      <c r="F29" s="56" t="str">
        <f>'[1]Tabulka'!G32</f>
        <v>FM</v>
      </c>
      <c r="G29" s="54">
        <f>'[1]Tabulka'!U32</f>
        <v>2</v>
      </c>
      <c r="H29" s="54">
        <f>'[1]Tabulka'!V32</f>
        <v>3</v>
      </c>
      <c r="I29" s="54">
        <f>'[1]Tabulka'!W32</f>
        <v>0</v>
      </c>
      <c r="J29" s="54">
        <f>'[1]Tabulka'!X32</f>
        <v>0</v>
      </c>
      <c r="K29" s="54">
        <f>'[1]Tabulka'!Y32</f>
        <v>5</v>
      </c>
      <c r="L29" s="54">
        <f>'[1]Tabulka'!Z32</f>
        <v>2</v>
      </c>
      <c r="M29" s="54">
        <f>'[1]Tabulka'!AA32</f>
        <v>0</v>
      </c>
      <c r="N29" s="54">
        <f>'[1]Tabulka'!AB32</f>
        <v>2</v>
      </c>
      <c r="O29" s="54">
        <f>'[1]Tabulka'!AC32</f>
        <v>14</v>
      </c>
      <c r="P29" s="70">
        <f>'[1]Tabulka'!AD32</f>
        <v>5</v>
      </c>
      <c r="Q29" s="70">
        <f>'[1]Tabulka'!AF32</f>
        <v>14</v>
      </c>
      <c r="R29" s="56">
        <f>'[1]Tabulka'!AG32</f>
        <v>8</v>
      </c>
      <c r="S29" s="58">
        <f>'[1]Tabulka'!AH32</f>
        <v>1.75</v>
      </c>
      <c r="T29" s="43">
        <v>26</v>
      </c>
      <c r="U29" s="44"/>
      <c r="V29" s="44"/>
      <c r="W29" s="44"/>
      <c r="X29" s="44"/>
    </row>
    <row r="30" spans="1:24" s="12" customFormat="1" ht="15.75">
      <c r="A30" s="53" t="s">
        <v>23</v>
      </c>
      <c r="B30" s="54" t="str">
        <f>'[1]Tabulka'!C33</f>
        <v>GARBA</v>
      </c>
      <c r="C30" s="54" t="str">
        <f>'[1]Tabulka'!D33</f>
        <v>Martin</v>
      </c>
      <c r="D30" s="55">
        <f>'[1]Tabulka'!E33</f>
        <v>94</v>
      </c>
      <c r="E30" s="54" t="str">
        <f>'[1]Tabulka'!F33</f>
        <v>Havířov- Baník SKST</v>
      </c>
      <c r="F30" s="56" t="str">
        <f>'[1]Tabulka'!G33</f>
        <v>KA</v>
      </c>
      <c r="G30" s="54">
        <f>'[1]Tabulka'!U33</f>
        <v>5</v>
      </c>
      <c r="H30" s="54">
        <f>'[1]Tabulka'!V33</f>
        <v>0</v>
      </c>
      <c r="I30" s="54">
        <f>'[1]Tabulka'!W33</f>
        <v>8</v>
      </c>
      <c r="J30" s="54">
        <f>'[1]Tabulka'!X33</f>
        <v>0</v>
      </c>
      <c r="K30" s="54">
        <f>'[1]Tabulka'!Y33</f>
        <v>0</v>
      </c>
      <c r="L30" s="54">
        <f>'[1]Tabulka'!Z33</f>
        <v>0</v>
      </c>
      <c r="M30" s="54">
        <f>'[1]Tabulka'!AA33</f>
        <v>0</v>
      </c>
      <c r="N30" s="54">
        <f>'[1]Tabulka'!AB33</f>
        <v>0</v>
      </c>
      <c r="O30" s="54">
        <f>'[1]Tabulka'!AC33</f>
        <v>13</v>
      </c>
      <c r="P30" s="70">
        <f>'[1]Tabulka'!AD33</f>
        <v>13</v>
      </c>
      <c r="Q30" s="70">
        <f>'[1]Tabulka'!AF33</f>
        <v>13</v>
      </c>
      <c r="R30" s="56">
        <f>'[1]Tabulka'!AG33</f>
        <v>2</v>
      </c>
      <c r="S30" s="58">
        <f>'[1]Tabulka'!AH33</f>
        <v>6.5</v>
      </c>
      <c r="T30" s="43">
        <v>27</v>
      </c>
      <c r="U30" s="44"/>
      <c r="V30" s="44"/>
      <c r="W30" s="44"/>
      <c r="X30" s="44"/>
    </row>
    <row r="31" spans="1:24" s="12" customFormat="1" ht="15.75">
      <c r="A31" s="53" t="s">
        <v>31</v>
      </c>
      <c r="B31" s="54" t="str">
        <f>'[1]Tabulka'!C34</f>
        <v>KUPEC</v>
      </c>
      <c r="C31" s="54" t="str">
        <f>'[1]Tabulka'!D34</f>
        <v>Rostislav</v>
      </c>
      <c r="D31" s="55">
        <f>'[1]Tabulka'!E34</f>
        <v>97</v>
      </c>
      <c r="E31" s="54" t="str">
        <f>'[1]Tabulka'!F34</f>
        <v>Havířov- Baník SKST</v>
      </c>
      <c r="F31" s="56" t="str">
        <f>'[1]Tabulka'!G34</f>
        <v>KA</v>
      </c>
      <c r="G31" s="54">
        <f>'[1]Tabulka'!U34</f>
        <v>2</v>
      </c>
      <c r="H31" s="54">
        <f>'[1]Tabulka'!V34</f>
        <v>3</v>
      </c>
      <c r="I31" s="54">
        <f>'[1]Tabulka'!W34</f>
        <v>3</v>
      </c>
      <c r="J31" s="54">
        <f>'[1]Tabulka'!X34</f>
        <v>0</v>
      </c>
      <c r="K31" s="54">
        <f>'[1]Tabulka'!Y34</f>
        <v>0</v>
      </c>
      <c r="L31" s="54">
        <f>'[1]Tabulka'!Z34</f>
        <v>2</v>
      </c>
      <c r="M31" s="54">
        <f>'[1]Tabulka'!AA34</f>
        <v>3</v>
      </c>
      <c r="N31" s="54">
        <f>'[1]Tabulka'!AB34</f>
        <v>2</v>
      </c>
      <c r="O31" s="54">
        <f>'[1]Tabulka'!AC34</f>
        <v>15</v>
      </c>
      <c r="P31" s="70">
        <f>'[1]Tabulka'!AD34</f>
        <v>8</v>
      </c>
      <c r="Q31" s="70">
        <f>'[1]Tabulka'!AF34</f>
        <v>13</v>
      </c>
      <c r="R31" s="56">
        <f>'[1]Tabulka'!AG34</f>
        <v>6</v>
      </c>
      <c r="S31" s="58">
        <f>'[1]Tabulka'!AH34</f>
        <v>2.5</v>
      </c>
      <c r="T31" s="43">
        <v>28</v>
      </c>
      <c r="U31" s="44"/>
      <c r="V31" s="44"/>
      <c r="W31" s="44"/>
      <c r="X31" s="44"/>
    </row>
    <row r="32" spans="1:24" s="12" customFormat="1" ht="15.75">
      <c r="A32" s="53" t="s">
        <v>32</v>
      </c>
      <c r="B32" s="54" t="str">
        <f>'[1]Tabulka'!C35</f>
        <v>MARTINKO</v>
      </c>
      <c r="C32" s="54" t="str">
        <f>'[1]Tabulka'!D35</f>
        <v>Jiří</v>
      </c>
      <c r="D32" s="55">
        <f>'[1]Tabulka'!E35</f>
        <v>99</v>
      </c>
      <c r="E32" s="54" t="str">
        <f>'[1]Tabulka'!F35</f>
        <v>Ostrava- Mittal TJ</v>
      </c>
      <c r="F32" s="56" t="str">
        <f>'[1]Tabulka'!G35</f>
        <v>OV</v>
      </c>
      <c r="G32" s="54">
        <f>'[1]Tabulka'!U35</f>
        <v>0</v>
      </c>
      <c r="H32" s="54">
        <f>'[1]Tabulka'!V35</f>
        <v>0</v>
      </c>
      <c r="I32" s="54">
        <f>'[1]Tabulka'!W35</f>
        <v>0</v>
      </c>
      <c r="J32" s="54">
        <f>'[1]Tabulka'!X35</f>
        <v>0</v>
      </c>
      <c r="K32" s="54">
        <f>'[1]Tabulka'!Y35</f>
        <v>0</v>
      </c>
      <c r="L32" s="54">
        <f>'[1]Tabulka'!Z35</f>
        <v>3</v>
      </c>
      <c r="M32" s="54">
        <f>'[1]Tabulka'!AA35</f>
        <v>3</v>
      </c>
      <c r="N32" s="54">
        <f>'[1]Tabulka'!AB35</f>
        <v>3</v>
      </c>
      <c r="O32" s="54">
        <f>'[1]Tabulka'!AC35</f>
        <v>9</v>
      </c>
      <c r="P32" s="70">
        <f>'[1]Tabulka'!AD35</f>
        <v>0</v>
      </c>
      <c r="Q32" s="70">
        <f>'[1]Tabulka'!AF35</f>
        <v>9</v>
      </c>
      <c r="R32" s="56">
        <f>'[1]Tabulka'!AG35</f>
        <v>3</v>
      </c>
      <c r="S32" s="58">
        <f>'[1]Tabulka'!AH35</f>
        <v>3</v>
      </c>
      <c r="T32" s="43">
        <v>29</v>
      </c>
      <c r="U32" s="44"/>
      <c r="V32" s="44"/>
      <c r="W32" s="44"/>
      <c r="X32" s="44"/>
    </row>
    <row r="33" spans="1:24" s="12" customFormat="1" ht="15.75">
      <c r="A33" s="53" t="s">
        <v>34</v>
      </c>
      <c r="B33" s="54" t="str">
        <f>'[1]Tabulka'!C36</f>
        <v>VICHEREK</v>
      </c>
      <c r="C33" s="54" t="str">
        <f>'[1]Tabulka'!D36</f>
        <v>Petr</v>
      </c>
      <c r="D33" s="55">
        <f>'[1]Tabulka'!E36</f>
        <v>94</v>
      </c>
      <c r="E33" s="54" t="str">
        <f>'[1]Tabulka'!F36</f>
        <v>Havířov- CSVČ sv. Jana Boska</v>
      </c>
      <c r="F33" s="56" t="str">
        <f>'[1]Tabulka'!G36</f>
        <v>KA</v>
      </c>
      <c r="G33" s="54">
        <f>'[1]Tabulka'!U36</f>
        <v>2</v>
      </c>
      <c r="H33" s="54">
        <f>'[1]Tabulka'!V36</f>
        <v>0</v>
      </c>
      <c r="I33" s="54">
        <f>'[1]Tabulka'!W36</f>
        <v>0</v>
      </c>
      <c r="J33" s="54">
        <f>'[1]Tabulka'!X36</f>
        <v>0</v>
      </c>
      <c r="K33" s="54">
        <f>'[1]Tabulka'!Y36</f>
        <v>0</v>
      </c>
      <c r="L33" s="54">
        <f>'[1]Tabulka'!Z36</f>
        <v>5</v>
      </c>
      <c r="M33" s="54">
        <f>'[1]Tabulka'!AA36</f>
        <v>0</v>
      </c>
      <c r="N33" s="54">
        <f>'[1]Tabulka'!AB36</f>
        <v>2</v>
      </c>
      <c r="O33" s="54">
        <f>'[1]Tabulka'!AC36</f>
        <v>9</v>
      </c>
      <c r="P33" s="70">
        <f>'[1]Tabulka'!AD36</f>
        <v>2</v>
      </c>
      <c r="Q33" s="70">
        <f>'[1]Tabulka'!AF36</f>
        <v>9</v>
      </c>
      <c r="R33" s="56">
        <f>'[1]Tabulka'!AG36</f>
        <v>4</v>
      </c>
      <c r="S33" s="58">
        <f>'[1]Tabulka'!AH36</f>
        <v>2.25</v>
      </c>
      <c r="T33" s="43">
        <v>30</v>
      </c>
      <c r="U33" s="44"/>
      <c r="V33" s="44"/>
      <c r="W33" s="44"/>
      <c r="X33" s="44"/>
    </row>
    <row r="34" spans="1:24" s="12" customFormat="1" ht="15.75">
      <c r="A34" s="53" t="s">
        <v>58</v>
      </c>
      <c r="B34" s="54" t="str">
        <f>'[1]Tabulka'!C37</f>
        <v>HUMPOLÍČKOVÁ</v>
      </c>
      <c r="C34" s="54" t="str">
        <f>'[1]Tabulka'!D37</f>
        <v>Petra</v>
      </c>
      <c r="D34" s="55">
        <f>'[1]Tabulka'!E37</f>
        <v>95</v>
      </c>
      <c r="E34" s="54" t="str">
        <f>'[1]Tabulka'!F37</f>
        <v>Frýdlant- Ferrum TJ</v>
      </c>
      <c r="F34" s="56" t="str">
        <f>'[1]Tabulka'!G37</f>
        <v>FM</v>
      </c>
      <c r="G34" s="54">
        <f>'[1]Tabulka'!U37</f>
        <v>0</v>
      </c>
      <c r="H34" s="54">
        <f>'[1]Tabulka'!V37</f>
        <v>0</v>
      </c>
      <c r="I34" s="54">
        <f>'[1]Tabulka'!W37</f>
        <v>0</v>
      </c>
      <c r="J34" s="54">
        <f>'[1]Tabulka'!X37</f>
        <v>3</v>
      </c>
      <c r="K34" s="54">
        <f>'[1]Tabulka'!Y37</f>
        <v>3</v>
      </c>
      <c r="L34" s="54">
        <f>'[1]Tabulka'!Z37</f>
        <v>0</v>
      </c>
      <c r="M34" s="54">
        <f>'[1]Tabulka'!AA37</f>
        <v>0</v>
      </c>
      <c r="N34" s="54">
        <f>'[1]Tabulka'!AB37</f>
        <v>3</v>
      </c>
      <c r="O34" s="54">
        <f>'[1]Tabulka'!AC37</f>
        <v>9</v>
      </c>
      <c r="P34" s="70">
        <f>'[1]Tabulka'!AD37</f>
        <v>3</v>
      </c>
      <c r="Q34" s="70">
        <f>'[1]Tabulka'!AF37</f>
        <v>9</v>
      </c>
      <c r="R34" s="56">
        <f>'[1]Tabulka'!AG37</f>
        <v>5</v>
      </c>
      <c r="S34" s="58">
        <f>'[1]Tabulka'!AH37</f>
        <v>1.8</v>
      </c>
      <c r="T34" s="43">
        <v>31</v>
      </c>
      <c r="U34" s="44"/>
      <c r="V34" s="44"/>
      <c r="W34" s="44"/>
      <c r="X34" s="44"/>
    </row>
    <row r="35" spans="1:24" s="12" customFormat="1" ht="15.75">
      <c r="A35" s="53"/>
      <c r="B35" s="54" t="str">
        <f>'[1]Tabulka'!C38</f>
        <v>RYCHLÍK</v>
      </c>
      <c r="C35" s="54" t="str">
        <f>'[1]Tabulka'!D38</f>
        <v>Daniel</v>
      </c>
      <c r="D35" s="55">
        <f>'[1]Tabulka'!E38</f>
        <v>96</v>
      </c>
      <c r="E35" s="54" t="str">
        <f>'[1]Tabulka'!F38</f>
        <v>Brušperk- Sokol TJ</v>
      </c>
      <c r="F35" s="56" t="str">
        <f>'[1]Tabulka'!G38</f>
        <v>FM</v>
      </c>
      <c r="G35" s="54">
        <f>'[1]Tabulka'!U38</f>
        <v>0</v>
      </c>
      <c r="H35" s="54">
        <f>'[1]Tabulka'!V38</f>
        <v>3</v>
      </c>
      <c r="I35" s="54">
        <f>'[1]Tabulka'!W38</f>
        <v>0</v>
      </c>
      <c r="J35" s="54">
        <f>'[1]Tabulka'!X38</f>
        <v>0</v>
      </c>
      <c r="K35" s="54">
        <f>'[1]Tabulka'!Y38</f>
        <v>0</v>
      </c>
      <c r="L35" s="54">
        <f>'[1]Tabulka'!Z38</f>
        <v>3</v>
      </c>
      <c r="M35" s="54">
        <f>'[1]Tabulka'!AA38</f>
        <v>3</v>
      </c>
      <c r="N35" s="54">
        <f>'[1]Tabulka'!AB38</f>
        <v>0</v>
      </c>
      <c r="O35" s="54">
        <f>'[1]Tabulka'!AC38</f>
        <v>9</v>
      </c>
      <c r="P35" s="70">
        <f>'[1]Tabulka'!AD38</f>
        <v>3</v>
      </c>
      <c r="Q35" s="70">
        <f>'[1]Tabulka'!AF38</f>
        <v>9</v>
      </c>
      <c r="R35" s="56">
        <f>'[1]Tabulka'!AG38</f>
        <v>5</v>
      </c>
      <c r="S35" s="58">
        <f>'[1]Tabulka'!AH38</f>
        <v>1.8</v>
      </c>
      <c r="T35" s="43">
        <v>32</v>
      </c>
      <c r="U35" s="44"/>
      <c r="V35" s="44"/>
      <c r="W35" s="44"/>
      <c r="X35" s="44"/>
    </row>
    <row r="36" spans="1:24" s="12" customFormat="1" ht="15.75">
      <c r="A36" s="53" t="s">
        <v>35</v>
      </c>
      <c r="B36" s="54" t="str">
        <f>'[1]Tabulka'!C39</f>
        <v>SIDUNOV</v>
      </c>
      <c r="C36" s="54" t="str">
        <f>'[1]Tabulka'!D39</f>
        <v>Matěj</v>
      </c>
      <c r="D36" s="55">
        <f>'[1]Tabulka'!E39</f>
        <v>95</v>
      </c>
      <c r="E36" s="54" t="str">
        <f>'[1]Tabulka'!F39</f>
        <v>Opava- Slezan KST</v>
      </c>
      <c r="F36" s="56" t="str">
        <f>'[1]Tabulka'!G39</f>
        <v>OP</v>
      </c>
      <c r="G36" s="54">
        <f>'[1]Tabulka'!U39</f>
        <v>0</v>
      </c>
      <c r="H36" s="54">
        <f>'[1]Tabulka'!V39</f>
        <v>8</v>
      </c>
      <c r="I36" s="54">
        <f>'[1]Tabulka'!W39</f>
        <v>0</v>
      </c>
      <c r="J36" s="54">
        <f>'[1]Tabulka'!X39</f>
        <v>0</v>
      </c>
      <c r="K36" s="54">
        <f>'[1]Tabulka'!Y39</f>
        <v>0</v>
      </c>
      <c r="L36" s="54">
        <f>'[1]Tabulka'!Z39</f>
        <v>0</v>
      </c>
      <c r="M36" s="54">
        <f>'[1]Tabulka'!AA39</f>
        <v>0</v>
      </c>
      <c r="N36" s="54">
        <f>'[1]Tabulka'!AB39</f>
        <v>0</v>
      </c>
      <c r="O36" s="54">
        <f>'[1]Tabulka'!AC39</f>
        <v>8</v>
      </c>
      <c r="P36" s="70">
        <f>'[1]Tabulka'!AD39</f>
        <v>8</v>
      </c>
      <c r="Q36" s="70">
        <f>'[1]Tabulka'!AF39</f>
        <v>8</v>
      </c>
      <c r="R36" s="56">
        <f>'[1]Tabulka'!AG39</f>
        <v>1</v>
      </c>
      <c r="S36" s="58">
        <f>'[1]Tabulka'!AH39</f>
        <v>8</v>
      </c>
      <c r="T36" s="43">
        <v>33</v>
      </c>
      <c r="U36" s="44"/>
      <c r="V36" s="44"/>
      <c r="W36" s="44"/>
      <c r="X36" s="44"/>
    </row>
    <row r="37" spans="1:24" s="12" customFormat="1" ht="15.75">
      <c r="A37" s="53" t="s">
        <v>39</v>
      </c>
      <c r="B37" s="54" t="str">
        <f>'[1]Tabulka'!C40</f>
        <v>MARKUS</v>
      </c>
      <c r="C37" s="54" t="str">
        <f>'[1]Tabulka'!D40</f>
        <v>Adam</v>
      </c>
      <c r="D37" s="55">
        <f>'[1]Tabulka'!E40</f>
        <v>97</v>
      </c>
      <c r="E37" s="54" t="str">
        <f>'[1]Tabulka'!F40</f>
        <v>Orlová- Siko TTC</v>
      </c>
      <c r="F37" s="56" t="str">
        <f>'[1]Tabulka'!G40</f>
        <v>KA</v>
      </c>
      <c r="G37" s="54">
        <f>'[1]Tabulka'!U40</f>
        <v>0</v>
      </c>
      <c r="H37" s="54">
        <f>'[1]Tabulka'!V40</f>
        <v>0</v>
      </c>
      <c r="I37" s="54">
        <f>'[1]Tabulka'!W40</f>
        <v>3</v>
      </c>
      <c r="J37" s="54">
        <f>'[1]Tabulka'!X40</f>
        <v>3</v>
      </c>
      <c r="K37" s="54">
        <f>'[1]Tabulka'!Y40</f>
        <v>0</v>
      </c>
      <c r="L37" s="54">
        <f>'[1]Tabulka'!Z40</f>
        <v>0</v>
      </c>
      <c r="M37" s="54">
        <f>'[1]Tabulka'!AA40</f>
        <v>0</v>
      </c>
      <c r="N37" s="54">
        <f>'[1]Tabulka'!AB40</f>
        <v>0</v>
      </c>
      <c r="O37" s="54">
        <f>'[1]Tabulka'!AC40</f>
        <v>6</v>
      </c>
      <c r="P37" s="70">
        <f>'[1]Tabulka'!AD40</f>
        <v>6</v>
      </c>
      <c r="Q37" s="70">
        <f>'[1]Tabulka'!AF40</f>
        <v>6</v>
      </c>
      <c r="R37" s="56">
        <f>'[1]Tabulka'!AG40</f>
        <v>5</v>
      </c>
      <c r="S37" s="58">
        <f>'[1]Tabulka'!AH40</f>
        <v>1.2</v>
      </c>
      <c r="T37" s="43">
        <v>34</v>
      </c>
      <c r="U37" s="44"/>
      <c r="V37" s="44"/>
      <c r="W37" s="44"/>
      <c r="X37" s="44"/>
    </row>
    <row r="38" spans="1:24" s="12" customFormat="1" ht="15.75">
      <c r="A38" s="53" t="s">
        <v>33</v>
      </c>
      <c r="B38" s="54" t="str">
        <f>'[1]Tabulka'!C41</f>
        <v>BLAŽEK</v>
      </c>
      <c r="C38" s="54" t="str">
        <f>'[1]Tabulka'!D41</f>
        <v>Lukáš</v>
      </c>
      <c r="D38" s="55">
        <f>'[1]Tabulka'!E41</f>
        <v>94</v>
      </c>
      <c r="E38" s="54" t="str">
        <f>'[1]Tabulka'!F41</f>
        <v>Frýdlant- Ferrum TJ</v>
      </c>
      <c r="F38" s="56" t="str">
        <f>'[1]Tabulka'!G41</f>
        <v>FM</v>
      </c>
      <c r="G38" s="54">
        <f>'[1]Tabulka'!U41</f>
        <v>5</v>
      </c>
      <c r="H38" s="54">
        <f>'[1]Tabulka'!V41</f>
        <v>0</v>
      </c>
      <c r="I38" s="54">
        <f>'[1]Tabulka'!W41</f>
        <v>0</v>
      </c>
      <c r="J38" s="54">
        <f>'[1]Tabulka'!X41</f>
        <v>0</v>
      </c>
      <c r="K38" s="54">
        <f>'[1]Tabulka'!Y41</f>
        <v>0</v>
      </c>
      <c r="L38" s="54">
        <f>'[1]Tabulka'!Z41</f>
        <v>0</v>
      </c>
      <c r="M38" s="54">
        <f>'[1]Tabulka'!AA41</f>
        <v>0</v>
      </c>
      <c r="N38" s="54">
        <f>'[1]Tabulka'!AB41</f>
        <v>0</v>
      </c>
      <c r="O38" s="54">
        <f>'[1]Tabulka'!AC41</f>
        <v>5</v>
      </c>
      <c r="P38" s="70">
        <f>'[1]Tabulka'!AD41</f>
        <v>5</v>
      </c>
      <c r="Q38" s="70">
        <f>'[1]Tabulka'!AF41</f>
        <v>5</v>
      </c>
      <c r="R38" s="56">
        <f>'[1]Tabulka'!AG41</f>
        <v>1</v>
      </c>
      <c r="S38" s="58">
        <f>'[1]Tabulka'!AH41</f>
        <v>5</v>
      </c>
      <c r="T38" s="43">
        <v>35</v>
      </c>
      <c r="U38" s="44"/>
      <c r="V38" s="44"/>
      <c r="W38" s="44"/>
      <c r="X38" s="44"/>
    </row>
    <row r="39" spans="1:24" s="12" customFormat="1" ht="15.75">
      <c r="A39" s="53"/>
      <c r="B39" s="54" t="str">
        <f>'[1]Tabulka'!C42</f>
        <v>RUPRECHT</v>
      </c>
      <c r="C39" s="54" t="str">
        <f>'[1]Tabulka'!D42</f>
        <v>Aleš</v>
      </c>
      <c r="D39" s="55">
        <f>'[1]Tabulka'!E42</f>
        <v>94</v>
      </c>
      <c r="E39" s="54" t="str">
        <f>'[1]Tabulka'!F42</f>
        <v>Opava- Slezan KST</v>
      </c>
      <c r="F39" s="56" t="str">
        <f>'[1]Tabulka'!G42</f>
        <v>OP</v>
      </c>
      <c r="G39" s="54">
        <f>'[1]Tabulka'!U42</f>
        <v>0</v>
      </c>
      <c r="H39" s="54">
        <f>'[1]Tabulka'!V42</f>
        <v>5</v>
      </c>
      <c r="I39" s="54">
        <f>'[1]Tabulka'!W42</f>
        <v>0</v>
      </c>
      <c r="J39" s="54">
        <f>'[1]Tabulka'!X42</f>
        <v>0</v>
      </c>
      <c r="K39" s="54">
        <f>'[1]Tabulka'!Y42</f>
        <v>0</v>
      </c>
      <c r="L39" s="54">
        <f>'[1]Tabulka'!Z42</f>
        <v>0</v>
      </c>
      <c r="M39" s="54">
        <f>'[1]Tabulka'!AA42</f>
        <v>0</v>
      </c>
      <c r="N39" s="54">
        <f>'[1]Tabulka'!AB42</f>
        <v>0</v>
      </c>
      <c r="O39" s="54">
        <f>'[1]Tabulka'!AC42</f>
        <v>5</v>
      </c>
      <c r="P39" s="70">
        <f>'[1]Tabulka'!AD42</f>
        <v>5</v>
      </c>
      <c r="Q39" s="70">
        <f>'[1]Tabulka'!AF42</f>
        <v>5</v>
      </c>
      <c r="R39" s="56">
        <f>'[1]Tabulka'!AG42</f>
        <v>1</v>
      </c>
      <c r="S39" s="58">
        <f>'[1]Tabulka'!AH42</f>
        <v>5</v>
      </c>
      <c r="T39" s="43">
        <v>36</v>
      </c>
      <c r="U39" s="44"/>
      <c r="V39" s="44"/>
      <c r="W39" s="44"/>
      <c r="X39" s="44"/>
    </row>
    <row r="40" spans="1:24" s="12" customFormat="1" ht="15.75">
      <c r="A40" s="53" t="s">
        <v>59</v>
      </c>
      <c r="B40" s="54" t="str">
        <f>'[1]Tabulka'!C43</f>
        <v>NĚMEC</v>
      </c>
      <c r="C40" s="54" t="str">
        <f>'[1]Tabulka'!D43</f>
        <v>David</v>
      </c>
      <c r="D40" s="55">
        <f>'[1]Tabulka'!E43</f>
        <v>95</v>
      </c>
      <c r="E40" s="54" t="str">
        <f>'[1]Tabulka'!F43</f>
        <v>Frýdlant- Ferrum TJ</v>
      </c>
      <c r="F40" s="56" t="str">
        <f>'[1]Tabulka'!G43</f>
        <v>FM</v>
      </c>
      <c r="G40" s="54">
        <f>'[1]Tabulka'!U43</f>
        <v>0</v>
      </c>
      <c r="H40" s="54">
        <f>'[1]Tabulka'!V43</f>
        <v>0</v>
      </c>
      <c r="I40" s="54">
        <f>'[1]Tabulka'!W43</f>
        <v>0</v>
      </c>
      <c r="J40" s="54">
        <f>'[1]Tabulka'!X43</f>
        <v>0</v>
      </c>
      <c r="K40" s="54">
        <f>'[1]Tabulka'!Y43</f>
        <v>0</v>
      </c>
      <c r="L40" s="54">
        <f>'[1]Tabulka'!Z43</f>
        <v>0</v>
      </c>
      <c r="M40" s="54">
        <f>'[1]Tabulka'!AA43</f>
        <v>0</v>
      </c>
      <c r="N40" s="54">
        <f>'[1]Tabulka'!AB43</f>
        <v>5</v>
      </c>
      <c r="O40" s="54">
        <f>'[1]Tabulka'!AC43</f>
        <v>5</v>
      </c>
      <c r="P40" s="70">
        <f>'[1]Tabulka'!AD43</f>
        <v>0</v>
      </c>
      <c r="Q40" s="70">
        <f>'[1]Tabulka'!AF43</f>
        <v>5</v>
      </c>
      <c r="R40" s="56">
        <f>'[1]Tabulka'!AG43</f>
        <v>2</v>
      </c>
      <c r="S40" s="58">
        <f>'[1]Tabulka'!AH43</f>
        <v>2.5</v>
      </c>
      <c r="T40" s="43">
        <v>37</v>
      </c>
      <c r="U40" s="44"/>
      <c r="V40" s="44"/>
      <c r="W40" s="44"/>
      <c r="X40" s="44"/>
    </row>
    <row r="41" spans="1:24" s="12" customFormat="1" ht="15.75">
      <c r="A41" s="53" t="s">
        <v>60</v>
      </c>
      <c r="B41" s="54" t="str">
        <f>'[1]Tabulka'!C44</f>
        <v>HORÁK</v>
      </c>
      <c r="C41" s="54" t="str">
        <f>'[1]Tabulka'!D44</f>
        <v>Vojtěch</v>
      </c>
      <c r="D41" s="55">
        <f>'[1]Tabulka'!E44</f>
        <v>94</v>
      </c>
      <c r="E41" s="54" t="str">
        <f>'[1]Tabulka'!F44</f>
        <v>Havířov- CSVČ sv. Jana Boska</v>
      </c>
      <c r="F41" s="56" t="str">
        <f>'[1]Tabulka'!G44</f>
        <v>KA</v>
      </c>
      <c r="G41" s="54">
        <f>'[1]Tabulka'!U44</f>
        <v>0</v>
      </c>
      <c r="H41" s="54">
        <f>'[1]Tabulka'!V44</f>
        <v>3</v>
      </c>
      <c r="I41" s="54">
        <f>'[1]Tabulka'!W44</f>
        <v>0</v>
      </c>
      <c r="J41" s="54">
        <f>'[1]Tabulka'!X44</f>
        <v>0</v>
      </c>
      <c r="K41" s="54">
        <f>'[1]Tabulka'!Y44</f>
        <v>0</v>
      </c>
      <c r="L41" s="54">
        <f>'[1]Tabulka'!Z44</f>
        <v>0</v>
      </c>
      <c r="M41" s="54">
        <f>'[1]Tabulka'!AA44</f>
        <v>0</v>
      </c>
      <c r="N41" s="54">
        <f>'[1]Tabulka'!AB44</f>
        <v>2</v>
      </c>
      <c r="O41" s="54">
        <f>'[1]Tabulka'!AC44</f>
        <v>5</v>
      </c>
      <c r="P41" s="70">
        <f>'[1]Tabulka'!AD44</f>
        <v>3</v>
      </c>
      <c r="Q41" s="70">
        <f>'[1]Tabulka'!AF44</f>
        <v>5</v>
      </c>
      <c r="R41" s="56">
        <f>'[1]Tabulka'!AG44</f>
        <v>3</v>
      </c>
      <c r="S41" s="58">
        <f>'[1]Tabulka'!AH44</f>
        <v>1.6666666666666667</v>
      </c>
      <c r="T41" s="43">
        <v>38</v>
      </c>
      <c r="U41" s="44"/>
      <c r="V41" s="44"/>
      <c r="W41" s="44"/>
      <c r="X41" s="44"/>
    </row>
    <row r="42" spans="1:24" s="12" customFormat="1" ht="15.75">
      <c r="A42" s="53"/>
      <c r="B42" s="54" t="str">
        <f>'[1]Tabulka'!C45</f>
        <v>ŘEHOVÁ</v>
      </c>
      <c r="C42" s="54" t="str">
        <f>'[1]Tabulka'!D45</f>
        <v>Tereza</v>
      </c>
      <c r="D42" s="55">
        <f>'[1]Tabulka'!E45</f>
        <v>95</v>
      </c>
      <c r="E42" s="54" t="str">
        <f>'[1]Tabulka'!F45</f>
        <v>Paskov- Orel</v>
      </c>
      <c r="F42" s="56" t="str">
        <f>'[1]Tabulka'!G45</f>
        <v>FM</v>
      </c>
      <c r="G42" s="54">
        <f>'[1]Tabulka'!U45</f>
        <v>0</v>
      </c>
      <c r="H42" s="54">
        <f>'[1]Tabulka'!V45</f>
        <v>0</v>
      </c>
      <c r="I42" s="54">
        <f>'[1]Tabulka'!W45</f>
        <v>3</v>
      </c>
      <c r="J42" s="54">
        <f>'[1]Tabulka'!X45</f>
        <v>0</v>
      </c>
      <c r="K42" s="54">
        <f>'[1]Tabulka'!Y45</f>
        <v>2</v>
      </c>
      <c r="L42" s="54">
        <f>'[1]Tabulka'!Z45</f>
        <v>0</v>
      </c>
      <c r="M42" s="54">
        <f>'[1]Tabulka'!AA45</f>
        <v>0</v>
      </c>
      <c r="N42" s="54">
        <f>'[1]Tabulka'!AB45</f>
        <v>0</v>
      </c>
      <c r="O42" s="54">
        <f>'[1]Tabulka'!AC45</f>
        <v>5</v>
      </c>
      <c r="P42" s="70">
        <f>'[1]Tabulka'!AD45</f>
        <v>3</v>
      </c>
      <c r="Q42" s="70">
        <f>'[1]Tabulka'!AF45</f>
        <v>5</v>
      </c>
      <c r="R42" s="56">
        <f>'[1]Tabulka'!AG45</f>
        <v>3</v>
      </c>
      <c r="S42" s="58">
        <f>'[1]Tabulka'!AH45</f>
        <v>1.6666666666666667</v>
      </c>
      <c r="T42" s="43">
        <v>39</v>
      </c>
      <c r="U42" s="44"/>
      <c r="V42" s="44"/>
      <c r="W42" s="44"/>
      <c r="X42" s="44"/>
    </row>
    <row r="43" spans="1:24" s="12" customFormat="1" ht="15.75">
      <c r="A43" s="53"/>
      <c r="B43" s="54" t="str">
        <f>'[1]Tabulka'!C46</f>
        <v>ŠTĚTINA</v>
      </c>
      <c r="C43" s="54" t="str">
        <f>'[1]Tabulka'!D46</f>
        <v>Lukáš</v>
      </c>
      <c r="D43" s="55">
        <f>'[1]Tabulka'!E46</f>
        <v>96</v>
      </c>
      <c r="E43" s="54" t="str">
        <f>'[1]Tabulka'!F46</f>
        <v>Havířov- CSVČ sv. Jana Boska</v>
      </c>
      <c r="F43" s="56" t="str">
        <f>'[1]Tabulka'!G46</f>
        <v>KA</v>
      </c>
      <c r="G43" s="54">
        <f>'[1]Tabulka'!U46</f>
        <v>0</v>
      </c>
      <c r="H43" s="54">
        <f>'[1]Tabulka'!V46</f>
        <v>0</v>
      </c>
      <c r="I43" s="54">
        <f>'[1]Tabulka'!W46</f>
        <v>0</v>
      </c>
      <c r="J43" s="54">
        <f>'[1]Tabulka'!X46</f>
        <v>0</v>
      </c>
      <c r="K43" s="54">
        <f>'[1]Tabulka'!Y46</f>
        <v>3</v>
      </c>
      <c r="L43" s="54">
        <f>'[1]Tabulka'!Z46</f>
        <v>2</v>
      </c>
      <c r="M43" s="54">
        <f>'[1]Tabulka'!AA46</f>
        <v>0</v>
      </c>
      <c r="N43" s="54">
        <f>'[1]Tabulka'!AB46</f>
        <v>0</v>
      </c>
      <c r="O43" s="54">
        <f>'[1]Tabulka'!AC46</f>
        <v>5</v>
      </c>
      <c r="P43" s="70">
        <f>'[1]Tabulka'!AD46</f>
        <v>0</v>
      </c>
      <c r="Q43" s="70">
        <f>'[1]Tabulka'!AF46</f>
        <v>5</v>
      </c>
      <c r="R43" s="56">
        <f>'[1]Tabulka'!AG46</f>
        <v>3</v>
      </c>
      <c r="S43" s="58">
        <f>'[1]Tabulka'!AH46</f>
        <v>1.6666666666666667</v>
      </c>
      <c r="T43" s="43">
        <v>40</v>
      </c>
      <c r="U43" s="44"/>
      <c r="V43" s="44"/>
      <c r="W43" s="44"/>
      <c r="X43" s="44"/>
    </row>
    <row r="44" spans="1:24" s="12" customFormat="1" ht="15.75">
      <c r="A44" s="53" t="s">
        <v>61</v>
      </c>
      <c r="B44" s="54" t="str">
        <f>'[1]Tabulka'!C47</f>
        <v>MADUSIOK</v>
      </c>
      <c r="C44" s="54" t="str">
        <f>'[1]Tabulka'!D47</f>
        <v>Marek</v>
      </c>
      <c r="D44" s="55">
        <f>'[1]Tabulka'!E47</f>
        <v>95</v>
      </c>
      <c r="E44" s="54" t="str">
        <f>'[1]Tabulka'!F47</f>
        <v>Ostrava- Mittal TJ</v>
      </c>
      <c r="F44" s="56" t="str">
        <f>'[1]Tabulka'!G47</f>
        <v>OV</v>
      </c>
      <c r="G44" s="54">
        <f>'[1]Tabulka'!U47</f>
        <v>0</v>
      </c>
      <c r="H44" s="54">
        <f>'[1]Tabulka'!V47</f>
        <v>0</v>
      </c>
      <c r="I44" s="54">
        <f>'[1]Tabulka'!W47</f>
        <v>3</v>
      </c>
      <c r="J44" s="54">
        <f>'[1]Tabulka'!X47</f>
        <v>0</v>
      </c>
      <c r="K44" s="54">
        <f>'[1]Tabulka'!Y47</f>
        <v>0</v>
      </c>
      <c r="L44" s="54">
        <f>'[1]Tabulka'!Z47</f>
        <v>2</v>
      </c>
      <c r="M44" s="54">
        <f>'[1]Tabulka'!AA47</f>
        <v>0</v>
      </c>
      <c r="N44" s="54">
        <f>'[1]Tabulka'!AB47</f>
        <v>0</v>
      </c>
      <c r="O44" s="54">
        <f>'[1]Tabulka'!AC47</f>
        <v>5</v>
      </c>
      <c r="P44" s="70">
        <f>'[1]Tabulka'!AD47</f>
        <v>3</v>
      </c>
      <c r="Q44" s="70">
        <f>'[1]Tabulka'!AF47</f>
        <v>5</v>
      </c>
      <c r="R44" s="56">
        <f>'[1]Tabulka'!AG47</f>
        <v>4</v>
      </c>
      <c r="S44" s="58">
        <f>'[1]Tabulka'!AH47</f>
        <v>1.25</v>
      </c>
      <c r="T44" s="43">
        <v>41</v>
      </c>
      <c r="U44" s="44"/>
      <c r="V44" s="44"/>
      <c r="W44" s="44"/>
      <c r="X44" s="44"/>
    </row>
    <row r="45" spans="1:24" s="12" customFormat="1" ht="15.75">
      <c r="A45" s="53" t="s">
        <v>62</v>
      </c>
      <c r="B45" s="54" t="str">
        <f>'[1]Tabulka'!C48</f>
        <v>JANÁSKOVÁ</v>
      </c>
      <c r="C45" s="54" t="str">
        <f>'[1]Tabulka'!D48</f>
        <v>Iva</v>
      </c>
      <c r="D45" s="55">
        <f>'[1]Tabulka'!E48</f>
        <v>95</v>
      </c>
      <c r="E45" s="54" t="str">
        <f>'[1]Tabulka'!F48</f>
        <v>Ostrava- Mittal TJ</v>
      </c>
      <c r="F45" s="56" t="str">
        <f>'[1]Tabulka'!G48</f>
        <v>OV</v>
      </c>
      <c r="G45" s="54">
        <f>'[1]Tabulka'!U48</f>
        <v>0</v>
      </c>
      <c r="H45" s="54">
        <f>'[1]Tabulka'!V48</f>
        <v>0</v>
      </c>
      <c r="I45" s="54">
        <f>'[1]Tabulka'!W48</f>
        <v>0</v>
      </c>
      <c r="J45" s="54">
        <f>'[1]Tabulka'!X48</f>
        <v>5</v>
      </c>
      <c r="K45" s="54">
        <f>'[1]Tabulka'!Y48</f>
        <v>0</v>
      </c>
      <c r="L45" s="54">
        <f>'[1]Tabulka'!Z48</f>
        <v>0</v>
      </c>
      <c r="M45" s="54">
        <f>'[1]Tabulka'!AA48</f>
        <v>0</v>
      </c>
      <c r="N45" s="54">
        <f>'[1]Tabulka'!AB48</f>
        <v>0</v>
      </c>
      <c r="O45" s="54">
        <f>'[1]Tabulka'!AC48</f>
        <v>5</v>
      </c>
      <c r="P45" s="70">
        <f>'[1]Tabulka'!AD48</f>
        <v>5</v>
      </c>
      <c r="Q45" s="70">
        <f>'[1]Tabulka'!AF48</f>
        <v>5</v>
      </c>
      <c r="R45" s="56">
        <f>'[1]Tabulka'!AG48</f>
        <v>5</v>
      </c>
      <c r="S45" s="58">
        <f>'[1]Tabulka'!AH48</f>
        <v>1</v>
      </c>
      <c r="T45" s="43">
        <v>42</v>
      </c>
      <c r="U45" s="44"/>
      <c r="V45" s="44"/>
      <c r="W45" s="44"/>
      <c r="X45" s="44"/>
    </row>
    <row r="46" spans="1:24" s="12" customFormat="1" ht="15.75">
      <c r="A46" s="53" t="s">
        <v>63</v>
      </c>
      <c r="B46" s="54" t="str">
        <f>'[1]Tabulka'!C49</f>
        <v>MIK</v>
      </c>
      <c r="C46" s="54" t="str">
        <f>'[1]Tabulka'!D49</f>
        <v>Patrick</v>
      </c>
      <c r="D46" s="55">
        <f>'[1]Tabulka'!E49</f>
        <v>97</v>
      </c>
      <c r="E46" s="54" t="str">
        <f>'[1]Tabulka'!F49</f>
        <v>Nový Jičín- TJ</v>
      </c>
      <c r="F46" s="56" t="str">
        <f>'[1]Tabulka'!G49</f>
        <v>NJ</v>
      </c>
      <c r="G46" s="54">
        <f>'[1]Tabulka'!U49</f>
        <v>0</v>
      </c>
      <c r="H46" s="54">
        <f>'[1]Tabulka'!V49</f>
        <v>0</v>
      </c>
      <c r="I46" s="54">
        <f>'[1]Tabulka'!W49</f>
        <v>0</v>
      </c>
      <c r="J46" s="54">
        <f>'[1]Tabulka'!X49</f>
        <v>0</v>
      </c>
      <c r="K46" s="54">
        <f>'[1]Tabulka'!Y49</f>
        <v>0</v>
      </c>
      <c r="L46" s="54">
        <f>'[1]Tabulka'!Z49</f>
        <v>2</v>
      </c>
      <c r="M46" s="54">
        <f>'[1]Tabulka'!AA49</f>
        <v>0</v>
      </c>
      <c r="N46" s="54">
        <f>'[1]Tabulka'!AB49</f>
        <v>2</v>
      </c>
      <c r="O46" s="54">
        <f>'[1]Tabulka'!AC49</f>
        <v>4</v>
      </c>
      <c r="P46" s="70">
        <f>'[1]Tabulka'!AD49</f>
        <v>0</v>
      </c>
      <c r="Q46" s="70">
        <f>'[1]Tabulka'!AF49</f>
        <v>4</v>
      </c>
      <c r="R46" s="56">
        <f>'[1]Tabulka'!AG49</f>
        <v>4</v>
      </c>
      <c r="S46" s="58">
        <f>'[1]Tabulka'!AH49</f>
        <v>1</v>
      </c>
      <c r="T46" s="43">
        <v>43</v>
      </c>
      <c r="U46" s="44"/>
      <c r="V46" s="44"/>
      <c r="W46" s="44"/>
      <c r="X46" s="44"/>
    </row>
    <row r="47" spans="1:24" s="12" customFormat="1" ht="15.75">
      <c r="A47" s="53" t="s">
        <v>64</v>
      </c>
      <c r="B47" s="54" t="str">
        <f>'[1]Tabulka'!C50</f>
        <v>GÓRECKI</v>
      </c>
      <c r="C47" s="54" t="str">
        <f>'[1]Tabulka'!D50</f>
        <v>Jan</v>
      </c>
      <c r="D47" s="55">
        <f>'[1]Tabulka'!E50</f>
        <v>99</v>
      </c>
      <c r="E47" s="54" t="str">
        <f>'[1]Tabulka'!F50</f>
        <v>Karviná- KLUBsten KST</v>
      </c>
      <c r="F47" s="56" t="str">
        <f>'[1]Tabulka'!G50</f>
        <v>KA</v>
      </c>
      <c r="G47" s="54">
        <f>'[1]Tabulka'!U50</f>
        <v>0</v>
      </c>
      <c r="H47" s="54">
        <f>'[1]Tabulka'!V50</f>
        <v>0</v>
      </c>
      <c r="I47" s="54">
        <f>'[1]Tabulka'!W50</f>
        <v>0</v>
      </c>
      <c r="J47" s="54">
        <f>'[1]Tabulka'!X50</f>
        <v>0</v>
      </c>
      <c r="K47" s="54">
        <f>'[1]Tabulka'!Y50</f>
        <v>0</v>
      </c>
      <c r="L47" s="54">
        <f>'[1]Tabulka'!Z50</f>
        <v>3</v>
      </c>
      <c r="M47" s="54">
        <f>'[1]Tabulka'!AA50</f>
        <v>0</v>
      </c>
      <c r="N47" s="54">
        <f>'[1]Tabulka'!AB50</f>
        <v>0</v>
      </c>
      <c r="O47" s="54">
        <f>'[1]Tabulka'!AC50</f>
        <v>3</v>
      </c>
      <c r="P47" s="70">
        <f>'[1]Tabulka'!AD50</f>
        <v>0</v>
      </c>
      <c r="Q47" s="70">
        <f>'[1]Tabulka'!AF50</f>
        <v>3</v>
      </c>
      <c r="R47" s="56">
        <f>'[1]Tabulka'!AG50</f>
        <v>1</v>
      </c>
      <c r="S47" s="58">
        <f>'[1]Tabulka'!AH50</f>
        <v>3</v>
      </c>
      <c r="T47" s="43">
        <v>44</v>
      </c>
      <c r="U47" s="44"/>
      <c r="V47" s="44"/>
      <c r="W47" s="44"/>
      <c r="X47" s="44"/>
    </row>
    <row r="48" spans="1:24" s="12" customFormat="1" ht="15.75">
      <c r="A48" s="53"/>
      <c r="B48" s="54" t="str">
        <f>'[1]Tabulka'!C51</f>
        <v>LOTREK</v>
      </c>
      <c r="C48" s="54" t="str">
        <f>'[1]Tabulka'!D51</f>
        <v>Quido</v>
      </c>
      <c r="D48" s="55">
        <f>'[1]Tabulka'!E51</f>
        <v>94</v>
      </c>
      <c r="E48" s="54" t="str">
        <f>'[1]Tabulka'!F51</f>
        <v>Vřesina- LT  DTJ</v>
      </c>
      <c r="F48" s="56" t="str">
        <f>'[1]Tabulka'!G51</f>
        <v>OV</v>
      </c>
      <c r="G48" s="54">
        <f>'[1]Tabulka'!U51</f>
        <v>0</v>
      </c>
      <c r="H48" s="54">
        <f>'[1]Tabulka'!V51</f>
        <v>0</v>
      </c>
      <c r="I48" s="54">
        <f>'[1]Tabulka'!W51</f>
        <v>0</v>
      </c>
      <c r="J48" s="54">
        <f>'[1]Tabulka'!X51</f>
        <v>0</v>
      </c>
      <c r="K48" s="54">
        <f>'[1]Tabulka'!Y51</f>
        <v>0</v>
      </c>
      <c r="L48" s="54">
        <f>'[1]Tabulka'!Z51</f>
        <v>0</v>
      </c>
      <c r="M48" s="54">
        <f>'[1]Tabulka'!AA51</f>
        <v>3</v>
      </c>
      <c r="N48" s="54">
        <f>'[1]Tabulka'!AB51</f>
        <v>0</v>
      </c>
      <c r="O48" s="54">
        <f>'[1]Tabulka'!AC51</f>
        <v>3</v>
      </c>
      <c r="P48" s="70">
        <f>'[1]Tabulka'!AD51</f>
        <v>0</v>
      </c>
      <c r="Q48" s="70">
        <f>'[1]Tabulka'!AF51</f>
        <v>3</v>
      </c>
      <c r="R48" s="56">
        <f>'[1]Tabulka'!AG51</f>
        <v>1</v>
      </c>
      <c r="S48" s="58">
        <f>'[1]Tabulka'!AH51</f>
        <v>3</v>
      </c>
      <c r="T48" s="43">
        <v>45</v>
      </c>
      <c r="U48" s="44"/>
      <c r="V48" s="44"/>
      <c r="W48" s="44"/>
      <c r="X48" s="44"/>
    </row>
    <row r="49" spans="1:24" s="12" customFormat="1" ht="15.75">
      <c r="A49" s="53"/>
      <c r="B49" s="54" t="str">
        <f>'[1]Tabulka'!C52</f>
        <v>VÉVODA</v>
      </c>
      <c r="C49" s="54" t="str">
        <f>'[1]Tabulka'!D52</f>
        <v>Vojtěch</v>
      </c>
      <c r="D49" s="55">
        <f>'[1]Tabulka'!E52</f>
        <v>97</v>
      </c>
      <c r="E49" s="54" t="str">
        <f>'[1]Tabulka'!F52</f>
        <v>Frýdlant- Ferrum TJ</v>
      </c>
      <c r="F49" s="56" t="str">
        <f>'[1]Tabulka'!G52</f>
        <v>FM</v>
      </c>
      <c r="G49" s="54">
        <f>'[1]Tabulka'!U52</f>
        <v>0</v>
      </c>
      <c r="H49" s="54">
        <f>'[1]Tabulka'!V52</f>
        <v>0</v>
      </c>
      <c r="I49" s="54">
        <f>'[1]Tabulka'!W52</f>
        <v>0</v>
      </c>
      <c r="J49" s="54">
        <f>'[1]Tabulka'!X52</f>
        <v>3</v>
      </c>
      <c r="K49" s="54">
        <f>'[1]Tabulka'!Y52</f>
        <v>0</v>
      </c>
      <c r="L49" s="54">
        <f>'[1]Tabulka'!Z52</f>
        <v>0</v>
      </c>
      <c r="M49" s="54">
        <f>'[1]Tabulka'!AA52</f>
        <v>0</v>
      </c>
      <c r="N49" s="54">
        <f>'[1]Tabulka'!AB52</f>
        <v>0</v>
      </c>
      <c r="O49" s="54">
        <f>'[1]Tabulka'!AC52</f>
        <v>3</v>
      </c>
      <c r="P49" s="70">
        <f>'[1]Tabulka'!AD52</f>
        <v>3</v>
      </c>
      <c r="Q49" s="70">
        <f>'[1]Tabulka'!AF52</f>
        <v>3</v>
      </c>
      <c r="R49" s="56">
        <f>'[1]Tabulka'!AG52</f>
        <v>1</v>
      </c>
      <c r="S49" s="58">
        <f>'[1]Tabulka'!AH52</f>
        <v>3</v>
      </c>
      <c r="T49" s="43">
        <v>46</v>
      </c>
      <c r="U49" s="44"/>
      <c r="V49" s="44"/>
      <c r="W49" s="44"/>
      <c r="X49" s="44"/>
    </row>
    <row r="50" spans="1:24" s="12" customFormat="1" ht="15.75">
      <c r="A50" s="53"/>
      <c r="B50" s="54" t="str">
        <f>'[1]Tabulka'!C53</f>
        <v>WLUKA</v>
      </c>
      <c r="C50" s="54" t="str">
        <f>'[1]Tabulka'!D53</f>
        <v>Radek</v>
      </c>
      <c r="D50" s="55">
        <f>'[1]Tabulka'!E53</f>
        <v>94</v>
      </c>
      <c r="E50" s="54" t="str">
        <f>'[1]Tabulka'!F53</f>
        <v>Karviná- KLUBsten KST</v>
      </c>
      <c r="F50" s="56" t="str">
        <f>'[1]Tabulka'!G53</f>
        <v>KA</v>
      </c>
      <c r="G50" s="54">
        <f>'[1]Tabulka'!U53</f>
        <v>0</v>
      </c>
      <c r="H50" s="54">
        <f>'[1]Tabulka'!V53</f>
        <v>0</v>
      </c>
      <c r="I50" s="54">
        <f>'[1]Tabulka'!W53</f>
        <v>3</v>
      </c>
      <c r="J50" s="54">
        <f>'[1]Tabulka'!X53</f>
        <v>0</v>
      </c>
      <c r="K50" s="54">
        <f>'[1]Tabulka'!Y53</f>
        <v>0</v>
      </c>
      <c r="L50" s="54">
        <f>'[1]Tabulka'!Z53</f>
        <v>0</v>
      </c>
      <c r="M50" s="54">
        <f>'[1]Tabulka'!AA53</f>
        <v>0</v>
      </c>
      <c r="N50" s="54">
        <f>'[1]Tabulka'!AB53</f>
        <v>0</v>
      </c>
      <c r="O50" s="54">
        <f>'[1]Tabulka'!AC53</f>
        <v>3</v>
      </c>
      <c r="P50" s="70">
        <f>'[1]Tabulka'!AD53</f>
        <v>3</v>
      </c>
      <c r="Q50" s="70">
        <f>'[1]Tabulka'!AF53</f>
        <v>3</v>
      </c>
      <c r="R50" s="56">
        <f>'[1]Tabulka'!AG53</f>
        <v>1</v>
      </c>
      <c r="S50" s="58">
        <f>'[1]Tabulka'!AH53</f>
        <v>3</v>
      </c>
      <c r="T50" s="43">
        <v>47</v>
      </c>
      <c r="U50" s="44"/>
      <c r="V50" s="44"/>
      <c r="W50" s="44"/>
      <c r="X50" s="44"/>
    </row>
    <row r="51" spans="1:24" s="12" customFormat="1" ht="15.75">
      <c r="A51" s="53" t="s">
        <v>41</v>
      </c>
      <c r="B51" s="54" t="str">
        <f>'[1]Tabulka'!C54</f>
        <v>BALÁŽOVÁ</v>
      </c>
      <c r="C51" s="54" t="str">
        <f>'[1]Tabulka'!D54</f>
        <v>Barbora</v>
      </c>
      <c r="D51" s="55">
        <f>'[1]Tabulka'!E54</f>
        <v>95</v>
      </c>
      <c r="E51" s="54" t="str">
        <f>'[1]Tabulka'!F54</f>
        <v>Kopřivnice- Tatra  ASK</v>
      </c>
      <c r="F51" s="56" t="str">
        <f>'[1]Tabulka'!G54</f>
        <v>NJ</v>
      </c>
      <c r="G51" s="54">
        <f>'[1]Tabulka'!U54</f>
        <v>0</v>
      </c>
      <c r="H51" s="54">
        <f>'[1]Tabulka'!V54</f>
        <v>0</v>
      </c>
      <c r="I51" s="54">
        <f>'[1]Tabulka'!W54</f>
        <v>0</v>
      </c>
      <c r="J51" s="54">
        <f>'[1]Tabulka'!X54</f>
        <v>3</v>
      </c>
      <c r="K51" s="54">
        <f>'[1]Tabulka'!Y54</f>
        <v>0</v>
      </c>
      <c r="L51" s="54">
        <f>'[1]Tabulka'!Z54</f>
        <v>0</v>
      </c>
      <c r="M51" s="54">
        <f>'[1]Tabulka'!AA54</f>
        <v>0</v>
      </c>
      <c r="N51" s="54">
        <f>'[1]Tabulka'!AB54</f>
        <v>0</v>
      </c>
      <c r="O51" s="54">
        <f>'[1]Tabulka'!AC54</f>
        <v>3</v>
      </c>
      <c r="P51" s="70">
        <f>'[1]Tabulka'!AD54</f>
        <v>3</v>
      </c>
      <c r="Q51" s="70">
        <f>'[1]Tabulka'!AF54</f>
        <v>3</v>
      </c>
      <c r="R51" s="56">
        <f>'[1]Tabulka'!AG54</f>
        <v>3</v>
      </c>
      <c r="S51" s="58">
        <f>'[1]Tabulka'!AH54</f>
        <v>1</v>
      </c>
      <c r="T51" s="43">
        <v>48</v>
      </c>
      <c r="U51" s="44"/>
      <c r="V51" s="44"/>
      <c r="W51" s="44"/>
      <c r="X51" s="44"/>
    </row>
    <row r="52" spans="1:24" s="12" customFormat="1" ht="15.75">
      <c r="A52" s="53" t="s">
        <v>42</v>
      </c>
      <c r="B52" s="54" t="str">
        <f>'[1]Tabulka'!C55</f>
        <v>ŠTÁNSKÝ</v>
      </c>
      <c r="C52" s="54" t="str">
        <f>'[1]Tabulka'!D55</f>
        <v>Dominik</v>
      </c>
      <c r="D52" s="55">
        <f>'[1]Tabulka'!E55</f>
        <v>95</v>
      </c>
      <c r="E52" s="54" t="str">
        <f>'[1]Tabulka'!F55</f>
        <v>Český Těšín- SKST</v>
      </c>
      <c r="F52" s="56" t="str">
        <f>'[1]Tabulka'!G55</f>
        <v>KA</v>
      </c>
      <c r="G52" s="54">
        <f>'[1]Tabulka'!U55</f>
        <v>0</v>
      </c>
      <c r="H52" s="54">
        <f>'[1]Tabulka'!V55</f>
        <v>0</v>
      </c>
      <c r="I52" s="54">
        <f>'[1]Tabulka'!W55</f>
        <v>0</v>
      </c>
      <c r="J52" s="54">
        <f>'[1]Tabulka'!X55</f>
        <v>3</v>
      </c>
      <c r="K52" s="54">
        <f>'[1]Tabulka'!Y55</f>
        <v>0</v>
      </c>
      <c r="L52" s="54">
        <f>'[1]Tabulka'!Z55</f>
        <v>0</v>
      </c>
      <c r="M52" s="54">
        <f>'[1]Tabulka'!AA55</f>
        <v>0</v>
      </c>
      <c r="N52" s="54">
        <f>'[1]Tabulka'!AB55</f>
        <v>0</v>
      </c>
      <c r="O52" s="54">
        <f>'[1]Tabulka'!AC55</f>
        <v>3</v>
      </c>
      <c r="P52" s="70">
        <f>'[1]Tabulka'!AD55</f>
        <v>3</v>
      </c>
      <c r="Q52" s="70">
        <f>'[1]Tabulka'!AF55</f>
        <v>3</v>
      </c>
      <c r="R52" s="56">
        <f>'[1]Tabulka'!AG55</f>
        <v>4</v>
      </c>
      <c r="S52" s="58">
        <f>'[1]Tabulka'!AH55</f>
        <v>0.75</v>
      </c>
      <c r="T52" s="43">
        <v>49</v>
      </c>
      <c r="U52" s="44"/>
      <c r="V52" s="44"/>
      <c r="W52" s="44"/>
      <c r="X52" s="44"/>
    </row>
    <row r="53" spans="1:24" s="12" customFormat="1" ht="15.75">
      <c r="A53" s="53" t="s">
        <v>65</v>
      </c>
      <c r="B53" s="54" t="str">
        <f>'[1]Tabulka'!C56</f>
        <v>AUGUSTIN</v>
      </c>
      <c r="C53" s="54" t="str">
        <f>'[1]Tabulka'!D56</f>
        <v>Michal</v>
      </c>
      <c r="D53" s="55">
        <f>'[1]Tabulka'!E56</f>
        <v>94</v>
      </c>
      <c r="E53" s="54" t="str">
        <f>'[1]Tabulka'!F56</f>
        <v>Vratimov- MG Odra Gas TTC</v>
      </c>
      <c r="F53" s="56" t="str">
        <f>'[1]Tabulka'!G56</f>
        <v>OV</v>
      </c>
      <c r="G53" s="54">
        <f>'[1]Tabulka'!U56</f>
        <v>0</v>
      </c>
      <c r="H53" s="54">
        <f>'[1]Tabulka'!V56</f>
        <v>0</v>
      </c>
      <c r="I53" s="54">
        <f>'[1]Tabulka'!W56</f>
        <v>0</v>
      </c>
      <c r="J53" s="54">
        <f>'[1]Tabulka'!X56</f>
        <v>0</v>
      </c>
      <c r="K53" s="54">
        <f>'[1]Tabulka'!Y56</f>
        <v>0</v>
      </c>
      <c r="L53" s="54">
        <f>'[1]Tabulka'!Z56</f>
        <v>0</v>
      </c>
      <c r="M53" s="54">
        <f>'[1]Tabulka'!AA56</f>
        <v>0</v>
      </c>
      <c r="N53" s="54">
        <f>'[1]Tabulka'!AB56</f>
        <v>2</v>
      </c>
      <c r="O53" s="54">
        <f>'[1]Tabulka'!AC56</f>
        <v>2</v>
      </c>
      <c r="P53" s="70">
        <f>'[1]Tabulka'!AD56</f>
        <v>0</v>
      </c>
      <c r="Q53" s="70">
        <f>'[1]Tabulka'!AF56</f>
        <v>2</v>
      </c>
      <c r="R53" s="56">
        <f>'[1]Tabulka'!AG56</f>
        <v>1</v>
      </c>
      <c r="S53" s="58">
        <f>'[1]Tabulka'!AH56</f>
        <v>2</v>
      </c>
      <c r="T53" s="43">
        <v>50</v>
      </c>
      <c r="U53" s="44"/>
      <c r="V53" s="44"/>
      <c r="W53" s="44"/>
      <c r="X53" s="44"/>
    </row>
    <row r="54" spans="1:24" s="12" customFormat="1" ht="15.75">
      <c r="A54" s="53"/>
      <c r="B54" s="54" t="str">
        <f>'[1]Tabulka'!C57</f>
        <v>HRDLIČKA</v>
      </c>
      <c r="C54" s="54" t="str">
        <f>'[1]Tabulka'!D57</f>
        <v>Filip</v>
      </c>
      <c r="D54" s="55">
        <f>'[1]Tabulka'!E57</f>
        <v>94</v>
      </c>
      <c r="E54" s="54" t="str">
        <f>'[1]Tabulka'!F57</f>
        <v>Havířov- Baník SKST</v>
      </c>
      <c r="F54" s="56" t="str">
        <f>'[1]Tabulka'!G57</f>
        <v>KA</v>
      </c>
      <c r="G54" s="54">
        <f>'[1]Tabulka'!U57</f>
        <v>0</v>
      </c>
      <c r="H54" s="54">
        <f>'[1]Tabulka'!V57</f>
        <v>0</v>
      </c>
      <c r="I54" s="54">
        <f>'[1]Tabulka'!W57</f>
        <v>0</v>
      </c>
      <c r="J54" s="54">
        <f>'[1]Tabulka'!X57</f>
        <v>0</v>
      </c>
      <c r="K54" s="54">
        <f>'[1]Tabulka'!Y57</f>
        <v>0</v>
      </c>
      <c r="L54" s="54">
        <f>'[1]Tabulka'!Z57</f>
        <v>0</v>
      </c>
      <c r="M54" s="54">
        <f>'[1]Tabulka'!AA57</f>
        <v>0</v>
      </c>
      <c r="N54" s="54">
        <f>'[1]Tabulka'!AB57</f>
        <v>2</v>
      </c>
      <c r="O54" s="54">
        <f>'[1]Tabulka'!AC57</f>
        <v>2</v>
      </c>
      <c r="P54" s="70">
        <f>'[1]Tabulka'!AD57</f>
        <v>0</v>
      </c>
      <c r="Q54" s="70">
        <f>'[1]Tabulka'!AF57</f>
        <v>2</v>
      </c>
      <c r="R54" s="56">
        <f>'[1]Tabulka'!AG57</f>
        <v>1</v>
      </c>
      <c r="S54" s="58">
        <f>'[1]Tabulka'!AH57</f>
        <v>2</v>
      </c>
      <c r="T54" s="43">
        <v>51</v>
      </c>
      <c r="U54" s="44"/>
      <c r="V54" s="44"/>
      <c r="W54" s="44"/>
      <c r="X54" s="44"/>
    </row>
    <row r="55" spans="1:24" s="12" customFormat="1" ht="15.75">
      <c r="A55" s="53"/>
      <c r="B55" s="54" t="str">
        <f>'[1]Tabulka'!C58</f>
        <v>NEPOŽITEK</v>
      </c>
      <c r="C55" s="54" t="str">
        <f>'[1]Tabulka'!D58</f>
        <v>Ondřej</v>
      </c>
      <c r="D55" s="55">
        <f>'[1]Tabulka'!E58</f>
        <v>95</v>
      </c>
      <c r="E55" s="54" t="str">
        <f>'[1]Tabulka'!F58</f>
        <v>Karviná- KLUBsten KST</v>
      </c>
      <c r="F55" s="56" t="str">
        <f>'[1]Tabulka'!G58</f>
        <v>KA</v>
      </c>
      <c r="G55" s="54">
        <f>'[1]Tabulka'!U58</f>
        <v>0</v>
      </c>
      <c r="H55" s="54">
        <f>'[1]Tabulka'!V58</f>
        <v>0</v>
      </c>
      <c r="I55" s="54">
        <f>'[1]Tabulka'!W58</f>
        <v>0</v>
      </c>
      <c r="J55" s="54">
        <f>'[1]Tabulka'!X58</f>
        <v>0</v>
      </c>
      <c r="K55" s="54">
        <f>'[1]Tabulka'!Y58</f>
        <v>0</v>
      </c>
      <c r="L55" s="54">
        <f>'[1]Tabulka'!Z58</f>
        <v>0</v>
      </c>
      <c r="M55" s="54">
        <f>'[1]Tabulka'!AA58</f>
        <v>0</v>
      </c>
      <c r="N55" s="54">
        <f>'[1]Tabulka'!AB58</f>
        <v>2</v>
      </c>
      <c r="O55" s="54">
        <f>'[1]Tabulka'!AC58</f>
        <v>2</v>
      </c>
      <c r="P55" s="70">
        <f>'[1]Tabulka'!AD58</f>
        <v>0</v>
      </c>
      <c r="Q55" s="70">
        <f>'[1]Tabulka'!AF58</f>
        <v>2</v>
      </c>
      <c r="R55" s="56">
        <f>'[1]Tabulka'!AG58</f>
        <v>1</v>
      </c>
      <c r="S55" s="58">
        <f>'[1]Tabulka'!AH58</f>
        <v>2</v>
      </c>
      <c r="T55" s="43">
        <v>52</v>
      </c>
      <c r="U55" s="44"/>
      <c r="V55" s="44"/>
      <c r="W55" s="44"/>
      <c r="X55" s="44"/>
    </row>
    <row r="56" spans="1:24" s="12" customFormat="1" ht="15.75">
      <c r="A56" s="53"/>
      <c r="B56" s="54" t="str">
        <f>'[1]Tabulka'!C59</f>
        <v>PEČINKA</v>
      </c>
      <c r="C56" s="54" t="str">
        <f>'[1]Tabulka'!D59</f>
        <v>Ondřej</v>
      </c>
      <c r="D56" s="55">
        <f>'[1]Tabulka'!E59</f>
        <v>98</v>
      </c>
      <c r="E56" s="54" t="str">
        <f>'[1]Tabulka'!F59</f>
        <v>Frýdlant- SK</v>
      </c>
      <c r="F56" s="56" t="str">
        <f>'[1]Tabulka'!G59</f>
        <v>FM</v>
      </c>
      <c r="G56" s="54">
        <f>'[1]Tabulka'!U59</f>
        <v>0</v>
      </c>
      <c r="H56" s="54">
        <f>'[1]Tabulka'!V59</f>
        <v>0</v>
      </c>
      <c r="I56" s="54">
        <f>'[1]Tabulka'!W59</f>
        <v>0</v>
      </c>
      <c r="J56" s="54">
        <f>'[1]Tabulka'!X59</f>
        <v>0</v>
      </c>
      <c r="K56" s="54">
        <f>'[1]Tabulka'!Y59</f>
        <v>0</v>
      </c>
      <c r="L56" s="54">
        <f>'[1]Tabulka'!Z59</f>
        <v>0</v>
      </c>
      <c r="M56" s="54">
        <f>'[1]Tabulka'!AA59</f>
        <v>0</v>
      </c>
      <c r="N56" s="54">
        <f>'[1]Tabulka'!AB59</f>
        <v>2</v>
      </c>
      <c r="O56" s="54">
        <f>'[1]Tabulka'!AC59</f>
        <v>2</v>
      </c>
      <c r="P56" s="70">
        <f>'[1]Tabulka'!AD59</f>
        <v>0</v>
      </c>
      <c r="Q56" s="70">
        <f>'[1]Tabulka'!AF59</f>
        <v>2</v>
      </c>
      <c r="R56" s="56">
        <f>'[1]Tabulka'!AG59</f>
        <v>1</v>
      </c>
      <c r="S56" s="58">
        <f>'[1]Tabulka'!AH59</f>
        <v>2</v>
      </c>
      <c r="T56" s="43">
        <v>53</v>
      </c>
      <c r="U56" s="44"/>
      <c r="V56" s="44"/>
      <c r="W56" s="44"/>
      <c r="X56" s="44"/>
    </row>
    <row r="57" spans="1:24" s="12" customFormat="1" ht="15.75">
      <c r="A57" s="53"/>
      <c r="B57" s="54" t="str">
        <f>'[1]Tabulka'!C60</f>
        <v>SKALICKÝ</v>
      </c>
      <c r="C57" s="54" t="str">
        <f>'[1]Tabulka'!D60</f>
        <v>Jiří</v>
      </c>
      <c r="D57" s="55">
        <f>'[1]Tabulka'!E60</f>
        <v>94</v>
      </c>
      <c r="E57" s="54" t="str">
        <f>'[1]Tabulka'!F60</f>
        <v>Vratimov- MG Odra Gas TTC</v>
      </c>
      <c r="F57" s="56" t="str">
        <f>'[1]Tabulka'!G60</f>
        <v>OV</v>
      </c>
      <c r="G57" s="54">
        <f>'[1]Tabulka'!U60</f>
        <v>0</v>
      </c>
      <c r="H57" s="54">
        <f>'[1]Tabulka'!V60</f>
        <v>0</v>
      </c>
      <c r="I57" s="54">
        <f>'[1]Tabulka'!W60</f>
        <v>0</v>
      </c>
      <c r="J57" s="54">
        <f>'[1]Tabulka'!X60</f>
        <v>0</v>
      </c>
      <c r="K57" s="54">
        <f>'[1]Tabulka'!Y60</f>
        <v>0</v>
      </c>
      <c r="L57" s="54">
        <f>'[1]Tabulka'!Z60</f>
        <v>0</v>
      </c>
      <c r="M57" s="54">
        <f>'[1]Tabulka'!AA60</f>
        <v>0</v>
      </c>
      <c r="N57" s="54">
        <f>'[1]Tabulka'!AB60</f>
        <v>2</v>
      </c>
      <c r="O57" s="54">
        <f>'[1]Tabulka'!AC60</f>
        <v>2</v>
      </c>
      <c r="P57" s="70">
        <f>'[1]Tabulka'!AD60</f>
        <v>0</v>
      </c>
      <c r="Q57" s="70">
        <f>'[1]Tabulka'!AF60</f>
        <v>2</v>
      </c>
      <c r="R57" s="56">
        <f>'[1]Tabulka'!AG60</f>
        <v>1</v>
      </c>
      <c r="S57" s="58">
        <f>'[1]Tabulka'!AH60</f>
        <v>2</v>
      </c>
      <c r="T57" s="43">
        <v>54</v>
      </c>
      <c r="U57" s="44"/>
      <c r="V57" s="44"/>
      <c r="W57" s="44"/>
      <c r="X57" s="44"/>
    </row>
    <row r="58" spans="1:24" s="12" customFormat="1" ht="15.75">
      <c r="A58" s="53"/>
      <c r="B58" s="54" t="str">
        <f>'[1]Tabulka'!C61</f>
        <v>ŽÁK</v>
      </c>
      <c r="C58" s="54" t="str">
        <f>'[1]Tabulka'!D61</f>
        <v>Matěj</v>
      </c>
      <c r="D58" s="55">
        <f>'[1]Tabulka'!E61</f>
        <v>94</v>
      </c>
      <c r="E58" s="54" t="str">
        <f>'[1]Tabulka'!F61</f>
        <v>Nový Jičín- TJ</v>
      </c>
      <c r="F58" s="56" t="str">
        <f>'[1]Tabulka'!G61</f>
        <v>NJ</v>
      </c>
      <c r="G58" s="54">
        <f>'[1]Tabulka'!U61</f>
        <v>2</v>
      </c>
      <c r="H58" s="54">
        <f>'[1]Tabulka'!V61</f>
        <v>0</v>
      </c>
      <c r="I58" s="54">
        <f>'[1]Tabulka'!W61</f>
        <v>0</v>
      </c>
      <c r="J58" s="54">
        <f>'[1]Tabulka'!X61</f>
        <v>0</v>
      </c>
      <c r="K58" s="54">
        <f>'[1]Tabulka'!Y61</f>
        <v>0</v>
      </c>
      <c r="L58" s="54">
        <f>'[1]Tabulka'!Z61</f>
        <v>0</v>
      </c>
      <c r="M58" s="54">
        <f>'[1]Tabulka'!AA61</f>
        <v>0</v>
      </c>
      <c r="N58" s="54">
        <f>'[1]Tabulka'!AB61</f>
        <v>0</v>
      </c>
      <c r="O58" s="54">
        <f>'[1]Tabulka'!AC61</f>
        <v>2</v>
      </c>
      <c r="P58" s="70">
        <f>'[1]Tabulka'!AD61</f>
        <v>2</v>
      </c>
      <c r="Q58" s="70">
        <f>'[1]Tabulka'!AF61</f>
        <v>2</v>
      </c>
      <c r="R58" s="56">
        <f>'[1]Tabulka'!AG61</f>
        <v>1</v>
      </c>
      <c r="S58" s="58">
        <f>'[1]Tabulka'!AH61</f>
        <v>2</v>
      </c>
      <c r="T58" s="43">
        <v>55</v>
      </c>
      <c r="U58" s="44"/>
      <c r="V58" s="44"/>
      <c r="W58" s="44"/>
      <c r="X58" s="44"/>
    </row>
    <row r="59" spans="1:24" s="12" customFormat="1" ht="15.75">
      <c r="A59" s="53" t="s">
        <v>66</v>
      </c>
      <c r="B59" s="54" t="str">
        <f>'[1]Tabulka'!C62</f>
        <v>PINKAVA</v>
      </c>
      <c r="C59" s="54" t="str">
        <f>'[1]Tabulka'!D62</f>
        <v>Jakub</v>
      </c>
      <c r="D59" s="55">
        <f>'[1]Tabulka'!E62</f>
        <v>95</v>
      </c>
      <c r="E59" s="54" t="str">
        <f>'[1]Tabulka'!F62</f>
        <v>Brušperk- Sokol TJ</v>
      </c>
      <c r="F59" s="56" t="str">
        <f>'[1]Tabulka'!G62</f>
        <v>FM</v>
      </c>
      <c r="G59" s="54">
        <f>'[1]Tabulka'!U62</f>
        <v>0</v>
      </c>
      <c r="H59" s="54">
        <f>'[1]Tabulka'!V62</f>
        <v>0</v>
      </c>
      <c r="I59" s="54">
        <f>'[1]Tabulka'!W62</f>
        <v>0</v>
      </c>
      <c r="J59" s="54">
        <f>'[1]Tabulka'!X62</f>
        <v>0</v>
      </c>
      <c r="K59" s="54">
        <f>'[1]Tabulka'!Y62</f>
        <v>0</v>
      </c>
      <c r="L59" s="54">
        <f>'[1]Tabulka'!Z62</f>
        <v>2</v>
      </c>
      <c r="M59" s="54">
        <f>'[1]Tabulka'!AA62</f>
        <v>0</v>
      </c>
      <c r="N59" s="54">
        <f>'[1]Tabulka'!AB62</f>
        <v>0</v>
      </c>
      <c r="O59" s="54">
        <f>'[1]Tabulka'!AC62</f>
        <v>2</v>
      </c>
      <c r="P59" s="70">
        <f>'[1]Tabulka'!AD62</f>
        <v>0</v>
      </c>
      <c r="Q59" s="70">
        <f>'[1]Tabulka'!AF62</f>
        <v>2</v>
      </c>
      <c r="R59" s="56">
        <f>'[1]Tabulka'!AG62</f>
        <v>2</v>
      </c>
      <c r="S59" s="58">
        <f>'[1]Tabulka'!AH62</f>
        <v>1</v>
      </c>
      <c r="T59" s="43">
        <v>56</v>
      </c>
      <c r="U59" s="44"/>
      <c r="V59" s="44"/>
      <c r="W59" s="44"/>
      <c r="X59" s="44"/>
    </row>
    <row r="60" spans="1:24" s="12" customFormat="1" ht="15.75">
      <c r="A60" s="53" t="s">
        <v>67</v>
      </c>
      <c r="B60" s="54" t="str">
        <f>'[1]Tabulka'!C63</f>
        <v>GOLKA</v>
      </c>
      <c r="C60" s="54" t="str">
        <f>'[1]Tabulka'!D63</f>
        <v>Vladimír</v>
      </c>
      <c r="D60" s="55">
        <f>'[1]Tabulka'!E63</f>
        <v>95</v>
      </c>
      <c r="E60" s="54" t="str">
        <f>'[1]Tabulka'!F63</f>
        <v>Paskov- Orel</v>
      </c>
      <c r="F60" s="56" t="str">
        <f>'[1]Tabulka'!G63</f>
        <v>FM</v>
      </c>
      <c r="G60" s="54">
        <f>'[1]Tabulka'!U63</f>
        <v>2</v>
      </c>
      <c r="H60" s="54">
        <f>'[1]Tabulka'!V63</f>
        <v>0</v>
      </c>
      <c r="I60" s="54">
        <f>'[1]Tabulka'!W63</f>
        <v>0</v>
      </c>
      <c r="J60" s="54">
        <f>'[1]Tabulka'!X63</f>
        <v>0</v>
      </c>
      <c r="K60" s="54">
        <f>'[1]Tabulka'!Y63</f>
        <v>0</v>
      </c>
      <c r="L60" s="54">
        <f>'[1]Tabulka'!Z63</f>
        <v>0</v>
      </c>
      <c r="M60" s="54">
        <f>'[1]Tabulka'!AA63</f>
        <v>0</v>
      </c>
      <c r="N60" s="54">
        <f>'[1]Tabulka'!AB63</f>
        <v>0</v>
      </c>
      <c r="O60" s="54">
        <f>'[1]Tabulka'!AC63</f>
        <v>2</v>
      </c>
      <c r="P60" s="70">
        <f>'[1]Tabulka'!AD63</f>
        <v>2</v>
      </c>
      <c r="Q60" s="70">
        <f>'[1]Tabulka'!AF63</f>
        <v>2</v>
      </c>
      <c r="R60" s="56">
        <f>'[1]Tabulka'!AG63</f>
        <v>3</v>
      </c>
      <c r="S60" s="58">
        <f>'[1]Tabulka'!AH63</f>
        <v>0.6666666666666666</v>
      </c>
      <c r="T60" s="43">
        <v>57</v>
      </c>
      <c r="U60" s="44"/>
      <c r="V60" s="44"/>
      <c r="W60" s="44"/>
      <c r="X60" s="44"/>
    </row>
    <row r="61" spans="1:24" s="12" customFormat="1" ht="15.75">
      <c r="A61" s="53"/>
      <c r="B61" s="54" t="str">
        <f>'[1]Tabulka'!C64</f>
        <v>ŠTĚTINA</v>
      </c>
      <c r="C61" s="54" t="str">
        <f>'[1]Tabulka'!D64</f>
        <v>Ondřej</v>
      </c>
      <c r="D61" s="55">
        <f>'[1]Tabulka'!E64</f>
        <v>96</v>
      </c>
      <c r="E61" s="54" t="str">
        <f>'[1]Tabulka'!F64</f>
        <v>Havířov- CSVČ sv. Jana Boska</v>
      </c>
      <c r="F61" s="56" t="str">
        <f>'[1]Tabulka'!G64</f>
        <v>KA</v>
      </c>
      <c r="G61" s="54">
        <f>'[1]Tabulka'!U64</f>
        <v>0</v>
      </c>
      <c r="H61" s="54">
        <f>'[1]Tabulka'!V64</f>
        <v>0</v>
      </c>
      <c r="I61" s="54">
        <f>'[1]Tabulka'!W64</f>
        <v>0</v>
      </c>
      <c r="J61" s="54">
        <f>'[1]Tabulka'!X64</f>
        <v>0</v>
      </c>
      <c r="K61" s="54">
        <f>'[1]Tabulka'!Y64</f>
        <v>0</v>
      </c>
      <c r="L61" s="54">
        <f>'[1]Tabulka'!Z64</f>
        <v>2</v>
      </c>
      <c r="M61" s="54">
        <f>'[1]Tabulka'!AA64</f>
        <v>0</v>
      </c>
      <c r="N61" s="54">
        <f>'[1]Tabulka'!AB64</f>
        <v>0</v>
      </c>
      <c r="O61" s="54">
        <f>'[1]Tabulka'!AC64</f>
        <v>2</v>
      </c>
      <c r="P61" s="70">
        <f>'[1]Tabulka'!AD64</f>
        <v>0</v>
      </c>
      <c r="Q61" s="70">
        <f>'[1]Tabulka'!AF64</f>
        <v>2</v>
      </c>
      <c r="R61" s="56">
        <f>'[1]Tabulka'!AG64</f>
        <v>3</v>
      </c>
      <c r="S61" s="58">
        <f>'[1]Tabulka'!AH64</f>
        <v>0.6666666666666666</v>
      </c>
      <c r="T61" s="43">
        <v>58</v>
      </c>
      <c r="U61" s="44"/>
      <c r="V61" s="44"/>
      <c r="W61" s="44"/>
      <c r="X61" s="44"/>
    </row>
    <row r="62" spans="1:24" s="12" customFormat="1" ht="15.75">
      <c r="A62" s="83" t="s">
        <v>68</v>
      </c>
      <c r="B62" s="75" t="str">
        <f>'[1]Tabulka'!C65</f>
        <v>DONÁT</v>
      </c>
      <c r="C62" s="75" t="str">
        <f>'[1]Tabulka'!D65</f>
        <v>David</v>
      </c>
      <c r="D62" s="76">
        <f>'[1]Tabulka'!E65</f>
        <v>95</v>
      </c>
      <c r="E62" s="75" t="str">
        <f>'[1]Tabulka'!F65</f>
        <v>Karviná- KLUBsten KST</v>
      </c>
      <c r="F62" s="77" t="str">
        <f>'[1]Tabulka'!G65</f>
        <v>KA</v>
      </c>
      <c r="G62" s="75">
        <f>'[1]Tabulka'!U65</f>
        <v>0</v>
      </c>
      <c r="H62" s="75">
        <f>'[1]Tabulka'!V65</f>
        <v>0</v>
      </c>
      <c r="I62" s="75">
        <f>'[1]Tabulka'!W65</f>
        <v>0</v>
      </c>
      <c r="J62" s="75">
        <f>'[1]Tabulka'!X65</f>
        <v>0</v>
      </c>
      <c r="K62" s="75">
        <f>'[1]Tabulka'!Y65</f>
        <v>0</v>
      </c>
      <c r="L62" s="75">
        <f>'[1]Tabulka'!Z65</f>
        <v>0</v>
      </c>
      <c r="M62" s="75">
        <f>'[1]Tabulka'!AA65</f>
        <v>0</v>
      </c>
      <c r="N62" s="75">
        <f>'[1]Tabulka'!AB65</f>
        <v>0</v>
      </c>
      <c r="O62" s="75">
        <f>'[1]Tabulka'!AC65</f>
        <v>0</v>
      </c>
      <c r="P62" s="84">
        <f>'[1]Tabulka'!AD65</f>
        <v>0</v>
      </c>
      <c r="Q62" s="84">
        <f>'[1]Tabulka'!AF65</f>
        <v>0</v>
      </c>
      <c r="R62" s="77">
        <f>'[1]Tabulka'!AG65</f>
        <v>3</v>
      </c>
      <c r="S62" s="79">
        <f>'[1]Tabulka'!AH65</f>
        <v>0</v>
      </c>
      <c r="T62" s="43">
        <v>59</v>
      </c>
      <c r="U62" s="44"/>
      <c r="V62" s="44"/>
      <c r="W62" s="44"/>
      <c r="X62" s="44"/>
    </row>
    <row r="63" spans="1:24" s="12" customFormat="1" ht="15.75">
      <c r="A63" s="83"/>
      <c r="B63" s="75" t="str">
        <f>'[1]Tabulka'!C66</f>
        <v>HUF</v>
      </c>
      <c r="C63" s="75" t="str">
        <f>'[1]Tabulka'!D66</f>
        <v>Matouš</v>
      </c>
      <c r="D63" s="76">
        <f>'[1]Tabulka'!E66</f>
        <v>95</v>
      </c>
      <c r="E63" s="75" t="str">
        <f>'[1]Tabulka'!F66</f>
        <v>Brušperk- Sokol TJ</v>
      </c>
      <c r="F63" s="77" t="str">
        <f>'[1]Tabulka'!G66</f>
        <v>FM</v>
      </c>
      <c r="G63" s="75">
        <f>'[1]Tabulka'!U66</f>
        <v>0</v>
      </c>
      <c r="H63" s="75">
        <f>'[1]Tabulka'!V66</f>
        <v>0</v>
      </c>
      <c r="I63" s="75">
        <f>'[1]Tabulka'!W66</f>
        <v>0</v>
      </c>
      <c r="J63" s="75">
        <f>'[1]Tabulka'!X66</f>
        <v>0</v>
      </c>
      <c r="K63" s="75">
        <f>'[1]Tabulka'!Y66</f>
        <v>0</v>
      </c>
      <c r="L63" s="75">
        <f>'[1]Tabulka'!Z66</f>
        <v>0</v>
      </c>
      <c r="M63" s="75">
        <f>'[1]Tabulka'!AA66</f>
        <v>0</v>
      </c>
      <c r="N63" s="75">
        <f>'[1]Tabulka'!AB66</f>
        <v>0</v>
      </c>
      <c r="O63" s="75">
        <f>'[1]Tabulka'!AC66</f>
        <v>0</v>
      </c>
      <c r="P63" s="84">
        <f>'[1]Tabulka'!AD66</f>
        <v>0</v>
      </c>
      <c r="Q63" s="84">
        <f>'[1]Tabulka'!AF66</f>
        <v>0</v>
      </c>
      <c r="R63" s="77">
        <f>'[1]Tabulka'!AG66</f>
        <v>3</v>
      </c>
      <c r="S63" s="79">
        <f>'[1]Tabulka'!AH66</f>
        <v>0</v>
      </c>
      <c r="T63" s="43">
        <v>60</v>
      </c>
      <c r="U63" s="44"/>
      <c r="V63" s="44"/>
      <c r="W63" s="44"/>
      <c r="X63" s="44"/>
    </row>
    <row r="64" spans="1:24" s="12" customFormat="1" ht="15.75">
      <c r="A64" s="74"/>
      <c r="B64" s="75" t="str">
        <f>'[1]Tabulka'!C67</f>
        <v>POHROM</v>
      </c>
      <c r="C64" s="75" t="str">
        <f>'[1]Tabulka'!D67</f>
        <v>Josef</v>
      </c>
      <c r="D64" s="76">
        <f>'[1]Tabulka'!E67</f>
        <v>94</v>
      </c>
      <c r="E64" s="75" t="str">
        <f>'[1]Tabulka'!F67</f>
        <v>Český Těšín- SKST</v>
      </c>
      <c r="F64" s="77" t="str">
        <f>'[1]Tabulka'!G67</f>
        <v>KA</v>
      </c>
      <c r="G64" s="75">
        <f>'[1]Tabulka'!U67</f>
        <v>0</v>
      </c>
      <c r="H64" s="75">
        <f>'[1]Tabulka'!V67</f>
        <v>0</v>
      </c>
      <c r="I64" s="75">
        <f>'[1]Tabulka'!W67</f>
        <v>0</v>
      </c>
      <c r="J64" s="75">
        <f>'[1]Tabulka'!X67</f>
        <v>0</v>
      </c>
      <c r="K64" s="75">
        <f>'[1]Tabulka'!Y67</f>
        <v>0</v>
      </c>
      <c r="L64" s="75">
        <f>'[1]Tabulka'!Z67</f>
        <v>0</v>
      </c>
      <c r="M64" s="75">
        <f>'[1]Tabulka'!AA67</f>
        <v>0</v>
      </c>
      <c r="N64" s="75">
        <f>'[1]Tabulka'!AB67</f>
        <v>0</v>
      </c>
      <c r="O64" s="75">
        <f>'[1]Tabulka'!AC67</f>
        <v>0</v>
      </c>
      <c r="P64" s="84">
        <f>'[1]Tabulka'!AD67</f>
        <v>0</v>
      </c>
      <c r="Q64" s="84">
        <f>'[1]Tabulka'!AF67</f>
        <v>0</v>
      </c>
      <c r="R64" s="77">
        <f>'[1]Tabulka'!AG67</f>
        <v>3</v>
      </c>
      <c r="S64" s="79">
        <f>'[1]Tabulka'!AH67</f>
        <v>0</v>
      </c>
      <c r="T64" s="43">
        <v>61</v>
      </c>
      <c r="U64" s="44"/>
      <c r="V64" s="44"/>
      <c r="W64" s="44"/>
      <c r="X64" s="44"/>
    </row>
    <row r="65" spans="1:24" s="12" customFormat="1" ht="15.75">
      <c r="A65" s="60"/>
      <c r="B65" s="54" t="str">
        <f>'[1]Tabulka'!C68</f>
        <v>CHLAD</v>
      </c>
      <c r="C65" s="54" t="str">
        <f>'[1]Tabulka'!D68</f>
        <v>Petr</v>
      </c>
      <c r="D65" s="55">
        <f>'[1]Tabulka'!E68</f>
        <v>96</v>
      </c>
      <c r="E65" s="54" t="str">
        <f>'[1]Tabulka'!F68</f>
        <v>Hrabůvka- Sokol</v>
      </c>
      <c r="F65" s="56" t="str">
        <f>'[1]Tabulka'!G68</f>
        <v>OV</v>
      </c>
      <c r="G65" s="54">
        <f>'[1]Tabulka'!U68</f>
        <v>0</v>
      </c>
      <c r="H65" s="54">
        <f>'[1]Tabulka'!V68</f>
        <v>0</v>
      </c>
      <c r="I65" s="54">
        <f>'[1]Tabulka'!W68</f>
        <v>0</v>
      </c>
      <c r="J65" s="54">
        <f>'[1]Tabulka'!X68</f>
        <v>0</v>
      </c>
      <c r="K65" s="54">
        <f>'[1]Tabulka'!Y68</f>
        <v>0</v>
      </c>
      <c r="L65" s="54">
        <f>'[1]Tabulka'!Z68</f>
        <v>0</v>
      </c>
      <c r="M65" s="54">
        <f>'[1]Tabulka'!AA68</f>
        <v>0</v>
      </c>
      <c r="N65" s="54">
        <f>'[1]Tabulka'!AB68</f>
        <v>0</v>
      </c>
      <c r="O65" s="54">
        <f>'[1]Tabulka'!AC68</f>
        <v>0</v>
      </c>
      <c r="P65" s="70">
        <f>'[1]Tabulka'!AD68</f>
        <v>0</v>
      </c>
      <c r="Q65" s="70">
        <f>'[1]Tabulka'!AF68</f>
        <v>0</v>
      </c>
      <c r="R65" s="56">
        <f>'[1]Tabulka'!AG68</f>
        <v>2</v>
      </c>
      <c r="S65" s="58">
        <f>'[1]Tabulka'!AH68</f>
        <v>0</v>
      </c>
      <c r="T65" s="43">
        <v>62</v>
      </c>
      <c r="U65" s="44"/>
      <c r="V65" s="44"/>
      <c r="W65" s="44"/>
      <c r="X65" s="44"/>
    </row>
    <row r="66" spans="1:24" s="12" customFormat="1" ht="15.75">
      <c r="A66" s="60"/>
      <c r="B66" s="54" t="str">
        <f>'[1]Tabulka'!C69</f>
        <v>RECK</v>
      </c>
      <c r="C66" s="54" t="str">
        <f>'[1]Tabulka'!D69</f>
        <v>Dominik</v>
      </c>
      <c r="D66" s="55">
        <f>'[1]Tabulka'!E69</f>
        <v>96</v>
      </c>
      <c r="E66" s="54" t="str">
        <f>'[1]Tabulka'!F69</f>
        <v>Karviná- KLUBsten KST</v>
      </c>
      <c r="F66" s="56" t="str">
        <f>'[1]Tabulka'!G69</f>
        <v>KA</v>
      </c>
      <c r="G66" s="54">
        <f>'[1]Tabulka'!U69</f>
        <v>0</v>
      </c>
      <c r="H66" s="54">
        <f>'[1]Tabulka'!V69</f>
        <v>0</v>
      </c>
      <c r="I66" s="54">
        <f>'[1]Tabulka'!W69</f>
        <v>0</v>
      </c>
      <c r="J66" s="54">
        <f>'[1]Tabulka'!X69</f>
        <v>0</v>
      </c>
      <c r="K66" s="54">
        <f>'[1]Tabulka'!Y69</f>
        <v>0</v>
      </c>
      <c r="L66" s="54">
        <f>'[1]Tabulka'!Z69</f>
        <v>0</v>
      </c>
      <c r="M66" s="54">
        <f>'[1]Tabulka'!AA69</f>
        <v>0</v>
      </c>
      <c r="N66" s="54">
        <f>'[1]Tabulka'!AB69</f>
        <v>0</v>
      </c>
      <c r="O66" s="54">
        <f>'[1]Tabulka'!AC69</f>
        <v>0</v>
      </c>
      <c r="P66" s="70">
        <f>'[1]Tabulka'!AD69</f>
        <v>0</v>
      </c>
      <c r="Q66" s="70">
        <f>'[1]Tabulka'!AF69</f>
        <v>0</v>
      </c>
      <c r="R66" s="56">
        <f>'[1]Tabulka'!AG69</f>
        <v>2</v>
      </c>
      <c r="S66" s="58">
        <f>'[1]Tabulka'!AH69</f>
        <v>0</v>
      </c>
      <c r="T66" s="43">
        <v>63</v>
      </c>
      <c r="U66" s="44"/>
      <c r="V66" s="44"/>
      <c r="W66" s="44"/>
      <c r="X66" s="44"/>
    </row>
    <row r="67" spans="1:24" s="12" customFormat="1" ht="15.75">
      <c r="A67" s="60"/>
      <c r="B67" s="54" t="str">
        <f>'[1]Tabulka'!C70</f>
        <v>TUROŇ</v>
      </c>
      <c r="C67" s="54" t="str">
        <f>'[1]Tabulka'!D70</f>
        <v>Filip</v>
      </c>
      <c r="D67" s="55">
        <f>'[1]Tabulka'!E70</f>
        <v>96</v>
      </c>
      <c r="E67" s="54" t="str">
        <f>'[1]Tabulka'!F70</f>
        <v>Český Těšín- SKST</v>
      </c>
      <c r="F67" s="56" t="str">
        <f>'[1]Tabulka'!G70</f>
        <v>KA</v>
      </c>
      <c r="G67" s="54">
        <f>'[1]Tabulka'!U70</f>
        <v>0</v>
      </c>
      <c r="H67" s="54">
        <f>'[1]Tabulka'!V70</f>
        <v>0</v>
      </c>
      <c r="I67" s="54">
        <f>'[1]Tabulka'!W70</f>
        <v>0</v>
      </c>
      <c r="J67" s="54">
        <f>'[1]Tabulka'!X70</f>
        <v>0</v>
      </c>
      <c r="K67" s="54">
        <f>'[1]Tabulka'!Y70</f>
        <v>0</v>
      </c>
      <c r="L67" s="54">
        <f>'[1]Tabulka'!Z70</f>
        <v>0</v>
      </c>
      <c r="M67" s="54">
        <f>'[1]Tabulka'!AA70</f>
        <v>0</v>
      </c>
      <c r="N67" s="54">
        <f>'[1]Tabulka'!AB70</f>
        <v>0</v>
      </c>
      <c r="O67" s="54">
        <f>'[1]Tabulka'!AC70</f>
        <v>0</v>
      </c>
      <c r="P67" s="70">
        <f>'[1]Tabulka'!AD70</f>
        <v>0</v>
      </c>
      <c r="Q67" s="70">
        <f>'[1]Tabulka'!AF70</f>
        <v>0</v>
      </c>
      <c r="R67" s="56">
        <f>'[1]Tabulka'!AG70</f>
        <v>2</v>
      </c>
      <c r="S67" s="58">
        <f>'[1]Tabulka'!AH70</f>
        <v>0</v>
      </c>
      <c r="T67" s="43">
        <v>64</v>
      </c>
      <c r="U67" s="44"/>
      <c r="V67" s="44"/>
      <c r="W67" s="44"/>
      <c r="X67" s="44"/>
    </row>
    <row r="68" spans="1:24" ht="15.75">
      <c r="A68" s="60"/>
      <c r="B68" s="54" t="str">
        <f>'[1]Tabulka'!C71</f>
        <v>PINKAVA</v>
      </c>
      <c r="C68" s="54" t="str">
        <f>'[1]Tabulka'!D71</f>
        <v>Josef</v>
      </c>
      <c r="D68" s="55">
        <f>'[1]Tabulka'!E71</f>
        <v>96</v>
      </c>
      <c r="E68" s="54" t="str">
        <f>'[1]Tabulka'!F71</f>
        <v>Brušperk- Sokol TJ</v>
      </c>
      <c r="F68" s="56" t="str">
        <f>'[1]Tabulka'!G71</f>
        <v>FM</v>
      </c>
      <c r="G68" s="54">
        <f>'[1]Tabulka'!U71</f>
        <v>0</v>
      </c>
      <c r="H68" s="54">
        <f>'[1]Tabulka'!V71</f>
        <v>0</v>
      </c>
      <c r="I68" s="54">
        <f>'[1]Tabulka'!W71</f>
        <v>0</v>
      </c>
      <c r="J68" s="54">
        <f>'[1]Tabulka'!X71</f>
        <v>0</v>
      </c>
      <c r="K68" s="54">
        <f>'[1]Tabulka'!Y71</f>
        <v>0</v>
      </c>
      <c r="L68" s="54">
        <f>'[1]Tabulka'!Z71</f>
        <v>0</v>
      </c>
      <c r="M68" s="54">
        <f>'[1]Tabulka'!AA71</f>
        <v>0</v>
      </c>
      <c r="N68" s="54">
        <f>'[1]Tabulka'!AB71</f>
        <v>0</v>
      </c>
      <c r="O68" s="54">
        <f>'[1]Tabulka'!AC71</f>
        <v>0</v>
      </c>
      <c r="P68" s="70">
        <f>'[1]Tabulka'!AD71</f>
        <v>0</v>
      </c>
      <c r="Q68" s="70">
        <f>'[1]Tabulka'!AF71</f>
        <v>0</v>
      </c>
      <c r="R68" s="56">
        <f>'[1]Tabulka'!AG71</f>
        <v>2</v>
      </c>
      <c r="S68" s="58">
        <f>'[1]Tabulka'!AH71</f>
        <v>0</v>
      </c>
      <c r="T68" s="43">
        <v>65</v>
      </c>
      <c r="U68" s="44"/>
      <c r="V68" s="44"/>
      <c r="W68" s="44"/>
      <c r="X68" s="44"/>
    </row>
    <row r="69" spans="1:24" ht="15.75">
      <c r="A69" s="60"/>
      <c r="B69" s="54" t="str">
        <f>'[1]Tabulka'!C72</f>
        <v>KOTALA</v>
      </c>
      <c r="C69" s="54" t="str">
        <f>'[1]Tabulka'!D72</f>
        <v>Dominik</v>
      </c>
      <c r="D69" s="55">
        <f>'[1]Tabulka'!E72</f>
        <v>97</v>
      </c>
      <c r="E69" s="54" t="str">
        <f>'[1]Tabulka'!F72</f>
        <v>Vratimov- MG Odra Gas TTC</v>
      </c>
      <c r="F69" s="56" t="str">
        <f>'[1]Tabulka'!G72</f>
        <v>OV</v>
      </c>
      <c r="G69" s="54">
        <f>'[1]Tabulka'!U72</f>
        <v>0</v>
      </c>
      <c r="H69" s="54">
        <f>'[1]Tabulka'!V72</f>
        <v>0</v>
      </c>
      <c r="I69" s="54">
        <f>'[1]Tabulka'!W72</f>
        <v>0</v>
      </c>
      <c r="J69" s="54">
        <f>'[1]Tabulka'!X72</f>
        <v>0</v>
      </c>
      <c r="K69" s="54">
        <f>'[1]Tabulka'!Y72</f>
        <v>0</v>
      </c>
      <c r="L69" s="54">
        <f>'[1]Tabulka'!Z72</f>
        <v>0</v>
      </c>
      <c r="M69" s="54">
        <f>'[1]Tabulka'!AA72</f>
        <v>0</v>
      </c>
      <c r="N69" s="54">
        <f>'[1]Tabulka'!AB72</f>
        <v>0</v>
      </c>
      <c r="O69" s="54">
        <f>'[1]Tabulka'!AC72</f>
        <v>0</v>
      </c>
      <c r="P69" s="70">
        <f>'[1]Tabulka'!AD72</f>
        <v>0</v>
      </c>
      <c r="Q69" s="70">
        <f>'[1]Tabulka'!AF72</f>
        <v>0</v>
      </c>
      <c r="R69" s="56">
        <f>'[1]Tabulka'!AG72</f>
        <v>1</v>
      </c>
      <c r="S69" s="58">
        <f>'[1]Tabulka'!AH72</f>
        <v>0</v>
      </c>
      <c r="T69" s="43">
        <v>66</v>
      </c>
      <c r="U69" s="44"/>
      <c r="V69" s="44"/>
      <c r="W69" s="44"/>
      <c r="X69" s="44"/>
    </row>
    <row r="70" spans="1:24" ht="15.75">
      <c r="A70" s="60"/>
      <c r="B70" s="54" t="str">
        <f>'[1]Tabulka'!C73</f>
        <v>VANĚK</v>
      </c>
      <c r="C70" s="54" t="str">
        <f>'[1]Tabulka'!D73</f>
        <v>Jan</v>
      </c>
      <c r="D70" s="55">
        <f>'[1]Tabulka'!E73</f>
        <v>97</v>
      </c>
      <c r="E70" s="54" t="str">
        <f>'[1]Tabulka'!F73</f>
        <v>Vratimov- MG Odra Gas TTC</v>
      </c>
      <c r="F70" s="56" t="str">
        <f>'[1]Tabulka'!G73</f>
        <v>OV</v>
      </c>
      <c r="G70" s="54">
        <f>'[1]Tabulka'!U73</f>
        <v>0</v>
      </c>
      <c r="H70" s="54">
        <f>'[1]Tabulka'!V73</f>
        <v>0</v>
      </c>
      <c r="I70" s="54">
        <f>'[1]Tabulka'!W73</f>
        <v>0</v>
      </c>
      <c r="J70" s="54">
        <f>'[1]Tabulka'!X73</f>
        <v>0</v>
      </c>
      <c r="K70" s="54">
        <f>'[1]Tabulka'!Y73</f>
        <v>0</v>
      </c>
      <c r="L70" s="54">
        <f>'[1]Tabulka'!Z73</f>
        <v>0</v>
      </c>
      <c r="M70" s="54">
        <f>'[1]Tabulka'!AA73</f>
        <v>0</v>
      </c>
      <c r="N70" s="54">
        <f>'[1]Tabulka'!AB73</f>
        <v>0</v>
      </c>
      <c r="O70" s="54">
        <f>'[1]Tabulka'!AC73</f>
        <v>0</v>
      </c>
      <c r="P70" s="70">
        <f>'[1]Tabulka'!AD73</f>
        <v>0</v>
      </c>
      <c r="Q70" s="70">
        <f>'[1]Tabulka'!AF73</f>
        <v>0</v>
      </c>
      <c r="R70" s="56">
        <f>'[1]Tabulka'!AG73</f>
        <v>1</v>
      </c>
      <c r="S70" s="58">
        <f>'[1]Tabulka'!AH73</f>
        <v>0</v>
      </c>
      <c r="T70" s="43">
        <v>67</v>
      </c>
      <c r="U70" s="44"/>
      <c r="V70" s="44"/>
      <c r="W70" s="44"/>
      <c r="X70" s="44"/>
    </row>
    <row r="71" spans="1:24" ht="15.75">
      <c r="A71" s="60"/>
      <c r="B71" s="54" t="str">
        <f>'[1]Tabulka'!C74</f>
        <v>DVOŘÁČKOVÁ</v>
      </c>
      <c r="C71" s="54" t="str">
        <f>'[1]Tabulka'!D74</f>
        <v>Denisa</v>
      </c>
      <c r="D71" s="55">
        <f>'[1]Tabulka'!E74</f>
        <v>0</v>
      </c>
      <c r="E71" s="54" t="str">
        <f>'[1]Tabulka'!F74</f>
        <v>Nový Jičín- TJ</v>
      </c>
      <c r="F71" s="56" t="str">
        <f>'[1]Tabulka'!G74</f>
        <v>NJ</v>
      </c>
      <c r="G71" s="54">
        <f>'[1]Tabulka'!U74</f>
        <v>0</v>
      </c>
      <c r="H71" s="54">
        <f>'[1]Tabulka'!V74</f>
        <v>0</v>
      </c>
      <c r="I71" s="54">
        <f>'[1]Tabulka'!W74</f>
        <v>0</v>
      </c>
      <c r="J71" s="54">
        <f>'[1]Tabulka'!X74</f>
        <v>0</v>
      </c>
      <c r="K71" s="54">
        <f>'[1]Tabulka'!Y74</f>
        <v>0</v>
      </c>
      <c r="L71" s="54">
        <f>'[1]Tabulka'!Z74</f>
        <v>0</v>
      </c>
      <c r="M71" s="54">
        <f>'[1]Tabulka'!AA74</f>
        <v>0</v>
      </c>
      <c r="N71" s="54">
        <f>'[1]Tabulka'!AB74</f>
        <v>0</v>
      </c>
      <c r="O71" s="54">
        <f>'[1]Tabulka'!AC74</f>
        <v>0</v>
      </c>
      <c r="P71" s="70">
        <f>'[1]Tabulka'!AD74</f>
        <v>0</v>
      </c>
      <c r="Q71" s="70">
        <f>'[1]Tabulka'!AF74</f>
        <v>0</v>
      </c>
      <c r="R71" s="56">
        <f>'[1]Tabulka'!AG74</f>
        <v>1</v>
      </c>
      <c r="S71" s="58">
        <f>'[1]Tabulka'!AH74</f>
        <v>0</v>
      </c>
      <c r="T71" s="43">
        <v>68</v>
      </c>
      <c r="U71" s="44"/>
      <c r="V71" s="44"/>
      <c r="W71" s="44"/>
      <c r="X71" s="44"/>
    </row>
    <row r="72" spans="1:24" ht="15.75">
      <c r="A72" s="60"/>
      <c r="B72" s="54" t="str">
        <f>'[1]Tabulka'!C75</f>
        <v>FUJÁK</v>
      </c>
      <c r="C72" s="54" t="str">
        <f>'[1]Tabulka'!D75</f>
        <v>Radim</v>
      </c>
      <c r="D72" s="55">
        <f>'[1]Tabulka'!E75</f>
        <v>96</v>
      </c>
      <c r="E72" s="54" t="str">
        <f>'[1]Tabulka'!F75</f>
        <v>Havířov- CSVČ sv. Jana Boska</v>
      </c>
      <c r="F72" s="56" t="str">
        <f>'[1]Tabulka'!G75</f>
        <v>KA</v>
      </c>
      <c r="G72" s="54">
        <f>'[1]Tabulka'!U75</f>
        <v>0</v>
      </c>
      <c r="H72" s="54">
        <f>'[1]Tabulka'!V75</f>
        <v>0</v>
      </c>
      <c r="I72" s="54">
        <f>'[1]Tabulka'!W75</f>
        <v>0</v>
      </c>
      <c r="J72" s="54">
        <f>'[1]Tabulka'!X75</f>
        <v>0</v>
      </c>
      <c r="K72" s="54">
        <f>'[1]Tabulka'!Y75</f>
        <v>0</v>
      </c>
      <c r="L72" s="54">
        <f>'[1]Tabulka'!Z75</f>
        <v>0</v>
      </c>
      <c r="M72" s="54">
        <f>'[1]Tabulka'!AA75</f>
        <v>0</v>
      </c>
      <c r="N72" s="54">
        <f>'[1]Tabulka'!AB75</f>
        <v>0</v>
      </c>
      <c r="O72" s="54">
        <f>'[1]Tabulka'!AC75</f>
        <v>0</v>
      </c>
      <c r="P72" s="70">
        <f>'[1]Tabulka'!AD75</f>
        <v>0</v>
      </c>
      <c r="Q72" s="70">
        <f>'[1]Tabulka'!AF75</f>
        <v>0</v>
      </c>
      <c r="R72" s="56">
        <f>'[1]Tabulka'!AG75</f>
        <v>1</v>
      </c>
      <c r="S72" s="58">
        <f>'[1]Tabulka'!AH75</f>
        <v>0</v>
      </c>
      <c r="T72" s="43">
        <v>69</v>
      </c>
      <c r="U72" s="44"/>
      <c r="V72" s="44"/>
      <c r="W72" s="44"/>
      <c r="X72" s="44"/>
    </row>
    <row r="73" spans="1:24" ht="15.75">
      <c r="A73" s="60"/>
      <c r="B73" s="54" t="str">
        <f>'[1]Tabulka'!C76</f>
        <v>HOLÁŇ</v>
      </c>
      <c r="C73" s="54" t="str">
        <f>'[1]Tabulka'!D76</f>
        <v>Patrik</v>
      </c>
      <c r="D73" s="55">
        <f>'[1]Tabulka'!E76</f>
        <v>97</v>
      </c>
      <c r="E73" s="54" t="str">
        <f>'[1]Tabulka'!F76</f>
        <v>Frýdlant- Ferrum TJ</v>
      </c>
      <c r="F73" s="56" t="str">
        <f>'[1]Tabulka'!G76</f>
        <v>FM</v>
      </c>
      <c r="G73" s="54">
        <f>'[1]Tabulka'!U76</f>
        <v>0</v>
      </c>
      <c r="H73" s="54">
        <f>'[1]Tabulka'!V76</f>
        <v>0</v>
      </c>
      <c r="I73" s="54">
        <f>'[1]Tabulka'!W76</f>
        <v>0</v>
      </c>
      <c r="J73" s="54">
        <f>'[1]Tabulka'!X76</f>
        <v>0</v>
      </c>
      <c r="K73" s="54">
        <f>'[1]Tabulka'!Y76</f>
        <v>0</v>
      </c>
      <c r="L73" s="54">
        <f>'[1]Tabulka'!Z76</f>
        <v>0</v>
      </c>
      <c r="M73" s="54">
        <f>'[1]Tabulka'!AA76</f>
        <v>0</v>
      </c>
      <c r="N73" s="54">
        <f>'[1]Tabulka'!AB76</f>
        <v>0</v>
      </c>
      <c r="O73" s="54">
        <f>'[1]Tabulka'!AC76</f>
        <v>0</v>
      </c>
      <c r="P73" s="70">
        <f>'[1]Tabulka'!AD76</f>
        <v>0</v>
      </c>
      <c r="Q73" s="70">
        <f>'[1]Tabulka'!AF76</f>
        <v>0</v>
      </c>
      <c r="R73" s="56">
        <f>'[1]Tabulka'!AG76</f>
        <v>1</v>
      </c>
      <c r="S73" s="58">
        <f>'[1]Tabulka'!AH76</f>
        <v>0</v>
      </c>
      <c r="T73" s="43">
        <v>70</v>
      </c>
      <c r="U73" s="44"/>
      <c r="V73" s="44"/>
      <c r="W73" s="44"/>
      <c r="X73" s="44"/>
    </row>
    <row r="74" spans="1:24" ht="15.75">
      <c r="A74" s="60"/>
      <c r="B74" s="54" t="str">
        <f>'[1]Tabulka'!C77</f>
        <v>JANEČEK</v>
      </c>
      <c r="C74" s="54" t="str">
        <f>'[1]Tabulka'!D77</f>
        <v>Roman</v>
      </c>
      <c r="D74" s="55">
        <f>'[1]Tabulka'!E77</f>
        <v>96</v>
      </c>
      <c r="E74" s="54" t="str">
        <f>'[1]Tabulka'!F77</f>
        <v>Hrabůvka- Sokol</v>
      </c>
      <c r="F74" s="56" t="str">
        <f>'[1]Tabulka'!G77</f>
        <v>OV</v>
      </c>
      <c r="G74" s="54">
        <f>'[1]Tabulka'!U77</f>
        <v>0</v>
      </c>
      <c r="H74" s="54">
        <f>'[1]Tabulka'!V77</f>
        <v>0</v>
      </c>
      <c r="I74" s="54">
        <f>'[1]Tabulka'!W77</f>
        <v>0</v>
      </c>
      <c r="J74" s="54">
        <f>'[1]Tabulka'!X77</f>
        <v>0</v>
      </c>
      <c r="K74" s="54">
        <f>'[1]Tabulka'!Y77</f>
        <v>0</v>
      </c>
      <c r="L74" s="54">
        <f>'[1]Tabulka'!Z77</f>
        <v>0</v>
      </c>
      <c r="M74" s="54">
        <f>'[1]Tabulka'!AA77</f>
        <v>0</v>
      </c>
      <c r="N74" s="54">
        <f>'[1]Tabulka'!AB77</f>
        <v>0</v>
      </c>
      <c r="O74" s="54">
        <f>'[1]Tabulka'!AC77</f>
        <v>0</v>
      </c>
      <c r="P74" s="70">
        <f>'[1]Tabulka'!AD77</f>
        <v>0</v>
      </c>
      <c r="Q74" s="70">
        <f>'[1]Tabulka'!AF77</f>
        <v>0</v>
      </c>
      <c r="R74" s="56">
        <f>'[1]Tabulka'!AG77</f>
        <v>1</v>
      </c>
      <c r="S74" s="58">
        <f>'[1]Tabulka'!AH77</f>
        <v>0</v>
      </c>
      <c r="T74" s="43">
        <v>71</v>
      </c>
      <c r="U74" s="44"/>
      <c r="V74" s="44"/>
      <c r="W74" s="44"/>
      <c r="X74" s="44"/>
    </row>
    <row r="75" spans="1:24" ht="15.75">
      <c r="A75" s="60"/>
      <c r="B75" s="54" t="str">
        <f>'[1]Tabulka'!C78</f>
        <v>KUPEC</v>
      </c>
      <c r="C75" s="54" t="str">
        <f>'[1]Tabulka'!D78</f>
        <v>Ladislav</v>
      </c>
      <c r="D75" s="55">
        <f>'[1]Tabulka'!E78</f>
        <v>98</v>
      </c>
      <c r="E75" s="54" t="str">
        <f>'[1]Tabulka'!F78</f>
        <v>Havířov- Baník SKST</v>
      </c>
      <c r="F75" s="56" t="str">
        <f>'[1]Tabulka'!G78</f>
        <v>KA</v>
      </c>
      <c r="G75" s="54">
        <f>'[1]Tabulka'!U78</f>
        <v>0</v>
      </c>
      <c r="H75" s="54">
        <f>'[1]Tabulka'!V78</f>
        <v>0</v>
      </c>
      <c r="I75" s="54">
        <f>'[1]Tabulka'!W78</f>
        <v>0</v>
      </c>
      <c r="J75" s="54">
        <f>'[1]Tabulka'!X78</f>
        <v>0</v>
      </c>
      <c r="K75" s="54">
        <f>'[1]Tabulka'!Y78</f>
        <v>0</v>
      </c>
      <c r="L75" s="54">
        <f>'[1]Tabulka'!Z78</f>
        <v>0</v>
      </c>
      <c r="M75" s="54">
        <f>'[1]Tabulka'!AA78</f>
        <v>0</v>
      </c>
      <c r="N75" s="54">
        <f>'[1]Tabulka'!AB78</f>
        <v>0</v>
      </c>
      <c r="O75" s="54">
        <f>'[1]Tabulka'!AC78</f>
        <v>0</v>
      </c>
      <c r="P75" s="70">
        <f>'[1]Tabulka'!AD78</f>
        <v>0</v>
      </c>
      <c r="Q75" s="70">
        <f>'[1]Tabulka'!AF78</f>
        <v>0</v>
      </c>
      <c r="R75" s="56">
        <f>'[1]Tabulka'!AG78</f>
        <v>1</v>
      </c>
      <c r="S75" s="58">
        <f>'[1]Tabulka'!AH78</f>
        <v>0</v>
      </c>
      <c r="T75" s="43">
        <v>72</v>
      </c>
      <c r="U75" s="44"/>
      <c r="V75" s="44"/>
      <c r="W75" s="44"/>
      <c r="X75" s="44"/>
    </row>
    <row r="76" spans="1:24" ht="15.75">
      <c r="A76" s="60"/>
      <c r="B76" s="54" t="str">
        <f>'[1]Tabulka'!C79</f>
        <v>LIBERDA</v>
      </c>
      <c r="C76" s="54" t="str">
        <f>'[1]Tabulka'!D79</f>
        <v>Vojtěch</v>
      </c>
      <c r="D76" s="55">
        <f>'[1]Tabulka'!E79</f>
        <v>97</v>
      </c>
      <c r="E76" s="54" t="str">
        <f>'[1]Tabulka'!F79</f>
        <v>Fulnek-TJ</v>
      </c>
      <c r="F76" s="56" t="str">
        <f>'[1]Tabulka'!G79</f>
        <v>NJ</v>
      </c>
      <c r="G76" s="54">
        <f>'[1]Tabulka'!U79</f>
        <v>0</v>
      </c>
      <c r="H76" s="54">
        <f>'[1]Tabulka'!V79</f>
        <v>0</v>
      </c>
      <c r="I76" s="54">
        <f>'[1]Tabulka'!W79</f>
        <v>0</v>
      </c>
      <c r="J76" s="54">
        <f>'[1]Tabulka'!X79</f>
        <v>0</v>
      </c>
      <c r="K76" s="54">
        <f>'[1]Tabulka'!Y79</f>
        <v>0</v>
      </c>
      <c r="L76" s="54">
        <f>'[1]Tabulka'!Z79</f>
        <v>0</v>
      </c>
      <c r="M76" s="54">
        <f>'[1]Tabulka'!AA79</f>
        <v>0</v>
      </c>
      <c r="N76" s="54">
        <f>'[1]Tabulka'!AB79</f>
        <v>0</v>
      </c>
      <c r="O76" s="54">
        <f>'[1]Tabulka'!AC79</f>
        <v>0</v>
      </c>
      <c r="P76" s="70">
        <f>'[1]Tabulka'!AD79</f>
        <v>0</v>
      </c>
      <c r="Q76" s="70">
        <f>'[1]Tabulka'!AF79</f>
        <v>0</v>
      </c>
      <c r="R76" s="56">
        <f>'[1]Tabulka'!AG79</f>
        <v>1</v>
      </c>
      <c r="S76" s="58">
        <f>'[1]Tabulka'!AH79</f>
        <v>0</v>
      </c>
      <c r="T76" s="43">
        <v>73</v>
      </c>
      <c r="U76" s="44"/>
      <c r="V76" s="44"/>
      <c r="W76" s="44"/>
      <c r="X76" s="44"/>
    </row>
    <row r="77" spans="1:24" ht="15.75">
      <c r="A77" s="60"/>
      <c r="B77" s="54" t="str">
        <f>'[1]Tabulka'!C80</f>
        <v>LOTREK</v>
      </c>
      <c r="C77" s="54" t="str">
        <f>'[1]Tabulka'!D80</f>
        <v>Kryštof</v>
      </c>
      <c r="D77" s="55">
        <f>'[1]Tabulka'!E80</f>
        <v>96</v>
      </c>
      <c r="E77" s="54" t="str">
        <f>'[1]Tabulka'!F80</f>
        <v>Vřesina- LT  DTJ</v>
      </c>
      <c r="F77" s="56" t="str">
        <f>'[1]Tabulka'!G80</f>
        <v>OV</v>
      </c>
      <c r="G77" s="54">
        <f>'[1]Tabulka'!U80</f>
        <v>0</v>
      </c>
      <c r="H77" s="54">
        <f>'[1]Tabulka'!V80</f>
        <v>0</v>
      </c>
      <c r="I77" s="54">
        <f>'[1]Tabulka'!W80</f>
        <v>0</v>
      </c>
      <c r="J77" s="54">
        <f>'[1]Tabulka'!X80</f>
        <v>0</v>
      </c>
      <c r="K77" s="54">
        <f>'[1]Tabulka'!Y80</f>
        <v>0</v>
      </c>
      <c r="L77" s="54">
        <f>'[1]Tabulka'!Z80</f>
        <v>0</v>
      </c>
      <c r="M77" s="54">
        <f>'[1]Tabulka'!AA80</f>
        <v>0</v>
      </c>
      <c r="N77" s="54">
        <f>'[1]Tabulka'!AB80</f>
        <v>0</v>
      </c>
      <c r="O77" s="54">
        <f>'[1]Tabulka'!AC80</f>
        <v>0</v>
      </c>
      <c r="P77" s="70">
        <f>'[1]Tabulka'!AD80</f>
        <v>0</v>
      </c>
      <c r="Q77" s="70">
        <f>'[1]Tabulka'!AF80</f>
        <v>0</v>
      </c>
      <c r="R77" s="56">
        <f>'[1]Tabulka'!AG80</f>
        <v>1</v>
      </c>
      <c r="S77" s="58">
        <f>'[1]Tabulka'!AH80</f>
        <v>0</v>
      </c>
      <c r="T77" s="43">
        <v>74</v>
      </c>
      <c r="U77" s="44"/>
      <c r="V77" s="44"/>
      <c r="W77" s="44"/>
      <c r="X77" s="44"/>
    </row>
    <row r="78" spans="1:24" ht="15.75">
      <c r="A78" s="60"/>
      <c r="B78" s="54" t="str">
        <f>'[1]Tabulka'!C81</f>
        <v>NĚMEC</v>
      </c>
      <c r="C78" s="54" t="str">
        <f>'[1]Tabulka'!D81</f>
        <v>Daniel</v>
      </c>
      <c r="D78" s="55">
        <f>'[1]Tabulka'!E81</f>
        <v>98</v>
      </c>
      <c r="E78" s="54" t="str">
        <f>'[1]Tabulka'!F81</f>
        <v>Paskov- Orel</v>
      </c>
      <c r="F78" s="56" t="str">
        <f>'[1]Tabulka'!G81</f>
        <v>FM</v>
      </c>
      <c r="G78" s="54">
        <f>'[1]Tabulka'!U81</f>
        <v>0</v>
      </c>
      <c r="H78" s="54">
        <f>'[1]Tabulka'!V81</f>
        <v>0</v>
      </c>
      <c r="I78" s="54">
        <f>'[1]Tabulka'!W81</f>
        <v>0</v>
      </c>
      <c r="J78" s="54">
        <f>'[1]Tabulka'!X81</f>
        <v>0</v>
      </c>
      <c r="K78" s="54">
        <f>'[1]Tabulka'!Y81</f>
        <v>0</v>
      </c>
      <c r="L78" s="54">
        <f>'[1]Tabulka'!Z81</f>
        <v>0</v>
      </c>
      <c r="M78" s="54">
        <f>'[1]Tabulka'!AA81</f>
        <v>0</v>
      </c>
      <c r="N78" s="54">
        <f>'[1]Tabulka'!AB81</f>
        <v>0</v>
      </c>
      <c r="O78" s="54">
        <f>'[1]Tabulka'!AC81</f>
        <v>0</v>
      </c>
      <c r="P78" s="70">
        <f>'[1]Tabulka'!AD81</f>
        <v>0</v>
      </c>
      <c r="Q78" s="70">
        <f>'[1]Tabulka'!AF81</f>
        <v>0</v>
      </c>
      <c r="R78" s="56">
        <f>'[1]Tabulka'!AG81</f>
        <v>1</v>
      </c>
      <c r="S78" s="58">
        <f>'[1]Tabulka'!AH81</f>
        <v>0</v>
      </c>
      <c r="T78" s="43">
        <v>75</v>
      </c>
      <c r="U78" s="44"/>
      <c r="V78" s="44"/>
      <c r="W78" s="44"/>
      <c r="X78" s="44"/>
    </row>
    <row r="79" spans="1:24" ht="15.75">
      <c r="A79" s="60"/>
      <c r="B79" s="54" t="str">
        <f>'[1]Tabulka'!C82</f>
        <v>ŠVIDRNOCH</v>
      </c>
      <c r="C79" s="54" t="str">
        <f>'[1]Tabulka'!D82</f>
        <v>Libor</v>
      </c>
      <c r="D79" s="55">
        <f>'[1]Tabulka'!E82</f>
        <v>95</v>
      </c>
      <c r="E79" s="54" t="str">
        <f>'[1]Tabulka'!F82</f>
        <v>Brušperk- Sokol TJ</v>
      </c>
      <c r="F79" s="56" t="str">
        <f>'[1]Tabulka'!G82</f>
        <v>FM</v>
      </c>
      <c r="G79" s="54">
        <f>'[1]Tabulka'!U82</f>
        <v>0</v>
      </c>
      <c r="H79" s="54">
        <f>'[1]Tabulka'!V82</f>
        <v>0</v>
      </c>
      <c r="I79" s="54">
        <f>'[1]Tabulka'!W82</f>
        <v>0</v>
      </c>
      <c r="J79" s="54">
        <f>'[1]Tabulka'!X82</f>
        <v>0</v>
      </c>
      <c r="K79" s="54">
        <f>'[1]Tabulka'!Y82</f>
        <v>0</v>
      </c>
      <c r="L79" s="54">
        <f>'[1]Tabulka'!Z82</f>
        <v>0</v>
      </c>
      <c r="M79" s="54">
        <f>'[1]Tabulka'!AA82</f>
        <v>0</v>
      </c>
      <c r="N79" s="54">
        <f>'[1]Tabulka'!AB82</f>
        <v>0</v>
      </c>
      <c r="O79" s="54">
        <f>'[1]Tabulka'!AC82</f>
        <v>0</v>
      </c>
      <c r="P79" s="70">
        <f>'[1]Tabulka'!AD82</f>
        <v>0</v>
      </c>
      <c r="Q79" s="70">
        <f>'[1]Tabulka'!AF82</f>
        <v>0</v>
      </c>
      <c r="R79" s="56">
        <f>'[1]Tabulka'!AG82</f>
        <v>1</v>
      </c>
      <c r="S79" s="58">
        <f>'[1]Tabulka'!AH82</f>
        <v>0</v>
      </c>
      <c r="T79" s="43">
        <v>76</v>
      </c>
      <c r="U79" s="44"/>
      <c r="V79" s="44"/>
      <c r="W79" s="44"/>
      <c r="X79" s="44"/>
    </row>
    <row r="80" spans="1:24" ht="15.75">
      <c r="A80" s="60"/>
      <c r="B80" s="54" t="str">
        <f>'[1]Tabulka'!C83</f>
        <v>VALENTA</v>
      </c>
      <c r="C80" s="54" t="str">
        <f>'[1]Tabulka'!D83</f>
        <v>Vít</v>
      </c>
      <c r="D80" s="55">
        <f>'[1]Tabulka'!E83</f>
        <v>97</v>
      </c>
      <c r="E80" s="54" t="str">
        <f>'[1]Tabulka'!F83</f>
        <v>Paskov- Orel</v>
      </c>
      <c r="F80" s="56" t="str">
        <f>'[1]Tabulka'!G83</f>
        <v>FM</v>
      </c>
      <c r="G80" s="54">
        <f>'[1]Tabulka'!U83</f>
        <v>0</v>
      </c>
      <c r="H80" s="54">
        <f>'[1]Tabulka'!V83</f>
        <v>0</v>
      </c>
      <c r="I80" s="54">
        <f>'[1]Tabulka'!W83</f>
        <v>0</v>
      </c>
      <c r="J80" s="54">
        <f>'[1]Tabulka'!X83</f>
        <v>0</v>
      </c>
      <c r="K80" s="54">
        <f>'[1]Tabulka'!Y83</f>
        <v>0</v>
      </c>
      <c r="L80" s="54">
        <f>'[1]Tabulka'!Z83</f>
        <v>0</v>
      </c>
      <c r="M80" s="54">
        <f>'[1]Tabulka'!AA83</f>
        <v>0</v>
      </c>
      <c r="N80" s="54">
        <f>'[1]Tabulka'!AB83</f>
        <v>0</v>
      </c>
      <c r="O80" s="54">
        <f>'[1]Tabulka'!AC83</f>
        <v>0</v>
      </c>
      <c r="P80" s="70">
        <f>'[1]Tabulka'!AD83</f>
        <v>0</v>
      </c>
      <c r="Q80" s="70">
        <f>'[1]Tabulka'!AF83</f>
        <v>0</v>
      </c>
      <c r="R80" s="56">
        <f>'[1]Tabulka'!AG83</f>
        <v>1</v>
      </c>
      <c r="S80" s="58">
        <f>'[1]Tabulka'!AH83</f>
        <v>0</v>
      </c>
      <c r="T80" s="43">
        <v>77</v>
      </c>
      <c r="U80" s="44"/>
      <c r="V80" s="44"/>
      <c r="W80" s="44"/>
      <c r="X80" s="44"/>
    </row>
    <row r="81" spans="1:24" ht="15.75">
      <c r="A81" s="60"/>
      <c r="B81" s="54"/>
      <c r="C81" s="54"/>
      <c r="D81" s="55"/>
      <c r="E81" s="54"/>
      <c r="F81" s="56"/>
      <c r="G81" s="54"/>
      <c r="H81" s="54"/>
      <c r="I81" s="54"/>
      <c r="J81" s="54"/>
      <c r="K81" s="54"/>
      <c r="L81" s="54"/>
      <c r="M81" s="54"/>
      <c r="N81" s="54"/>
      <c r="O81" s="54"/>
      <c r="P81" s="70"/>
      <c r="Q81" s="70"/>
      <c r="R81" s="56"/>
      <c r="S81" s="58"/>
      <c r="T81" s="43"/>
      <c r="U81" s="44"/>
      <c r="V81" s="44"/>
      <c r="W81" s="44"/>
      <c r="X81" s="44"/>
    </row>
    <row r="82" spans="1:24" ht="15.75">
      <c r="A82" s="60"/>
      <c r="B82" s="54"/>
      <c r="C82" s="54"/>
      <c r="D82" s="55"/>
      <c r="E82" s="54"/>
      <c r="F82" s="56"/>
      <c r="G82" s="54"/>
      <c r="H82" s="54"/>
      <c r="I82" s="54"/>
      <c r="J82" s="54"/>
      <c r="K82" s="54"/>
      <c r="L82" s="54"/>
      <c r="M82" s="54"/>
      <c r="N82" s="54"/>
      <c r="O82" s="54"/>
      <c r="P82" s="70"/>
      <c r="Q82" s="70"/>
      <c r="R82" s="56"/>
      <c r="S82" s="58"/>
      <c r="T82" s="43"/>
      <c r="U82" s="44"/>
      <c r="V82" s="44"/>
      <c r="W82" s="44"/>
      <c r="X82" s="44"/>
    </row>
    <row r="83" spans="1:24" ht="15.75">
      <c r="A83" s="60"/>
      <c r="B83" s="54"/>
      <c r="C83" s="54"/>
      <c r="D83" s="55"/>
      <c r="E83" s="54"/>
      <c r="F83" s="56"/>
      <c r="G83" s="54"/>
      <c r="H83" s="54"/>
      <c r="I83" s="54"/>
      <c r="J83" s="54"/>
      <c r="K83" s="54"/>
      <c r="L83" s="54"/>
      <c r="M83" s="54"/>
      <c r="N83" s="54"/>
      <c r="O83" s="54"/>
      <c r="P83" s="70"/>
      <c r="Q83" s="70"/>
      <c r="R83" s="56"/>
      <c r="S83" s="58"/>
      <c r="T83" s="43"/>
      <c r="U83" s="44"/>
      <c r="V83" s="44"/>
      <c r="W83" s="44"/>
      <c r="X83" s="44"/>
    </row>
    <row r="84" spans="1:24" ht="15.75">
      <c r="A84" s="60"/>
      <c r="B84" s="54"/>
      <c r="C84" s="54"/>
      <c r="D84" s="55"/>
      <c r="E84" s="54"/>
      <c r="F84" s="56"/>
      <c r="G84" s="54"/>
      <c r="H84" s="54"/>
      <c r="I84" s="54"/>
      <c r="J84" s="54"/>
      <c r="K84" s="54"/>
      <c r="L84" s="54"/>
      <c r="M84" s="54"/>
      <c r="N84" s="54"/>
      <c r="O84" s="54"/>
      <c r="P84" s="70"/>
      <c r="Q84" s="70"/>
      <c r="R84" s="56"/>
      <c r="S84" s="58"/>
      <c r="T84" s="43"/>
      <c r="U84" s="44"/>
      <c r="V84" s="44"/>
      <c r="W84" s="44"/>
      <c r="X84" s="44"/>
    </row>
    <row r="85" spans="1:24" ht="15.75">
      <c r="A85" s="60"/>
      <c r="B85" s="54"/>
      <c r="C85" s="54"/>
      <c r="D85" s="55"/>
      <c r="E85" s="54"/>
      <c r="F85" s="56"/>
      <c r="G85" s="54"/>
      <c r="H85" s="54"/>
      <c r="I85" s="54"/>
      <c r="J85" s="54"/>
      <c r="K85" s="54"/>
      <c r="L85" s="54"/>
      <c r="M85" s="54"/>
      <c r="N85" s="54"/>
      <c r="O85" s="54"/>
      <c r="P85" s="70"/>
      <c r="Q85" s="70"/>
      <c r="R85" s="56"/>
      <c r="S85" s="58"/>
      <c r="T85" s="43"/>
      <c r="U85" s="44"/>
      <c r="V85" s="44"/>
      <c r="W85" s="44"/>
      <c r="X85" s="44"/>
    </row>
    <row r="86" spans="1:24" ht="15.75">
      <c r="A86" s="60"/>
      <c r="B86" s="54"/>
      <c r="C86" s="54"/>
      <c r="D86" s="55"/>
      <c r="E86" s="54"/>
      <c r="F86" s="56"/>
      <c r="G86" s="54"/>
      <c r="H86" s="54"/>
      <c r="I86" s="54"/>
      <c r="J86" s="54"/>
      <c r="K86" s="54"/>
      <c r="L86" s="54"/>
      <c r="M86" s="54"/>
      <c r="N86" s="54"/>
      <c r="O86" s="54"/>
      <c r="P86" s="70"/>
      <c r="Q86" s="70"/>
      <c r="R86" s="56"/>
      <c r="S86" s="58"/>
      <c r="T86" s="43"/>
      <c r="U86" s="44"/>
      <c r="V86" s="44"/>
      <c r="W86" s="44"/>
      <c r="X86" s="44"/>
    </row>
    <row r="87" spans="1:19" ht="15.75">
      <c r="A87" s="60"/>
      <c r="B87" s="54"/>
      <c r="C87" s="54"/>
      <c r="D87" s="55"/>
      <c r="E87" s="54"/>
      <c r="F87" s="56"/>
      <c r="G87" s="54"/>
      <c r="H87" s="54"/>
      <c r="I87" s="54"/>
      <c r="J87" s="54"/>
      <c r="K87" s="54"/>
      <c r="L87" s="54"/>
      <c r="M87" s="54"/>
      <c r="N87" s="54"/>
      <c r="O87" s="54"/>
      <c r="P87" s="70"/>
      <c r="Q87" s="70"/>
      <c r="R87" s="56"/>
      <c r="S87" s="58"/>
    </row>
  </sheetData>
  <sheetProtection/>
  <conditionalFormatting sqref="D4:D87">
    <cfRule type="cellIs" priority="1" dxfId="0" operator="lessThan" stopIfTrue="1">
      <formula>95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R58"/>
  <sheetViews>
    <sheetView showGridLines="0" showZeros="0" view="pageBreakPreview" zoomScale="85" zoomScaleNormal="50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5"/>
  <cols>
    <col min="1" max="1" width="6" style="1" customWidth="1"/>
    <col min="2" max="2" width="17" style="0" customWidth="1"/>
    <col min="3" max="3" width="8.09765625" style="0" customWidth="1"/>
    <col min="4" max="4" width="3.796875" style="5" customWidth="1"/>
    <col min="5" max="5" width="21.69921875" style="0" customWidth="1"/>
    <col min="6" max="6" width="5" style="0" customWidth="1"/>
    <col min="7" max="9" width="4.796875" style="0" customWidth="1"/>
    <col min="10" max="10" width="4.296875" style="0" customWidth="1"/>
    <col min="11" max="11" width="4.796875" style="0" customWidth="1"/>
    <col min="12" max="12" width="4.69921875" style="0" customWidth="1"/>
    <col min="13" max="13" width="5.296875" style="0" customWidth="1"/>
    <col min="14" max="14" width="4.796875" style="0" customWidth="1"/>
    <col min="15" max="15" width="5.796875" style="0" customWidth="1"/>
    <col min="16" max="16" width="5.09765625" style="0" hidden="1" customWidth="1"/>
    <col min="17" max="17" width="4.69921875" style="0" customWidth="1"/>
    <col min="18" max="18" width="8.19921875" style="3" customWidth="1"/>
    <col min="19" max="19" width="8" style="2" customWidth="1"/>
    <col min="20" max="20" width="4.8984375" style="0" customWidth="1"/>
  </cols>
  <sheetData>
    <row r="1" spans="1:22" s="12" customFormat="1" ht="23.25">
      <c r="A1" s="39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2"/>
      <c r="T1" s="44"/>
      <c r="U1" s="44"/>
      <c r="V1" s="44"/>
    </row>
    <row r="2" spans="1:22" s="12" customFormat="1" ht="16.5" customHeight="1">
      <c r="A2" s="62"/>
      <c r="B2" s="63" t="str">
        <f>+Dorost!B2</f>
        <v> - započítává se 5 nejlepších turnajů z 8</v>
      </c>
      <c r="C2" s="54"/>
      <c r="D2" s="64"/>
      <c r="E2" s="65"/>
      <c r="F2" s="54"/>
      <c r="G2" s="66"/>
      <c r="H2" s="67"/>
      <c r="I2" s="67"/>
      <c r="J2" s="67"/>
      <c r="K2" s="67"/>
      <c r="L2" s="67"/>
      <c r="M2" s="67"/>
      <c r="N2" s="67"/>
      <c r="O2" s="66"/>
      <c r="P2" s="66"/>
      <c r="Q2" s="66"/>
      <c r="R2" s="68"/>
      <c r="S2" s="69"/>
      <c r="T2" s="44"/>
      <c r="U2" s="44"/>
      <c r="V2" s="44"/>
    </row>
    <row r="3" spans="1:96" s="37" customFormat="1" ht="36" customHeight="1" thickBot="1">
      <c r="A3" s="45"/>
      <c r="B3" s="46" t="str">
        <f>'[2]Tabulka'!C6</f>
        <v>Přijmení</v>
      </c>
      <c r="C3" s="46" t="str">
        <f>'[2]Tabulka'!D6</f>
        <v>jméno</v>
      </c>
      <c r="D3" s="47" t="str">
        <f>'[2]Tabulka'!E6</f>
        <v>nar</v>
      </c>
      <c r="E3" s="46" t="str">
        <f>'[2]Tabulka'!F6</f>
        <v>oddíl-klub</v>
      </c>
      <c r="F3" s="48" t="s">
        <v>3</v>
      </c>
      <c r="G3" s="48">
        <f>'[2]Tabulka'!U6</f>
        <v>1</v>
      </c>
      <c r="H3" s="48">
        <f>'[2]Tabulka'!V6</f>
        <v>2</v>
      </c>
      <c r="I3" s="48">
        <f>'[2]Tabulka'!W6</f>
        <v>3</v>
      </c>
      <c r="J3" s="48">
        <f>'[2]Tabulka'!X6</f>
        <v>4</v>
      </c>
      <c r="K3" s="48">
        <f>'[2]Tabulka'!Y6</f>
        <v>5</v>
      </c>
      <c r="L3" s="48">
        <f>'[2]Tabulka'!Z6</f>
        <v>6</v>
      </c>
      <c r="M3" s="48">
        <f>'[2]Tabulka'!AA6</f>
        <v>7</v>
      </c>
      <c r="N3" s="48">
        <f>'[2]Tabulka'!AB6</f>
        <v>8</v>
      </c>
      <c r="O3" s="48" t="s">
        <v>0</v>
      </c>
      <c r="P3" s="48" t="s">
        <v>4</v>
      </c>
      <c r="Q3" s="48" t="str">
        <f>+Dorost!Q3</f>
        <v>red.</v>
      </c>
      <c r="R3" s="48" t="s">
        <v>1</v>
      </c>
      <c r="S3" s="50" t="s">
        <v>2</v>
      </c>
      <c r="T3" s="52"/>
      <c r="U3" s="52"/>
      <c r="V3" s="52"/>
      <c r="W3" s="36"/>
      <c r="X3" s="36"/>
      <c r="Y3" s="36"/>
      <c r="Z3" s="36"/>
      <c r="AA3" s="36"/>
      <c r="AB3" s="36">
        <f>'[2]Tabulka'!CR6</f>
        <v>0</v>
      </c>
      <c r="AC3" s="36"/>
      <c r="AD3" s="36"/>
      <c r="AE3" s="36">
        <f>'[2]Tabulka'!CU6</f>
        <v>0</v>
      </c>
      <c r="AF3" s="36"/>
      <c r="AG3" s="36">
        <f>'[2]Tabulka'!CW6</f>
        <v>0</v>
      </c>
      <c r="AH3" s="36">
        <f>'[2]Tabulka'!CX6</f>
        <v>0</v>
      </c>
      <c r="AI3" s="36">
        <f>'[2]Tabulka'!CY6</f>
        <v>0</v>
      </c>
      <c r="AJ3" s="36">
        <f>'[2]Tabulka'!CZ6</f>
        <v>0</v>
      </c>
      <c r="AK3" s="36">
        <f>'[2]Tabulka'!DA6</f>
        <v>0</v>
      </c>
      <c r="AL3" s="36">
        <f>'[2]Tabulka'!DB6</f>
        <v>0</v>
      </c>
      <c r="AM3" s="36">
        <f>'[2]Tabulka'!DC6</f>
        <v>0</v>
      </c>
      <c r="AN3" s="36">
        <f>'[2]Tabulka'!DD6</f>
        <v>0</v>
      </c>
      <c r="AO3" s="36">
        <f>'[2]Tabulka'!DE6</f>
        <v>0</v>
      </c>
      <c r="AP3" s="36">
        <f>'[2]Tabulka'!DF6</f>
        <v>0</v>
      </c>
      <c r="AQ3" s="36">
        <f>'[2]Tabulka'!DG6</f>
        <v>0</v>
      </c>
      <c r="AR3" s="36">
        <f>'[2]Tabulka'!DH6</f>
        <v>0</v>
      </c>
      <c r="AS3" s="36">
        <f>'[2]Tabulka'!DI6</f>
        <v>0</v>
      </c>
      <c r="AT3" s="36">
        <f>'[2]Tabulka'!DJ6</f>
        <v>0</v>
      </c>
      <c r="AU3" s="36">
        <f>'[2]Tabulka'!DK6</f>
        <v>0</v>
      </c>
      <c r="AV3" s="36">
        <f>'[2]Tabulka'!DL6</f>
        <v>0</v>
      </c>
      <c r="AW3" s="36">
        <f>'[2]Tabulka'!DM6</f>
        <v>0</v>
      </c>
      <c r="AX3" s="36">
        <f>'[2]Tabulka'!DN6</f>
        <v>0</v>
      </c>
      <c r="AY3" s="36">
        <f>'[2]Tabulka'!DO6</f>
        <v>0</v>
      </c>
      <c r="AZ3" s="36">
        <f>'[2]Tabulka'!DP6</f>
        <v>0</v>
      </c>
      <c r="BA3" s="36">
        <f>'[2]Tabulka'!DQ6</f>
        <v>0</v>
      </c>
      <c r="BB3" s="36">
        <f>'[2]Tabulka'!DR6</f>
        <v>0</v>
      </c>
      <c r="BC3" s="36">
        <f>'[2]Tabulka'!DS6</f>
        <v>0</v>
      </c>
      <c r="BD3" s="36">
        <f>'[2]Tabulka'!DT6</f>
        <v>0</v>
      </c>
      <c r="BE3" s="36">
        <f>'[2]Tabulka'!DU6</f>
        <v>0</v>
      </c>
      <c r="BF3" s="36">
        <f>'[2]Tabulka'!DV6</f>
        <v>0</v>
      </c>
      <c r="BG3" s="36">
        <f>'[2]Tabulka'!DW6</f>
        <v>0</v>
      </c>
      <c r="BH3" s="36">
        <f>'[2]Tabulka'!DX6</f>
        <v>0</v>
      </c>
      <c r="BI3" s="36">
        <f>'[2]Tabulka'!DY6</f>
        <v>0</v>
      </c>
      <c r="BJ3" s="36">
        <f>'[2]Tabulka'!DZ6</f>
        <v>0</v>
      </c>
      <c r="BK3" s="36">
        <f>'[2]Tabulka'!EA6</f>
        <v>0</v>
      </c>
      <c r="BL3" s="36">
        <f>'[2]Tabulka'!EB6</f>
        <v>0</v>
      </c>
      <c r="BM3" s="36">
        <f>'[2]Tabulka'!EC6</f>
        <v>0</v>
      </c>
      <c r="BN3" s="36">
        <f>'[2]Tabulka'!ED6</f>
        <v>0</v>
      </c>
      <c r="BO3" s="36">
        <f>'[2]Tabulka'!EE6</f>
        <v>0</v>
      </c>
      <c r="BP3" s="36">
        <f>'[2]Tabulka'!EF6</f>
        <v>0</v>
      </c>
      <c r="BQ3" s="36">
        <f>'[2]Tabulka'!EG6</f>
        <v>0</v>
      </c>
      <c r="BR3" s="36">
        <f>'[2]Tabulka'!EH6</f>
        <v>0</v>
      </c>
      <c r="BS3" s="36">
        <f>'[2]Tabulka'!EI6</f>
        <v>0</v>
      </c>
      <c r="BT3" s="36">
        <f>'[2]Tabulka'!EJ6</f>
        <v>0</v>
      </c>
      <c r="BU3" s="36">
        <f>'[2]Tabulka'!EK6</f>
        <v>0</v>
      </c>
      <c r="BV3" s="36">
        <f>'[2]Tabulka'!EL6</f>
        <v>0</v>
      </c>
      <c r="BW3" s="36">
        <f>'[2]Tabulka'!EM6</f>
        <v>0</v>
      </c>
      <c r="BX3" s="36">
        <f>'[2]Tabulka'!EN6</f>
        <v>0</v>
      </c>
      <c r="BY3" s="36">
        <f>'[2]Tabulka'!EO6</f>
        <v>0</v>
      </c>
      <c r="BZ3" s="36">
        <f>'[2]Tabulka'!EP6</f>
        <v>0</v>
      </c>
      <c r="CA3" s="36">
        <f>'[2]Tabulka'!EQ6</f>
        <v>0</v>
      </c>
      <c r="CB3" s="36">
        <f>'[2]Tabulka'!ER6</f>
        <v>0</v>
      </c>
      <c r="CC3" s="36">
        <f>'[2]Tabulka'!ES6</f>
        <v>0</v>
      </c>
      <c r="CD3" s="36">
        <f>'[2]Tabulka'!ET6</f>
        <v>0</v>
      </c>
      <c r="CE3" s="36">
        <f>'[2]Tabulka'!EU6</f>
        <v>0</v>
      </c>
      <c r="CF3" s="36">
        <f>'[2]Tabulka'!EV6</f>
        <v>0</v>
      </c>
      <c r="CG3" s="36">
        <f>'[2]Tabulka'!EW6</f>
        <v>0</v>
      </c>
      <c r="CH3" s="36">
        <f>'[2]Tabulka'!EX6</f>
        <v>0</v>
      </c>
      <c r="CI3" s="36">
        <f>'[2]Tabulka'!EY6</f>
        <v>0</v>
      </c>
      <c r="CJ3" s="36">
        <f>'[2]Tabulka'!EZ6</f>
        <v>0</v>
      </c>
      <c r="CK3" s="36">
        <f>'[2]Tabulka'!FA6</f>
        <v>0</v>
      </c>
      <c r="CL3" s="36">
        <f>'[2]Tabulka'!FB6</f>
        <v>0</v>
      </c>
      <c r="CM3" s="36">
        <f>'[2]Tabulka'!FC6</f>
        <v>0</v>
      </c>
      <c r="CN3" s="36">
        <f>'[2]Tabulka'!FD6</f>
        <v>0</v>
      </c>
      <c r="CO3" s="36">
        <f>'[2]Tabulka'!FE6</f>
        <v>0</v>
      </c>
      <c r="CP3" s="36">
        <f>'[2]Tabulka'!FF6</f>
        <v>0</v>
      </c>
      <c r="CQ3" s="36">
        <f>'[2]Tabulka'!FG6</f>
        <v>0</v>
      </c>
      <c r="CR3" s="36">
        <f>'[2]Tabulka'!FH6</f>
        <v>0</v>
      </c>
    </row>
    <row r="4" spans="1:22" s="12" customFormat="1" ht="15.75">
      <c r="A4" s="53" t="s">
        <v>12</v>
      </c>
      <c r="B4" s="54" t="str">
        <f>'[2]Tabulka'!C7</f>
        <v>BENEŠ</v>
      </c>
      <c r="C4" s="54" t="str">
        <f>'[2]Tabulka'!D7</f>
        <v>Radek</v>
      </c>
      <c r="D4" s="55">
        <f>'[2]Tabulka'!E7</f>
        <v>96</v>
      </c>
      <c r="E4" s="54" t="str">
        <f>'[2]Tabulka'!F7</f>
        <v>Hrabůvka- Sokol</v>
      </c>
      <c r="F4" s="56" t="str">
        <f>'[2]Tabulka'!G7</f>
        <v>OV</v>
      </c>
      <c r="G4" s="54">
        <f>'[2]Tabulka'!U7</f>
        <v>0</v>
      </c>
      <c r="H4" s="54">
        <f>'[2]Tabulka'!V7</f>
        <v>5</v>
      </c>
      <c r="I4" s="54">
        <f>'[2]Tabulka'!W7</f>
        <v>20</v>
      </c>
      <c r="J4" s="54">
        <f>'[2]Tabulka'!X7</f>
        <v>15</v>
      </c>
      <c r="K4" s="54">
        <f>'[2]Tabulka'!Y7</f>
        <v>10</v>
      </c>
      <c r="L4" s="54">
        <f>'[2]Tabulka'!Z7</f>
        <v>20</v>
      </c>
      <c r="M4" s="54">
        <f>'[2]Tabulka'!AA7</f>
        <v>15</v>
      </c>
      <c r="N4" s="54">
        <f>'[2]Tabulka'!AB7</f>
        <v>15</v>
      </c>
      <c r="O4" s="54">
        <f>'[2]Tabulka'!AC7</f>
        <v>100</v>
      </c>
      <c r="P4" s="70">
        <f>+'[2]Tabulka'!AD7</f>
        <v>40</v>
      </c>
      <c r="Q4" s="70">
        <f>+'[2]Tabulka'!AF7</f>
        <v>85</v>
      </c>
      <c r="R4" s="56">
        <f>'[2]Tabulka'!AG7</f>
        <v>7</v>
      </c>
      <c r="S4" s="58">
        <f>+'[2]Tabulka'!AH7</f>
        <v>14.285714285714286</v>
      </c>
      <c r="T4" s="44">
        <v>1</v>
      </c>
      <c r="U4" s="44"/>
      <c r="V4" s="44"/>
    </row>
    <row r="5" spans="1:22" s="12" customFormat="1" ht="15.75">
      <c r="A5" s="53" t="s">
        <v>20</v>
      </c>
      <c r="B5" s="54" t="str">
        <f>'[2]Tabulka'!C8</f>
        <v>MARTINKO</v>
      </c>
      <c r="C5" s="54" t="str">
        <f>'[2]Tabulka'!D8</f>
        <v>Jiří</v>
      </c>
      <c r="D5" s="55">
        <f>'[2]Tabulka'!E8</f>
        <v>99</v>
      </c>
      <c r="E5" s="54" t="str">
        <f>'[2]Tabulka'!F8</f>
        <v>Ostrava- Mittal TJ</v>
      </c>
      <c r="F5" s="56" t="str">
        <f>'[2]Tabulka'!G8</f>
        <v>OV</v>
      </c>
      <c r="G5" s="54">
        <f>'[2]Tabulka'!U8</f>
        <v>3</v>
      </c>
      <c r="H5" s="54">
        <f>'[2]Tabulka'!V8</f>
        <v>8</v>
      </c>
      <c r="I5" s="54">
        <f>'[2]Tabulka'!W8</f>
        <v>8</v>
      </c>
      <c r="J5" s="54">
        <f>'[2]Tabulka'!X8</f>
        <v>20</v>
      </c>
      <c r="K5" s="54">
        <f>'[2]Tabulka'!Y8</f>
        <v>8</v>
      </c>
      <c r="L5" s="54">
        <f>'[2]Tabulka'!Z8</f>
        <v>10</v>
      </c>
      <c r="M5" s="54">
        <f>'[2]Tabulka'!AA8</f>
        <v>20</v>
      </c>
      <c r="N5" s="54">
        <f>'[2]Tabulka'!AB8</f>
        <v>20</v>
      </c>
      <c r="O5" s="54">
        <f>'[2]Tabulka'!AC8</f>
        <v>97</v>
      </c>
      <c r="P5" s="70">
        <f>+'[2]Tabulka'!AD8</f>
        <v>36</v>
      </c>
      <c r="Q5" s="70">
        <f>+'[2]Tabulka'!AF8</f>
        <v>78</v>
      </c>
      <c r="R5" s="56">
        <f>'[2]Tabulka'!AG8</f>
        <v>8</v>
      </c>
      <c r="S5" s="58">
        <f>+'[2]Tabulka'!AH8</f>
        <v>12.125</v>
      </c>
      <c r="T5" s="44">
        <v>2</v>
      </c>
      <c r="U5" s="44"/>
      <c r="V5" s="44"/>
    </row>
    <row r="6" spans="1:22" s="12" customFormat="1" ht="15.75">
      <c r="A6" s="53" t="s">
        <v>13</v>
      </c>
      <c r="B6" s="54" t="str">
        <f>'[2]Tabulka'!C9</f>
        <v>SZTULA</v>
      </c>
      <c r="C6" s="54" t="str">
        <f>'[2]Tabulka'!D9</f>
        <v>Adam</v>
      </c>
      <c r="D6" s="55">
        <f>'[2]Tabulka'!E9</f>
        <v>97</v>
      </c>
      <c r="E6" s="54" t="str">
        <f>'[2]Tabulka'!F9</f>
        <v>Orlová- Siko TTC</v>
      </c>
      <c r="F6" s="56" t="str">
        <f>'[2]Tabulka'!G9</f>
        <v>KA</v>
      </c>
      <c r="G6" s="54">
        <f>'[2]Tabulka'!U9</f>
        <v>20</v>
      </c>
      <c r="H6" s="54">
        <f>'[2]Tabulka'!V9</f>
        <v>20</v>
      </c>
      <c r="I6" s="54">
        <f>'[2]Tabulka'!W9</f>
        <v>0</v>
      </c>
      <c r="J6" s="54">
        <f>'[2]Tabulka'!X9</f>
        <v>0</v>
      </c>
      <c r="K6" s="54">
        <f>'[2]Tabulka'!Y9</f>
        <v>20</v>
      </c>
      <c r="L6" s="54">
        <f>'[2]Tabulka'!Z9</f>
        <v>0</v>
      </c>
      <c r="M6" s="54">
        <f>'[2]Tabulka'!AA9</f>
        <v>0</v>
      </c>
      <c r="N6" s="54">
        <f>'[2]Tabulka'!AB9</f>
        <v>0</v>
      </c>
      <c r="O6" s="54">
        <f>'[2]Tabulka'!AC9</f>
        <v>60</v>
      </c>
      <c r="P6" s="70">
        <f>+'[2]Tabulka'!AD9</f>
        <v>40</v>
      </c>
      <c r="Q6" s="70">
        <f>+'[2]Tabulka'!AF9</f>
        <v>60</v>
      </c>
      <c r="R6" s="56">
        <f>'[2]Tabulka'!AG9</f>
        <v>3</v>
      </c>
      <c r="S6" s="58">
        <f>+'[2]Tabulka'!AH9</f>
        <v>20</v>
      </c>
      <c r="T6" s="44">
        <v>3</v>
      </c>
      <c r="U6" s="44"/>
      <c r="V6" s="44"/>
    </row>
    <row r="7" spans="1:22" s="12" customFormat="1" ht="15.75">
      <c r="A7" s="53" t="s">
        <v>14</v>
      </c>
      <c r="B7" s="54" t="str">
        <f>'[2]Tabulka'!C10</f>
        <v>SIKORA</v>
      </c>
      <c r="C7" s="54" t="str">
        <f>'[2]Tabulka'!D10</f>
        <v>Filip</v>
      </c>
      <c r="D7" s="55">
        <f>'[2]Tabulka'!E10</f>
        <v>97</v>
      </c>
      <c r="E7" s="54" t="str">
        <f>'[2]Tabulka'!F10</f>
        <v>Orlová- Siko TTC</v>
      </c>
      <c r="F7" s="56" t="str">
        <f>'[2]Tabulka'!G10</f>
        <v>KA</v>
      </c>
      <c r="G7" s="54">
        <f>'[2]Tabulka'!U10</f>
        <v>15</v>
      </c>
      <c r="H7" s="54">
        <f>'[2]Tabulka'!V10</f>
        <v>15</v>
      </c>
      <c r="I7" s="54">
        <f>'[2]Tabulka'!W10</f>
        <v>15</v>
      </c>
      <c r="J7" s="54">
        <f>'[2]Tabulka'!X10</f>
        <v>0</v>
      </c>
      <c r="K7" s="54">
        <f>'[2]Tabulka'!Y10</f>
        <v>15</v>
      </c>
      <c r="L7" s="54">
        <f>'[2]Tabulka'!Z10</f>
        <v>0</v>
      </c>
      <c r="M7" s="54">
        <f>'[2]Tabulka'!AA10</f>
        <v>0</v>
      </c>
      <c r="N7" s="54">
        <f>'[2]Tabulka'!AB10</f>
        <v>0</v>
      </c>
      <c r="O7" s="54">
        <f>'[2]Tabulka'!AC10</f>
        <v>60</v>
      </c>
      <c r="P7" s="70">
        <f>+'[2]Tabulka'!AD10</f>
        <v>45</v>
      </c>
      <c r="Q7" s="70">
        <f>+'[2]Tabulka'!AF10</f>
        <v>60</v>
      </c>
      <c r="R7" s="56">
        <f>'[2]Tabulka'!AG10</f>
        <v>4</v>
      </c>
      <c r="S7" s="58">
        <f>+'[2]Tabulka'!AH10</f>
        <v>15</v>
      </c>
      <c r="T7" s="44">
        <v>4</v>
      </c>
      <c r="U7" s="44"/>
      <c r="V7" s="44"/>
    </row>
    <row r="8" spans="1:22" s="12" customFormat="1" ht="15.75">
      <c r="A8" s="53" t="s">
        <v>9</v>
      </c>
      <c r="B8" s="54" t="str">
        <f>'[2]Tabulka'!C11</f>
        <v>KUPEC</v>
      </c>
      <c r="C8" s="54" t="str">
        <f>'[2]Tabulka'!D11</f>
        <v>Rostislav</v>
      </c>
      <c r="D8" s="55">
        <f>'[2]Tabulka'!E11</f>
        <v>97</v>
      </c>
      <c r="E8" s="54" t="str">
        <f>'[2]Tabulka'!F11</f>
        <v>Havířov- Baník SKST</v>
      </c>
      <c r="F8" s="56" t="str">
        <f>'[2]Tabulka'!G11</f>
        <v>KA</v>
      </c>
      <c r="G8" s="54">
        <f>'[2]Tabulka'!U11</f>
        <v>10</v>
      </c>
      <c r="H8" s="54">
        <f>'[2]Tabulka'!V11</f>
        <v>10</v>
      </c>
      <c r="I8" s="54">
        <f>'[2]Tabulka'!W11</f>
        <v>8</v>
      </c>
      <c r="J8" s="54">
        <f>'[2]Tabulka'!X11</f>
        <v>0</v>
      </c>
      <c r="K8" s="54">
        <f>'[2]Tabulka'!Y11</f>
        <v>0</v>
      </c>
      <c r="L8" s="54">
        <f>'[2]Tabulka'!Z11</f>
        <v>10</v>
      </c>
      <c r="M8" s="54">
        <f>'[2]Tabulka'!AA11</f>
        <v>10</v>
      </c>
      <c r="N8" s="54">
        <f>'[2]Tabulka'!AB11</f>
        <v>10</v>
      </c>
      <c r="O8" s="54">
        <f>'[2]Tabulka'!AC11</f>
        <v>58</v>
      </c>
      <c r="P8" s="70">
        <f>+'[2]Tabulka'!AD11</f>
        <v>28</v>
      </c>
      <c r="Q8" s="70">
        <f>+'[2]Tabulka'!AF11</f>
        <v>50</v>
      </c>
      <c r="R8" s="56">
        <f>'[2]Tabulka'!AG11</f>
        <v>6</v>
      </c>
      <c r="S8" s="58">
        <f>+'[2]Tabulka'!AH11</f>
        <v>9.666666666666666</v>
      </c>
      <c r="T8" s="44">
        <v>5</v>
      </c>
      <c r="U8" s="44"/>
      <c r="V8" s="44"/>
    </row>
    <row r="9" spans="1:22" s="12" customFormat="1" ht="15.75">
      <c r="A9" s="53" t="s">
        <v>15</v>
      </c>
      <c r="B9" s="54" t="str">
        <f>'[2]Tabulka'!C12</f>
        <v>KUPEC</v>
      </c>
      <c r="C9" s="54" t="str">
        <f>'[2]Tabulka'!D12</f>
        <v>Ladislav</v>
      </c>
      <c r="D9" s="55">
        <f>'[2]Tabulka'!E12</f>
        <v>98</v>
      </c>
      <c r="E9" s="54" t="str">
        <f>'[2]Tabulka'!F12</f>
        <v>Havířov- Baník SKST</v>
      </c>
      <c r="F9" s="56" t="str">
        <f>'[2]Tabulka'!G12</f>
        <v>KA</v>
      </c>
      <c r="G9" s="54">
        <f>'[2]Tabulka'!U12</f>
        <v>5</v>
      </c>
      <c r="H9" s="54">
        <f>'[2]Tabulka'!V12</f>
        <v>5</v>
      </c>
      <c r="I9" s="54">
        <f>'[2]Tabulka'!W12</f>
        <v>10</v>
      </c>
      <c r="J9" s="54">
        <f>'[2]Tabulka'!X12</f>
        <v>10</v>
      </c>
      <c r="K9" s="54">
        <f>'[2]Tabulka'!Y12</f>
        <v>0</v>
      </c>
      <c r="L9" s="54">
        <f>'[2]Tabulka'!Z12</f>
        <v>15</v>
      </c>
      <c r="M9" s="54">
        <f>'[2]Tabulka'!AA12</f>
        <v>3</v>
      </c>
      <c r="N9" s="54">
        <f>'[2]Tabulka'!AB12</f>
        <v>10</v>
      </c>
      <c r="O9" s="54">
        <f>'[2]Tabulka'!AC12</f>
        <v>58</v>
      </c>
      <c r="P9" s="70">
        <f>+'[2]Tabulka'!AD12</f>
        <v>25</v>
      </c>
      <c r="Q9" s="70">
        <f>+'[2]Tabulka'!AF12</f>
        <v>50</v>
      </c>
      <c r="R9" s="56">
        <f>'[2]Tabulka'!AG12</f>
        <v>7</v>
      </c>
      <c r="S9" s="58">
        <f>+'[2]Tabulka'!AH12</f>
        <v>8.285714285714286</v>
      </c>
      <c r="T9" s="44">
        <v>6</v>
      </c>
      <c r="U9" s="44"/>
      <c r="V9" s="44"/>
    </row>
    <row r="10" spans="1:22" s="12" customFormat="1" ht="15.75">
      <c r="A10" s="53" t="s">
        <v>5</v>
      </c>
      <c r="B10" s="54" t="str">
        <f>'[2]Tabulka'!C13</f>
        <v>BOROVSKÝ</v>
      </c>
      <c r="C10" s="54" t="str">
        <f>'[2]Tabulka'!D13</f>
        <v>Šimon</v>
      </c>
      <c r="D10" s="55">
        <f>'[2]Tabulka'!E13</f>
        <v>96</v>
      </c>
      <c r="E10" s="54" t="str">
        <f>'[2]Tabulka'!F13</f>
        <v>Kopřivnice- Tatra  ASK</v>
      </c>
      <c r="F10" s="56" t="str">
        <f>'[2]Tabulka'!G13</f>
        <v>NJ</v>
      </c>
      <c r="G10" s="54">
        <f>'[2]Tabulka'!U13</f>
        <v>5</v>
      </c>
      <c r="H10" s="54">
        <f>'[2]Tabulka'!V13</f>
        <v>10</v>
      </c>
      <c r="I10" s="54">
        <f>'[2]Tabulka'!W13</f>
        <v>10</v>
      </c>
      <c r="J10" s="54">
        <f>'[2]Tabulka'!X13</f>
        <v>0</v>
      </c>
      <c r="K10" s="54">
        <f>'[2]Tabulka'!Y13</f>
        <v>10</v>
      </c>
      <c r="L10" s="54">
        <f>'[2]Tabulka'!Z13</f>
        <v>8</v>
      </c>
      <c r="M10" s="54">
        <f>'[2]Tabulka'!AA13</f>
        <v>10</v>
      </c>
      <c r="N10" s="54">
        <f>'[2]Tabulka'!AB13</f>
        <v>0</v>
      </c>
      <c r="O10" s="54">
        <f>'[2]Tabulka'!AC13</f>
        <v>53</v>
      </c>
      <c r="P10" s="70">
        <f>+'[2]Tabulka'!AD13</f>
        <v>25</v>
      </c>
      <c r="Q10" s="70">
        <f>+'[2]Tabulka'!AF13</f>
        <v>48</v>
      </c>
      <c r="R10" s="56">
        <f>'[2]Tabulka'!AG13</f>
        <v>6</v>
      </c>
      <c r="S10" s="58">
        <f>+'[2]Tabulka'!AH13</f>
        <v>8.833333333333334</v>
      </c>
      <c r="T10" s="44">
        <v>7</v>
      </c>
      <c r="U10" s="44"/>
      <c r="V10" s="44"/>
    </row>
    <row r="11" spans="1:22" s="12" customFormat="1" ht="15.75">
      <c r="A11" s="53" t="s">
        <v>6</v>
      </c>
      <c r="B11" s="54" t="str">
        <f>'[2]Tabulka'!C14</f>
        <v>BALÁŽ</v>
      </c>
      <c r="C11" s="54" t="str">
        <f>'[2]Tabulka'!D14</f>
        <v>Henrik</v>
      </c>
      <c r="D11" s="55">
        <f>'[2]Tabulka'!E14</f>
        <v>96</v>
      </c>
      <c r="E11" s="54" t="str">
        <f>'[2]Tabulka'!F14</f>
        <v>Kopřivnice- Tatra  ASK</v>
      </c>
      <c r="F11" s="56" t="str">
        <f>'[2]Tabulka'!G14</f>
        <v>NJ</v>
      </c>
      <c r="G11" s="54">
        <f>'[2]Tabulka'!U14</f>
        <v>8</v>
      </c>
      <c r="H11" s="54">
        <f>'[2]Tabulka'!V14</f>
        <v>8</v>
      </c>
      <c r="I11" s="54">
        <f>'[2]Tabulka'!W14</f>
        <v>0</v>
      </c>
      <c r="J11" s="54">
        <f>'[2]Tabulka'!X14</f>
        <v>10</v>
      </c>
      <c r="K11" s="54">
        <f>'[2]Tabulka'!Y14</f>
        <v>8</v>
      </c>
      <c r="L11" s="54">
        <f>'[2]Tabulka'!Z14</f>
        <v>8</v>
      </c>
      <c r="M11" s="54">
        <f>'[2]Tabulka'!AA14</f>
        <v>3</v>
      </c>
      <c r="N11" s="54">
        <f>'[2]Tabulka'!AB14</f>
        <v>0</v>
      </c>
      <c r="O11" s="54">
        <f>'[2]Tabulka'!AC14</f>
        <v>45</v>
      </c>
      <c r="P11" s="70">
        <f>+'[2]Tabulka'!AD14</f>
        <v>26</v>
      </c>
      <c r="Q11" s="70">
        <f>+'[2]Tabulka'!AF14</f>
        <v>42</v>
      </c>
      <c r="R11" s="56">
        <f>'[2]Tabulka'!AG14</f>
        <v>6</v>
      </c>
      <c r="S11" s="58">
        <f>+'[2]Tabulka'!AH14</f>
        <v>7.5</v>
      </c>
      <c r="T11" s="44">
        <v>8</v>
      </c>
      <c r="U11" s="44"/>
      <c r="V11" s="44"/>
    </row>
    <row r="12" spans="1:22" s="12" customFormat="1" ht="15.75">
      <c r="A12" s="53" t="s">
        <v>19</v>
      </c>
      <c r="B12" s="54" t="str">
        <f>'[2]Tabulka'!C15</f>
        <v>GLOS</v>
      </c>
      <c r="C12" s="54" t="str">
        <f>'[2]Tabulka'!D15</f>
        <v>Tomáš</v>
      </c>
      <c r="D12" s="55">
        <f>'[2]Tabulka'!E15</f>
        <v>96</v>
      </c>
      <c r="E12" s="54" t="str">
        <f>'[2]Tabulka'!F15</f>
        <v>Třinec-TŽ</v>
      </c>
      <c r="F12" s="56" t="str">
        <f>'[2]Tabulka'!G15</f>
        <v>FM</v>
      </c>
      <c r="G12" s="54">
        <f>'[2]Tabulka'!U15</f>
        <v>8</v>
      </c>
      <c r="H12" s="54">
        <f>'[2]Tabulka'!V15</f>
        <v>8</v>
      </c>
      <c r="I12" s="54">
        <f>'[2]Tabulka'!W15</f>
        <v>8</v>
      </c>
      <c r="J12" s="54">
        <f>'[2]Tabulka'!X15</f>
        <v>8</v>
      </c>
      <c r="K12" s="54">
        <f>'[2]Tabulka'!Y15</f>
        <v>8</v>
      </c>
      <c r="L12" s="54">
        <f>'[2]Tabulka'!Z15</f>
        <v>8</v>
      </c>
      <c r="M12" s="54">
        <f>'[2]Tabulka'!AA15</f>
        <v>0</v>
      </c>
      <c r="N12" s="54">
        <f>'[2]Tabulka'!AB15</f>
        <v>0</v>
      </c>
      <c r="O12" s="54">
        <f>'[2]Tabulka'!AC15</f>
        <v>48</v>
      </c>
      <c r="P12" s="70">
        <f>+'[2]Tabulka'!AD15</f>
        <v>24</v>
      </c>
      <c r="Q12" s="70">
        <f>+'[2]Tabulka'!AF15</f>
        <v>40</v>
      </c>
      <c r="R12" s="56">
        <f>'[2]Tabulka'!AG15</f>
        <v>6</v>
      </c>
      <c r="S12" s="58">
        <f>+'[2]Tabulka'!AH15</f>
        <v>8</v>
      </c>
      <c r="T12" s="44">
        <v>9</v>
      </c>
      <c r="U12" s="44"/>
      <c r="V12" s="44"/>
    </row>
    <row r="13" spans="1:22" s="12" customFormat="1" ht="15.75">
      <c r="A13" s="53" t="s">
        <v>10</v>
      </c>
      <c r="B13" s="54" t="str">
        <f>'[2]Tabulka'!C16</f>
        <v>SIKOROVÁ</v>
      </c>
      <c r="C13" s="54" t="str">
        <f>'[2]Tabulka'!D16</f>
        <v>Kamila</v>
      </c>
      <c r="D13" s="55">
        <f>'[2]Tabulka'!E16</f>
        <v>97</v>
      </c>
      <c r="E13" s="54" t="str">
        <f>'[2]Tabulka'!F16</f>
        <v>Orlová- Siko TTC</v>
      </c>
      <c r="F13" s="56" t="str">
        <f>'[2]Tabulka'!G16</f>
        <v>KA</v>
      </c>
      <c r="G13" s="54">
        <f>'[2]Tabulka'!U16</f>
        <v>10</v>
      </c>
      <c r="H13" s="54">
        <f>'[2]Tabulka'!V16</f>
        <v>5</v>
      </c>
      <c r="I13" s="54">
        <f>'[2]Tabulka'!W16</f>
        <v>8</v>
      </c>
      <c r="J13" s="54">
        <f>'[2]Tabulka'!X16</f>
        <v>0</v>
      </c>
      <c r="K13" s="54">
        <f>'[2]Tabulka'!Y16</f>
        <v>5</v>
      </c>
      <c r="L13" s="54">
        <f>'[2]Tabulka'!Z16</f>
        <v>5</v>
      </c>
      <c r="M13" s="54">
        <f>'[2]Tabulka'!AA16</f>
        <v>8</v>
      </c>
      <c r="N13" s="54">
        <f>'[2]Tabulka'!AB16</f>
        <v>8</v>
      </c>
      <c r="O13" s="54">
        <f>'[2]Tabulka'!AC16</f>
        <v>49</v>
      </c>
      <c r="P13" s="70">
        <f>+'[2]Tabulka'!AD16</f>
        <v>23</v>
      </c>
      <c r="Q13" s="70">
        <f>+'[2]Tabulka'!AF16</f>
        <v>39</v>
      </c>
      <c r="R13" s="56">
        <f>'[2]Tabulka'!AG16</f>
        <v>7</v>
      </c>
      <c r="S13" s="58">
        <f>+'[2]Tabulka'!AH16</f>
        <v>7</v>
      </c>
      <c r="T13" s="44">
        <v>10</v>
      </c>
      <c r="U13" s="44"/>
      <c r="V13" s="44"/>
    </row>
    <row r="14" spans="1:22" s="12" customFormat="1" ht="15.75">
      <c r="A14" s="53" t="s">
        <v>11</v>
      </c>
      <c r="B14" s="54" t="str">
        <f>'[2]Tabulka'!C17</f>
        <v>ČERNOCH</v>
      </c>
      <c r="C14" s="54" t="str">
        <f>'[2]Tabulka'!D17</f>
        <v>Václav</v>
      </c>
      <c r="D14" s="55">
        <f>'[2]Tabulka'!E17</f>
        <v>96</v>
      </c>
      <c r="E14" s="54" t="str">
        <f>'[2]Tabulka'!F17</f>
        <v>Ostrava- Mittal TJ</v>
      </c>
      <c r="F14" s="56" t="str">
        <f>'[2]Tabulka'!G17</f>
        <v>OV</v>
      </c>
      <c r="G14" s="54">
        <f>'[2]Tabulka'!U17</f>
        <v>8</v>
      </c>
      <c r="H14" s="54">
        <f>'[2]Tabulka'!V17</f>
        <v>8</v>
      </c>
      <c r="I14" s="54">
        <f>'[2]Tabulka'!W17</f>
        <v>5</v>
      </c>
      <c r="J14" s="54">
        <f>'[2]Tabulka'!X17</f>
        <v>0</v>
      </c>
      <c r="K14" s="54">
        <f>'[2]Tabulka'!Y17</f>
        <v>8</v>
      </c>
      <c r="L14" s="54">
        <f>'[2]Tabulka'!Z17</f>
        <v>5</v>
      </c>
      <c r="M14" s="54">
        <f>'[2]Tabulka'!AA17</f>
        <v>8</v>
      </c>
      <c r="N14" s="54">
        <f>'[2]Tabulka'!AB17</f>
        <v>0</v>
      </c>
      <c r="O14" s="54">
        <f>'[2]Tabulka'!AC17</f>
        <v>42</v>
      </c>
      <c r="P14" s="70">
        <f>+'[2]Tabulka'!AD17</f>
        <v>21</v>
      </c>
      <c r="Q14" s="70">
        <f>+'[2]Tabulka'!AF17</f>
        <v>37</v>
      </c>
      <c r="R14" s="56">
        <f>'[2]Tabulka'!AG17</f>
        <v>6</v>
      </c>
      <c r="S14" s="58">
        <f>+'[2]Tabulka'!AH17</f>
        <v>7</v>
      </c>
      <c r="T14" s="44">
        <v>11</v>
      </c>
      <c r="U14" s="44"/>
      <c r="V14" s="44"/>
    </row>
    <row r="15" spans="1:22" s="12" customFormat="1" ht="15.75">
      <c r="A15" s="53" t="s">
        <v>8</v>
      </c>
      <c r="B15" s="54" t="str">
        <f>'[2]Tabulka'!C18</f>
        <v>RYCHLÍK</v>
      </c>
      <c r="C15" s="54" t="str">
        <f>'[2]Tabulka'!D18</f>
        <v>Daniel</v>
      </c>
      <c r="D15" s="55">
        <f>'[2]Tabulka'!E18</f>
        <v>96</v>
      </c>
      <c r="E15" s="54" t="str">
        <f>'[2]Tabulka'!F18</f>
        <v>Brušperk- Sokol TJ</v>
      </c>
      <c r="F15" s="56" t="str">
        <f>'[2]Tabulka'!G18</f>
        <v>FM</v>
      </c>
      <c r="G15" s="54">
        <f>'[2]Tabulka'!U18</f>
        <v>5</v>
      </c>
      <c r="H15" s="54">
        <f>'[2]Tabulka'!V18</f>
        <v>3</v>
      </c>
      <c r="I15" s="54">
        <f>'[2]Tabulka'!W18</f>
        <v>5</v>
      </c>
      <c r="J15" s="54">
        <f>'[2]Tabulka'!X18</f>
        <v>8</v>
      </c>
      <c r="K15" s="54">
        <f>'[2]Tabulka'!Y18</f>
        <v>5</v>
      </c>
      <c r="L15" s="54">
        <f>'[2]Tabulka'!Z18</f>
        <v>8</v>
      </c>
      <c r="M15" s="54">
        <f>'[2]Tabulka'!AA18</f>
        <v>8</v>
      </c>
      <c r="N15" s="54">
        <f>'[2]Tabulka'!AB18</f>
        <v>0</v>
      </c>
      <c r="O15" s="54">
        <f>'[2]Tabulka'!AC18</f>
        <v>42</v>
      </c>
      <c r="P15" s="70">
        <f>+'[2]Tabulka'!AD18</f>
        <v>18</v>
      </c>
      <c r="Q15" s="70">
        <f>+'[2]Tabulka'!AF18</f>
        <v>34</v>
      </c>
      <c r="R15" s="56">
        <f>'[2]Tabulka'!AG18</f>
        <v>7</v>
      </c>
      <c r="S15" s="58">
        <f>+'[2]Tabulka'!AH18</f>
        <v>6</v>
      </c>
      <c r="T15" s="44">
        <v>12</v>
      </c>
      <c r="U15" s="44"/>
      <c r="V15" s="44"/>
    </row>
    <row r="16" spans="1:22" s="12" customFormat="1" ht="15.75">
      <c r="A16" s="53" t="s">
        <v>7</v>
      </c>
      <c r="B16" s="54" t="str">
        <f>'[2]Tabulka'!C19</f>
        <v>TREFILOVÁ</v>
      </c>
      <c r="C16" s="54" t="str">
        <f>'[2]Tabulka'!D19</f>
        <v>Veronika</v>
      </c>
      <c r="D16" s="55">
        <f>'[2]Tabulka'!E19</f>
        <v>96</v>
      </c>
      <c r="E16" s="54" t="str">
        <f>'[2]Tabulka'!F19</f>
        <v>Nový Jičín- TJ</v>
      </c>
      <c r="F16" s="56" t="str">
        <f>'[2]Tabulka'!G19</f>
        <v>NJ</v>
      </c>
      <c r="G16" s="54">
        <f>'[2]Tabulka'!U19</f>
        <v>5</v>
      </c>
      <c r="H16" s="54">
        <f>'[2]Tabulka'!V19</f>
        <v>3</v>
      </c>
      <c r="I16" s="54">
        <f>'[2]Tabulka'!W19</f>
        <v>3</v>
      </c>
      <c r="J16" s="54">
        <f>'[2]Tabulka'!X19</f>
        <v>8</v>
      </c>
      <c r="K16" s="54">
        <f>'[2]Tabulka'!Y19</f>
        <v>5</v>
      </c>
      <c r="L16" s="54">
        <f>'[2]Tabulka'!Z19</f>
        <v>5</v>
      </c>
      <c r="M16" s="54">
        <f>'[2]Tabulka'!AA19</f>
        <v>3</v>
      </c>
      <c r="N16" s="54">
        <f>'[2]Tabulka'!AB19</f>
        <v>8</v>
      </c>
      <c r="O16" s="54">
        <f>'[2]Tabulka'!AC19</f>
        <v>40</v>
      </c>
      <c r="P16" s="70">
        <f>+'[2]Tabulka'!AD19</f>
        <v>16</v>
      </c>
      <c r="Q16" s="70">
        <f>+'[2]Tabulka'!AF19</f>
        <v>31</v>
      </c>
      <c r="R16" s="56">
        <f>'[2]Tabulka'!AG19</f>
        <v>8</v>
      </c>
      <c r="S16" s="58">
        <f>+'[2]Tabulka'!AH19</f>
        <v>5</v>
      </c>
      <c r="T16" s="44">
        <v>13</v>
      </c>
      <c r="U16" s="44"/>
      <c r="V16" s="44"/>
    </row>
    <row r="17" spans="1:22" s="12" customFormat="1" ht="15.75">
      <c r="A17" s="53" t="s">
        <v>17</v>
      </c>
      <c r="B17" s="54" t="str">
        <f>'[2]Tabulka'!C20</f>
        <v>GÓRECKI</v>
      </c>
      <c r="C17" s="54" t="str">
        <f>'[2]Tabulka'!D20</f>
        <v>Jan</v>
      </c>
      <c r="D17" s="55">
        <f>'[2]Tabulka'!E20</f>
        <v>99</v>
      </c>
      <c r="E17" s="54" t="str">
        <f>'[2]Tabulka'!F20</f>
        <v>Karviná- KLUBsten KST</v>
      </c>
      <c r="F17" s="56" t="str">
        <f>'[2]Tabulka'!G20</f>
        <v>KA</v>
      </c>
      <c r="G17" s="54">
        <f>'[2]Tabulka'!U20</f>
        <v>8</v>
      </c>
      <c r="H17" s="54">
        <f>'[2]Tabulka'!V20</f>
        <v>3</v>
      </c>
      <c r="I17" s="54">
        <f>'[2]Tabulka'!W20</f>
        <v>0</v>
      </c>
      <c r="J17" s="54">
        <f>'[2]Tabulka'!X20</f>
        <v>8</v>
      </c>
      <c r="K17" s="54">
        <f>'[2]Tabulka'!Y20</f>
        <v>3</v>
      </c>
      <c r="L17" s="54">
        <f>'[2]Tabulka'!Z20</f>
        <v>5</v>
      </c>
      <c r="M17" s="54">
        <f>'[2]Tabulka'!AA20</f>
        <v>0</v>
      </c>
      <c r="N17" s="54">
        <f>'[2]Tabulka'!AB20</f>
        <v>5</v>
      </c>
      <c r="O17" s="54">
        <f>'[2]Tabulka'!AC20</f>
        <v>32</v>
      </c>
      <c r="P17" s="70">
        <f>+'[2]Tabulka'!AD20</f>
        <v>19</v>
      </c>
      <c r="Q17" s="70">
        <f>+'[2]Tabulka'!AF20</f>
        <v>29</v>
      </c>
      <c r="R17" s="56">
        <f>'[2]Tabulka'!AG20</f>
        <v>7</v>
      </c>
      <c r="S17" s="58">
        <f>+'[2]Tabulka'!AH20</f>
        <v>4.571428571428571</v>
      </c>
      <c r="T17" s="44">
        <v>14</v>
      </c>
      <c r="U17" s="44"/>
      <c r="V17" s="44"/>
    </row>
    <row r="18" spans="1:22" s="12" customFormat="1" ht="15.75">
      <c r="A18" s="53" t="s">
        <v>26</v>
      </c>
      <c r="B18" s="54" t="str">
        <f>'[2]Tabulka'!C21</f>
        <v>GROMNICA</v>
      </c>
      <c r="C18" s="54" t="str">
        <f>'[2]Tabulka'!D21</f>
        <v>Václav</v>
      </c>
      <c r="D18" s="55">
        <f>'[2]Tabulka'!E21</f>
        <v>96</v>
      </c>
      <c r="E18" s="54" t="str">
        <f>'[2]Tabulka'!F21</f>
        <v>Brušperk- Sokol TJ</v>
      </c>
      <c r="F18" s="56" t="str">
        <f>'[2]Tabulka'!G21</f>
        <v>FM</v>
      </c>
      <c r="G18" s="54">
        <f>'[2]Tabulka'!U21</f>
        <v>5</v>
      </c>
      <c r="H18" s="54">
        <f>'[2]Tabulka'!V21</f>
        <v>3</v>
      </c>
      <c r="I18" s="54">
        <f>'[2]Tabulka'!W21</f>
        <v>5</v>
      </c>
      <c r="J18" s="54">
        <f>'[2]Tabulka'!X21</f>
        <v>3</v>
      </c>
      <c r="K18" s="54">
        <f>'[2]Tabulka'!Y21</f>
        <v>5</v>
      </c>
      <c r="L18" s="54">
        <f>'[2]Tabulka'!Z21</f>
        <v>5</v>
      </c>
      <c r="M18" s="54">
        <f>'[2]Tabulka'!AA21</f>
        <v>3</v>
      </c>
      <c r="N18" s="54">
        <f>'[2]Tabulka'!AB21</f>
        <v>8</v>
      </c>
      <c r="O18" s="54">
        <f>'[2]Tabulka'!AC21</f>
        <v>37</v>
      </c>
      <c r="P18" s="70">
        <f>+'[2]Tabulka'!AD21</f>
        <v>13</v>
      </c>
      <c r="Q18" s="70">
        <f>+'[2]Tabulka'!AF21</f>
        <v>28</v>
      </c>
      <c r="R18" s="56">
        <f>'[2]Tabulka'!AG21</f>
        <v>8</v>
      </c>
      <c r="S18" s="58">
        <f>+'[2]Tabulka'!AH21</f>
        <v>4.625</v>
      </c>
      <c r="T18" s="44">
        <v>15</v>
      </c>
      <c r="U18" s="44"/>
      <c r="V18" s="44"/>
    </row>
    <row r="19" spans="1:22" s="12" customFormat="1" ht="15.75">
      <c r="A19" s="53" t="s">
        <v>16</v>
      </c>
      <c r="B19" s="54" t="str">
        <f>'[2]Tabulka'!C22</f>
        <v>FREJVOLT</v>
      </c>
      <c r="C19" s="54" t="str">
        <f>'[2]Tabulka'!D22</f>
        <v>Lukáš</v>
      </c>
      <c r="D19" s="55">
        <f>'[2]Tabulka'!E22</f>
        <v>0</v>
      </c>
      <c r="E19" s="54" t="str">
        <f>'[2]Tabulka'!F22</f>
        <v>Orlová- TTC SIKO</v>
      </c>
      <c r="F19" s="56" t="str">
        <f>'[2]Tabulka'!G22</f>
        <v>KA</v>
      </c>
      <c r="G19" s="54">
        <f>'[2]Tabulka'!U22</f>
        <v>3</v>
      </c>
      <c r="H19" s="54">
        <f>'[2]Tabulka'!V22</f>
        <v>5</v>
      </c>
      <c r="I19" s="54">
        <f>'[2]Tabulka'!W22</f>
        <v>0</v>
      </c>
      <c r="J19" s="54">
        <f>'[2]Tabulka'!X22</f>
        <v>3</v>
      </c>
      <c r="K19" s="54">
        <f>'[2]Tabulka'!Y22</f>
        <v>3</v>
      </c>
      <c r="L19" s="54">
        <f>'[2]Tabulka'!Z22</f>
        <v>5</v>
      </c>
      <c r="M19" s="54">
        <f>'[2]Tabulka'!AA22</f>
        <v>8</v>
      </c>
      <c r="N19" s="54">
        <f>'[2]Tabulka'!AB22</f>
        <v>5</v>
      </c>
      <c r="O19" s="54">
        <f>'[2]Tabulka'!AC22</f>
        <v>32</v>
      </c>
      <c r="P19" s="70">
        <f>+'[2]Tabulka'!AD22</f>
        <v>11</v>
      </c>
      <c r="Q19" s="70">
        <f>+'[2]Tabulka'!AF22</f>
        <v>26</v>
      </c>
      <c r="R19" s="56">
        <f>'[2]Tabulka'!AG22</f>
        <v>8</v>
      </c>
      <c r="S19" s="58">
        <f>+'[2]Tabulka'!AH22</f>
        <v>4</v>
      </c>
      <c r="T19" s="44">
        <v>16</v>
      </c>
      <c r="U19" s="44"/>
      <c r="V19" s="44"/>
    </row>
    <row r="20" spans="1:22" s="12" customFormat="1" ht="15.75">
      <c r="A20" s="53" t="s">
        <v>18</v>
      </c>
      <c r="B20" s="54" t="str">
        <f>'[2]Tabulka'!C23</f>
        <v>KAŠNÍKOVÁ</v>
      </c>
      <c r="C20" s="54" t="str">
        <f>'[2]Tabulka'!D23</f>
        <v>Denisa</v>
      </c>
      <c r="D20" s="55">
        <f>'[2]Tabulka'!E23</f>
        <v>96</v>
      </c>
      <c r="E20" s="54" t="str">
        <f>'[2]Tabulka'!F23</f>
        <v>Havířov- Baník SKST</v>
      </c>
      <c r="F20" s="56" t="str">
        <f>'[2]Tabulka'!G23</f>
        <v>KA</v>
      </c>
      <c r="G20" s="54">
        <f>'[2]Tabulka'!U23</f>
        <v>5</v>
      </c>
      <c r="H20" s="54">
        <f>'[2]Tabulka'!V23</f>
        <v>5</v>
      </c>
      <c r="I20" s="54">
        <f>'[2]Tabulka'!W23</f>
        <v>5</v>
      </c>
      <c r="J20" s="54">
        <f>'[2]Tabulka'!X23</f>
        <v>0</v>
      </c>
      <c r="K20" s="54">
        <f>'[2]Tabulka'!Y23</f>
        <v>0</v>
      </c>
      <c r="L20" s="54">
        <f>'[2]Tabulka'!Z23</f>
        <v>5</v>
      </c>
      <c r="M20" s="54">
        <f>'[2]Tabulka'!AA23</f>
        <v>5</v>
      </c>
      <c r="N20" s="54">
        <f>'[2]Tabulka'!AB23</f>
        <v>3</v>
      </c>
      <c r="O20" s="54">
        <f>'[2]Tabulka'!AC23</f>
        <v>28</v>
      </c>
      <c r="P20" s="70">
        <f>+'[2]Tabulka'!AD23</f>
        <v>15</v>
      </c>
      <c r="Q20" s="70">
        <f>+'[2]Tabulka'!AF23</f>
        <v>25</v>
      </c>
      <c r="R20" s="56">
        <f>'[2]Tabulka'!AG23</f>
        <v>6</v>
      </c>
      <c r="S20" s="58">
        <f>+'[2]Tabulka'!AH23</f>
        <v>4.666666666666667</v>
      </c>
      <c r="T20" s="44">
        <v>17</v>
      </c>
      <c r="U20" s="44"/>
      <c r="V20" s="44"/>
    </row>
    <row r="21" spans="1:24" s="12" customFormat="1" ht="15.75">
      <c r="A21" s="53" t="s">
        <v>24</v>
      </c>
      <c r="B21" s="54" t="str">
        <f>'[2]Tabulka'!C24</f>
        <v>PILCH</v>
      </c>
      <c r="C21" s="54" t="str">
        <f>'[2]Tabulka'!D24</f>
        <v>Jakub</v>
      </c>
      <c r="D21" s="55">
        <f>'[2]Tabulka'!E24</f>
        <v>99</v>
      </c>
      <c r="E21" s="54" t="str">
        <f>'[2]Tabulka'!F24</f>
        <v>Třinec-TŽ</v>
      </c>
      <c r="F21" s="56" t="str">
        <f>'[2]Tabulka'!G24</f>
        <v>FM</v>
      </c>
      <c r="G21" s="54">
        <f>'[2]Tabulka'!U24</f>
        <v>3</v>
      </c>
      <c r="H21" s="54">
        <f>'[2]Tabulka'!V24</f>
        <v>0</v>
      </c>
      <c r="I21" s="54">
        <f>'[2]Tabulka'!W24</f>
        <v>3</v>
      </c>
      <c r="J21" s="54">
        <f>'[2]Tabulka'!X24</f>
        <v>5</v>
      </c>
      <c r="K21" s="54">
        <f>'[2]Tabulka'!Y24</f>
        <v>3</v>
      </c>
      <c r="L21" s="54">
        <f>'[2]Tabulka'!Z24</f>
        <v>3</v>
      </c>
      <c r="M21" s="54">
        <f>'[2]Tabulka'!AA24</f>
        <v>0</v>
      </c>
      <c r="N21" s="54">
        <f>'[2]Tabulka'!AB24</f>
        <v>8</v>
      </c>
      <c r="O21" s="54">
        <f>'[2]Tabulka'!AC24</f>
        <v>25</v>
      </c>
      <c r="P21" s="70">
        <f>+'[2]Tabulka'!AD24</f>
        <v>11</v>
      </c>
      <c r="Q21" s="70">
        <f>+'[2]Tabulka'!AF24</f>
        <v>22</v>
      </c>
      <c r="R21" s="56">
        <f>'[2]Tabulka'!AG24</f>
        <v>8</v>
      </c>
      <c r="S21" s="58">
        <f>+'[2]Tabulka'!AH24</f>
        <v>3.125</v>
      </c>
      <c r="T21" s="44">
        <v>18</v>
      </c>
      <c r="U21" s="72"/>
      <c r="V21" s="72"/>
      <c r="W21" s="38"/>
      <c r="X21" s="38"/>
    </row>
    <row r="22" spans="1:24" s="12" customFormat="1" ht="15.75">
      <c r="A22" s="53" t="s">
        <v>27</v>
      </c>
      <c r="B22" s="54" t="str">
        <f>'[2]Tabulka'!C25</f>
        <v>HOMOLA</v>
      </c>
      <c r="C22" s="54" t="str">
        <f>'[2]Tabulka'!D25</f>
        <v>Ondřej</v>
      </c>
      <c r="D22" s="55">
        <f>'[2]Tabulka'!E25</f>
        <v>99</v>
      </c>
      <c r="E22" s="54" t="str">
        <f>'[2]Tabulka'!F25</f>
        <v>Brušperk- Sokol TJ</v>
      </c>
      <c r="F22" s="56" t="str">
        <f>'[2]Tabulka'!G25</f>
        <v>FM</v>
      </c>
      <c r="G22" s="54">
        <f>'[2]Tabulka'!U25</f>
        <v>3</v>
      </c>
      <c r="H22" s="54">
        <f>'[2]Tabulka'!V25</f>
        <v>3</v>
      </c>
      <c r="I22" s="54">
        <f>'[2]Tabulka'!W25</f>
        <v>0</v>
      </c>
      <c r="J22" s="54">
        <f>'[2]Tabulka'!X25</f>
        <v>3</v>
      </c>
      <c r="K22" s="54">
        <f>'[2]Tabulka'!Y25</f>
        <v>0</v>
      </c>
      <c r="L22" s="54">
        <f>'[2]Tabulka'!Z25</f>
        <v>3</v>
      </c>
      <c r="M22" s="54">
        <f>'[2]Tabulka'!AA25</f>
        <v>0</v>
      </c>
      <c r="N22" s="54">
        <f>'[2]Tabulka'!AB25</f>
        <v>5</v>
      </c>
      <c r="O22" s="54">
        <f>'[2]Tabulka'!AC25</f>
        <v>17</v>
      </c>
      <c r="P22" s="70">
        <f>+'[2]Tabulka'!AD25</f>
        <v>9</v>
      </c>
      <c r="Q22" s="70">
        <f>+'[2]Tabulka'!AF25</f>
        <v>17</v>
      </c>
      <c r="R22" s="56">
        <f>'[2]Tabulka'!AG25</f>
        <v>7</v>
      </c>
      <c r="S22" s="58">
        <f>+'[2]Tabulka'!AH25</f>
        <v>2.4285714285714284</v>
      </c>
      <c r="T22" s="44">
        <v>19</v>
      </c>
      <c r="U22" s="72"/>
      <c r="V22" s="72"/>
      <c r="W22" s="38"/>
      <c r="X22" s="38"/>
    </row>
    <row r="23" spans="1:24" s="12" customFormat="1" ht="15.75">
      <c r="A23" s="53" t="s">
        <v>28</v>
      </c>
      <c r="B23" s="54" t="str">
        <f>'[2]Tabulka'!C26</f>
        <v>GLOS</v>
      </c>
      <c r="C23" s="54" t="str">
        <f>'[2]Tabulka'!D26</f>
        <v>Michal</v>
      </c>
      <c r="D23" s="55">
        <f>'[2]Tabulka'!E26</f>
        <v>99</v>
      </c>
      <c r="E23" s="54" t="str">
        <f>'[2]Tabulka'!F26</f>
        <v>Třinec-TŽ</v>
      </c>
      <c r="F23" s="56" t="str">
        <f>'[2]Tabulka'!G26</f>
        <v>FM</v>
      </c>
      <c r="G23" s="54">
        <f>'[2]Tabulka'!U26</f>
        <v>3</v>
      </c>
      <c r="H23" s="54">
        <f>'[2]Tabulka'!V26</f>
        <v>0</v>
      </c>
      <c r="I23" s="54">
        <f>'[2]Tabulka'!W26</f>
        <v>2</v>
      </c>
      <c r="J23" s="54">
        <f>'[2]Tabulka'!X26</f>
        <v>0</v>
      </c>
      <c r="K23" s="54">
        <f>'[2]Tabulka'!Y26</f>
        <v>3</v>
      </c>
      <c r="L23" s="54">
        <f>'[2]Tabulka'!Z26</f>
        <v>3</v>
      </c>
      <c r="M23" s="54">
        <f>'[2]Tabulka'!AA26</f>
        <v>3</v>
      </c>
      <c r="N23" s="54">
        <f>'[2]Tabulka'!AB26</f>
        <v>3</v>
      </c>
      <c r="O23" s="54">
        <f>'[2]Tabulka'!AC26</f>
        <v>17</v>
      </c>
      <c r="P23" s="70">
        <f>+'[2]Tabulka'!AD26</f>
        <v>5</v>
      </c>
      <c r="Q23" s="70">
        <f>+'[2]Tabulka'!AF26</f>
        <v>15</v>
      </c>
      <c r="R23" s="56">
        <f>'[2]Tabulka'!AG26</f>
        <v>7</v>
      </c>
      <c r="S23" s="58">
        <f>+'[2]Tabulka'!AH26</f>
        <v>2.4285714285714284</v>
      </c>
      <c r="T23" s="44">
        <v>20</v>
      </c>
      <c r="U23" s="72"/>
      <c r="V23" s="72"/>
      <c r="W23" s="38"/>
      <c r="X23" s="38"/>
    </row>
    <row r="24" spans="1:22" s="12" customFormat="1" ht="15.75">
      <c r="A24" s="53" t="s">
        <v>29</v>
      </c>
      <c r="B24" s="54" t="str">
        <f>'[2]Tabulka'!C27</f>
        <v>MARKUS</v>
      </c>
      <c r="C24" s="54" t="str">
        <f>'[2]Tabulka'!D27</f>
        <v>Adam</v>
      </c>
      <c r="D24" s="55">
        <f>'[2]Tabulka'!E27</f>
        <v>97</v>
      </c>
      <c r="E24" s="54" t="str">
        <f>'[2]Tabulka'!F27</f>
        <v>Orlová- Siko TTC</v>
      </c>
      <c r="F24" s="56" t="str">
        <f>'[2]Tabulka'!G27</f>
        <v>KA</v>
      </c>
      <c r="G24" s="54">
        <f>'[2]Tabulka'!U27</f>
        <v>3</v>
      </c>
      <c r="H24" s="54">
        <f>'[2]Tabulka'!V27</f>
        <v>3</v>
      </c>
      <c r="I24" s="54">
        <f>'[2]Tabulka'!W27</f>
        <v>3</v>
      </c>
      <c r="J24" s="54">
        <f>'[2]Tabulka'!X27</f>
        <v>0</v>
      </c>
      <c r="K24" s="54">
        <f>'[2]Tabulka'!Y27</f>
        <v>3</v>
      </c>
      <c r="L24" s="54">
        <f>'[2]Tabulka'!Z27</f>
        <v>0</v>
      </c>
      <c r="M24" s="54">
        <f>'[2]Tabulka'!AA27</f>
        <v>0</v>
      </c>
      <c r="N24" s="54">
        <f>'[2]Tabulka'!AB27</f>
        <v>0</v>
      </c>
      <c r="O24" s="54">
        <f>'[2]Tabulka'!AC27</f>
        <v>12</v>
      </c>
      <c r="P24" s="70">
        <f>+'[2]Tabulka'!AD27</f>
        <v>9</v>
      </c>
      <c r="Q24" s="70">
        <f>+'[2]Tabulka'!AF27</f>
        <v>12</v>
      </c>
      <c r="R24" s="56">
        <f>'[2]Tabulka'!AG27</f>
        <v>5</v>
      </c>
      <c r="S24" s="58">
        <f>+'[2]Tabulka'!AH27</f>
        <v>2.4</v>
      </c>
      <c r="T24" s="44">
        <v>21</v>
      </c>
      <c r="U24" s="44"/>
      <c r="V24" s="44"/>
    </row>
    <row r="25" spans="1:22" s="12" customFormat="1" ht="15.75">
      <c r="A25" s="53" t="s">
        <v>21</v>
      </c>
      <c r="B25" s="54" t="str">
        <f>'[2]Tabulka'!C28</f>
        <v>CHLAD</v>
      </c>
      <c r="C25" s="54" t="str">
        <f>'[2]Tabulka'!D28</f>
        <v>Petr</v>
      </c>
      <c r="D25" s="55">
        <f>'[2]Tabulka'!E28</f>
        <v>96</v>
      </c>
      <c r="E25" s="54" t="str">
        <f>'[2]Tabulka'!F28</f>
        <v>Hrabůvka- Sokol</v>
      </c>
      <c r="F25" s="56" t="str">
        <f>'[2]Tabulka'!G28</f>
        <v>OV</v>
      </c>
      <c r="G25" s="54">
        <f>'[2]Tabulka'!U28</f>
        <v>0</v>
      </c>
      <c r="H25" s="54">
        <f>'[2]Tabulka'!V28</f>
        <v>0</v>
      </c>
      <c r="I25" s="54">
        <f>'[2]Tabulka'!W28</f>
        <v>0</v>
      </c>
      <c r="J25" s="54">
        <f>'[2]Tabulka'!X28</f>
        <v>5</v>
      </c>
      <c r="K25" s="54">
        <f>'[2]Tabulka'!Y28</f>
        <v>0</v>
      </c>
      <c r="L25" s="54">
        <f>'[2]Tabulka'!Z28</f>
        <v>0</v>
      </c>
      <c r="M25" s="54">
        <f>'[2]Tabulka'!AA28</f>
        <v>0</v>
      </c>
      <c r="N25" s="54">
        <f>'[2]Tabulka'!AB28</f>
        <v>5</v>
      </c>
      <c r="O25" s="54">
        <f>'[2]Tabulka'!AC28</f>
        <v>10</v>
      </c>
      <c r="P25" s="70">
        <f>+'[2]Tabulka'!AD28</f>
        <v>5</v>
      </c>
      <c r="Q25" s="70">
        <f>+'[2]Tabulka'!AF28</f>
        <v>10</v>
      </c>
      <c r="R25" s="56">
        <f>'[2]Tabulka'!AG28</f>
        <v>2</v>
      </c>
      <c r="S25" s="58">
        <f>+'[2]Tabulka'!AH28</f>
        <v>5</v>
      </c>
      <c r="T25" s="44">
        <v>22</v>
      </c>
      <c r="U25" s="44"/>
      <c r="V25" s="44"/>
    </row>
    <row r="26" spans="1:22" s="12" customFormat="1" ht="15.75">
      <c r="A26" s="53" t="s">
        <v>25</v>
      </c>
      <c r="B26" s="54" t="str">
        <f>'[2]Tabulka'!C29</f>
        <v>SVAČINA</v>
      </c>
      <c r="C26" s="54" t="str">
        <f>'[2]Tabulka'!D29</f>
        <v>Marek</v>
      </c>
      <c r="D26" s="55">
        <f>'[2]Tabulka'!E29</f>
        <v>97</v>
      </c>
      <c r="E26" s="54" t="str">
        <f>'[2]Tabulka'!F29</f>
        <v>Ostrava- Mittal TJ</v>
      </c>
      <c r="F26" s="56" t="str">
        <f>'[2]Tabulka'!G29</f>
        <v>OV</v>
      </c>
      <c r="G26" s="54">
        <f>'[2]Tabulka'!U29</f>
        <v>0</v>
      </c>
      <c r="H26" s="54">
        <f>'[2]Tabulka'!V29</f>
        <v>5</v>
      </c>
      <c r="I26" s="54">
        <f>'[2]Tabulka'!W29</f>
        <v>3</v>
      </c>
      <c r="J26" s="54">
        <f>'[2]Tabulka'!X29</f>
        <v>0</v>
      </c>
      <c r="K26" s="54">
        <f>'[2]Tabulka'!Y29</f>
        <v>0</v>
      </c>
      <c r="L26" s="54">
        <f>'[2]Tabulka'!Z29</f>
        <v>0</v>
      </c>
      <c r="M26" s="54">
        <f>'[2]Tabulka'!AA29</f>
        <v>0</v>
      </c>
      <c r="N26" s="54">
        <f>'[2]Tabulka'!AB29</f>
        <v>0</v>
      </c>
      <c r="O26" s="54">
        <f>'[2]Tabulka'!AC29</f>
        <v>8</v>
      </c>
      <c r="P26" s="70">
        <f>+'[2]Tabulka'!AD29</f>
        <v>8</v>
      </c>
      <c r="Q26" s="70">
        <f>+'[2]Tabulka'!AF29</f>
        <v>8</v>
      </c>
      <c r="R26" s="56">
        <f>'[2]Tabulka'!AG29</f>
        <v>2</v>
      </c>
      <c r="S26" s="58">
        <f>+'[2]Tabulka'!AH29</f>
        <v>4</v>
      </c>
      <c r="T26" s="44">
        <v>23</v>
      </c>
      <c r="U26" s="44"/>
      <c r="V26" s="44"/>
    </row>
    <row r="27" spans="1:22" s="12" customFormat="1" ht="15.75">
      <c r="A27" s="53" t="s">
        <v>22</v>
      </c>
      <c r="B27" s="54" t="str">
        <f>'[2]Tabulka'!C30</f>
        <v>ENDAL</v>
      </c>
      <c r="C27" s="54" t="str">
        <f>'[2]Tabulka'!D30</f>
        <v>Sebastian</v>
      </c>
      <c r="D27" s="55">
        <f>'[2]Tabulka'!E30</f>
        <v>99</v>
      </c>
      <c r="E27" s="54" t="str">
        <f>'[2]Tabulka'!F30</f>
        <v>Havířov- Baník SKST</v>
      </c>
      <c r="F27" s="56" t="str">
        <f>'[2]Tabulka'!G30</f>
        <v>KA</v>
      </c>
      <c r="G27" s="54">
        <f>'[2]Tabulka'!U30</f>
        <v>0</v>
      </c>
      <c r="H27" s="54">
        <f>'[2]Tabulka'!V30</f>
        <v>0</v>
      </c>
      <c r="I27" s="54">
        <f>'[2]Tabulka'!W30</f>
        <v>3</v>
      </c>
      <c r="J27" s="54">
        <f>'[2]Tabulka'!X30</f>
        <v>0</v>
      </c>
      <c r="K27" s="54">
        <f>'[2]Tabulka'!Y30</f>
        <v>3</v>
      </c>
      <c r="L27" s="54">
        <f>'[2]Tabulka'!Z30</f>
        <v>0</v>
      </c>
      <c r="M27" s="54">
        <f>'[2]Tabulka'!AA30</f>
        <v>0</v>
      </c>
      <c r="N27" s="54">
        <f>'[2]Tabulka'!AB30</f>
        <v>0</v>
      </c>
      <c r="O27" s="54">
        <f>'[2]Tabulka'!AC30</f>
        <v>6</v>
      </c>
      <c r="P27" s="70">
        <f>+'[2]Tabulka'!AD30</f>
        <v>3</v>
      </c>
      <c r="Q27" s="70">
        <f>+'[2]Tabulka'!AF30</f>
        <v>6</v>
      </c>
      <c r="R27" s="56">
        <f>'[2]Tabulka'!AG30</f>
        <v>4</v>
      </c>
      <c r="S27" s="58">
        <f>+'[2]Tabulka'!AH30</f>
        <v>1.5</v>
      </c>
      <c r="T27" s="44">
        <v>24</v>
      </c>
      <c r="U27" s="44"/>
      <c r="V27" s="44"/>
    </row>
    <row r="28" spans="1:22" s="12" customFormat="1" ht="15.75">
      <c r="A28" s="53" t="s">
        <v>51</v>
      </c>
      <c r="B28" s="54" t="str">
        <f>'[2]Tabulka'!C31</f>
        <v>PEČINKA</v>
      </c>
      <c r="C28" s="54" t="str">
        <f>'[2]Tabulka'!D31</f>
        <v>Ondřej</v>
      </c>
      <c r="D28" s="55">
        <f>'[2]Tabulka'!E31</f>
        <v>98</v>
      </c>
      <c r="E28" s="54" t="str">
        <f>'[2]Tabulka'!F31</f>
        <v>Frýdlant- SK</v>
      </c>
      <c r="F28" s="56" t="str">
        <f>'[2]Tabulka'!G31</f>
        <v>FM</v>
      </c>
      <c r="G28" s="54">
        <f>'[2]Tabulka'!U31</f>
        <v>0</v>
      </c>
      <c r="H28" s="54">
        <f>'[2]Tabulka'!V31</f>
        <v>0</v>
      </c>
      <c r="I28" s="54">
        <f>'[2]Tabulka'!W31</f>
        <v>0</v>
      </c>
      <c r="J28" s="54">
        <f>'[2]Tabulka'!X31</f>
        <v>0</v>
      </c>
      <c r="K28" s="54">
        <f>'[2]Tabulka'!Y31</f>
        <v>0</v>
      </c>
      <c r="L28" s="54">
        <f>'[2]Tabulka'!Z31</f>
        <v>0</v>
      </c>
      <c r="M28" s="54">
        <f>'[2]Tabulka'!AA31</f>
        <v>0</v>
      </c>
      <c r="N28" s="54">
        <f>'[2]Tabulka'!AB31</f>
        <v>5</v>
      </c>
      <c r="O28" s="54">
        <f>'[2]Tabulka'!AC31</f>
        <v>5</v>
      </c>
      <c r="P28" s="70">
        <f>+'[2]Tabulka'!AD31</f>
        <v>0</v>
      </c>
      <c r="Q28" s="70">
        <f>+'[2]Tabulka'!AF31</f>
        <v>5</v>
      </c>
      <c r="R28" s="56">
        <f>'[2]Tabulka'!AG31</f>
        <v>1</v>
      </c>
      <c r="S28" s="58">
        <f>+'[2]Tabulka'!AH31</f>
        <v>5</v>
      </c>
      <c r="T28" s="44">
        <v>25</v>
      </c>
      <c r="U28" s="44"/>
      <c r="V28" s="44"/>
    </row>
    <row r="29" spans="1:22" s="12" customFormat="1" ht="15.75">
      <c r="A29" s="53"/>
      <c r="B29" s="54" t="str">
        <f>'[2]Tabulka'!C32</f>
        <v>LOTREK</v>
      </c>
      <c r="C29" s="54" t="str">
        <f>'[2]Tabulka'!D32</f>
        <v>Kryštof</v>
      </c>
      <c r="D29" s="55">
        <f>'[2]Tabulka'!E32</f>
        <v>96</v>
      </c>
      <c r="E29" s="54" t="str">
        <f>'[2]Tabulka'!F32</f>
        <v>Vřesina- LT  DTJ</v>
      </c>
      <c r="F29" s="56" t="str">
        <f>'[2]Tabulka'!G32</f>
        <v>OV</v>
      </c>
      <c r="G29" s="54">
        <f>'[2]Tabulka'!U32</f>
        <v>0</v>
      </c>
      <c r="H29" s="54">
        <f>'[2]Tabulka'!V32</f>
        <v>0</v>
      </c>
      <c r="I29" s="54">
        <f>'[2]Tabulka'!W32</f>
        <v>0</v>
      </c>
      <c r="J29" s="54">
        <f>'[2]Tabulka'!X32</f>
        <v>0</v>
      </c>
      <c r="K29" s="54">
        <f>'[2]Tabulka'!Y32</f>
        <v>0</v>
      </c>
      <c r="L29" s="54">
        <f>'[2]Tabulka'!Z32</f>
        <v>0</v>
      </c>
      <c r="M29" s="54">
        <f>'[2]Tabulka'!AA32</f>
        <v>5</v>
      </c>
      <c r="N29" s="54">
        <f>'[2]Tabulka'!AB32</f>
        <v>0</v>
      </c>
      <c r="O29" s="54">
        <f>'[2]Tabulka'!AC32</f>
        <v>5</v>
      </c>
      <c r="P29" s="70">
        <f>+'[2]Tabulka'!AD32</f>
        <v>0</v>
      </c>
      <c r="Q29" s="70">
        <f>+'[2]Tabulka'!AF32</f>
        <v>5</v>
      </c>
      <c r="R29" s="56">
        <f>'[2]Tabulka'!AG32</f>
        <v>1</v>
      </c>
      <c r="S29" s="58">
        <f>+'[2]Tabulka'!AH32</f>
        <v>5</v>
      </c>
      <c r="T29" s="44">
        <v>26</v>
      </c>
      <c r="U29" s="44"/>
      <c r="V29" s="44"/>
    </row>
    <row r="30" spans="1:22" s="12" customFormat="1" ht="15.75">
      <c r="A30" s="53" t="s">
        <v>23</v>
      </c>
      <c r="B30" s="54" t="str">
        <f>'[2]Tabulka'!C33</f>
        <v>ŠTĚTINA</v>
      </c>
      <c r="C30" s="54" t="str">
        <f>'[2]Tabulka'!D33</f>
        <v>Ondřej</v>
      </c>
      <c r="D30" s="55">
        <f>'[2]Tabulka'!E33</f>
        <v>96</v>
      </c>
      <c r="E30" s="54" t="str">
        <f>'[2]Tabulka'!F33</f>
        <v>Havířov- CSVČ sv. Jana Boska</v>
      </c>
      <c r="F30" s="56" t="str">
        <f>'[2]Tabulka'!G33</f>
        <v>KA</v>
      </c>
      <c r="G30" s="54">
        <f>'[2]Tabulka'!U33</f>
        <v>0</v>
      </c>
      <c r="H30" s="54">
        <f>'[2]Tabulka'!V33</f>
        <v>0</v>
      </c>
      <c r="I30" s="54">
        <f>'[2]Tabulka'!W33</f>
        <v>0</v>
      </c>
      <c r="J30" s="54">
        <f>'[2]Tabulka'!X33</f>
        <v>0</v>
      </c>
      <c r="K30" s="54">
        <f>'[2]Tabulka'!Y33</f>
        <v>0</v>
      </c>
      <c r="L30" s="54">
        <f>'[2]Tabulka'!Z33</f>
        <v>5</v>
      </c>
      <c r="M30" s="54">
        <f>'[2]Tabulka'!AA33</f>
        <v>0</v>
      </c>
      <c r="N30" s="54">
        <f>'[2]Tabulka'!AB33</f>
        <v>0</v>
      </c>
      <c r="O30" s="54">
        <f>'[2]Tabulka'!AC33</f>
        <v>5</v>
      </c>
      <c r="P30" s="70">
        <f>+'[2]Tabulka'!AD33</f>
        <v>0</v>
      </c>
      <c r="Q30" s="70">
        <f>+'[2]Tabulka'!AF33</f>
        <v>5</v>
      </c>
      <c r="R30" s="56">
        <f>'[2]Tabulka'!AG33</f>
        <v>3</v>
      </c>
      <c r="S30" s="58">
        <f>+'[2]Tabulka'!AH33</f>
        <v>1.6666666666666667</v>
      </c>
      <c r="T30" s="44">
        <v>27</v>
      </c>
      <c r="U30" s="44"/>
      <c r="V30" s="44"/>
    </row>
    <row r="31" spans="1:22" s="12" customFormat="1" ht="15.75">
      <c r="A31" s="53" t="s">
        <v>31</v>
      </c>
      <c r="B31" s="54" t="str">
        <f>'[2]Tabulka'!C34</f>
        <v>MIK</v>
      </c>
      <c r="C31" s="54" t="str">
        <f>'[2]Tabulka'!D34</f>
        <v>Patrick</v>
      </c>
      <c r="D31" s="55">
        <f>'[2]Tabulka'!E34</f>
        <v>97</v>
      </c>
      <c r="E31" s="54" t="str">
        <f>'[2]Tabulka'!F34</f>
        <v>Nový Jičín- TJ</v>
      </c>
      <c r="F31" s="56" t="str">
        <f>'[2]Tabulka'!G34</f>
        <v>NJ</v>
      </c>
      <c r="G31" s="54">
        <f>'[2]Tabulka'!U34</f>
        <v>0</v>
      </c>
      <c r="H31" s="54">
        <f>'[2]Tabulka'!V34</f>
        <v>0</v>
      </c>
      <c r="I31" s="54">
        <f>'[2]Tabulka'!W34</f>
        <v>0</v>
      </c>
      <c r="J31" s="54">
        <f>'[2]Tabulka'!X34</f>
        <v>0</v>
      </c>
      <c r="K31" s="54">
        <f>'[2]Tabulka'!Y34</f>
        <v>0</v>
      </c>
      <c r="L31" s="54">
        <f>'[2]Tabulka'!Z34</f>
        <v>0</v>
      </c>
      <c r="M31" s="54">
        <f>'[2]Tabulka'!AA34</f>
        <v>0</v>
      </c>
      <c r="N31" s="54">
        <f>'[2]Tabulka'!AB34</f>
        <v>5</v>
      </c>
      <c r="O31" s="54">
        <f>'[2]Tabulka'!AC34</f>
        <v>5</v>
      </c>
      <c r="P31" s="70">
        <f>+'[2]Tabulka'!AD34</f>
        <v>0</v>
      </c>
      <c r="Q31" s="70">
        <f>+'[2]Tabulka'!AF34</f>
        <v>5</v>
      </c>
      <c r="R31" s="56">
        <f>'[2]Tabulka'!AG34</f>
        <v>4</v>
      </c>
      <c r="S31" s="58">
        <f>+'[2]Tabulka'!AH34</f>
        <v>1.25</v>
      </c>
      <c r="T31" s="44">
        <v>28</v>
      </c>
      <c r="U31" s="44"/>
      <c r="V31" s="44"/>
    </row>
    <row r="32" spans="1:22" s="12" customFormat="1" ht="15.75">
      <c r="A32" s="53" t="s">
        <v>32</v>
      </c>
      <c r="B32" s="54" t="str">
        <f>'[2]Tabulka'!C35</f>
        <v>ROZBROJ</v>
      </c>
      <c r="C32" s="54" t="str">
        <f>'[2]Tabulka'!D35</f>
        <v>Vítek</v>
      </c>
      <c r="D32" s="55">
        <f>'[2]Tabulka'!E35</f>
        <v>97</v>
      </c>
      <c r="E32" s="54" t="str">
        <f>'[2]Tabulka'!F35</f>
        <v>Hrabůvka- Sokol</v>
      </c>
      <c r="F32" s="56" t="str">
        <f>'[2]Tabulka'!G35</f>
        <v>OV</v>
      </c>
      <c r="G32" s="54">
        <f>'[2]Tabulka'!U35</f>
        <v>0</v>
      </c>
      <c r="H32" s="54">
        <f>'[2]Tabulka'!V35</f>
        <v>0</v>
      </c>
      <c r="I32" s="54">
        <f>'[2]Tabulka'!W35</f>
        <v>3</v>
      </c>
      <c r="J32" s="54">
        <f>'[2]Tabulka'!X35</f>
        <v>0</v>
      </c>
      <c r="K32" s="54">
        <f>'[2]Tabulka'!Y35</f>
        <v>0</v>
      </c>
      <c r="L32" s="54">
        <f>'[2]Tabulka'!Z35</f>
        <v>0</v>
      </c>
      <c r="M32" s="54">
        <f>'[2]Tabulka'!AA35</f>
        <v>0</v>
      </c>
      <c r="N32" s="54">
        <f>'[2]Tabulka'!AB35</f>
        <v>0</v>
      </c>
      <c r="O32" s="54">
        <f>'[2]Tabulka'!AC35</f>
        <v>3</v>
      </c>
      <c r="P32" s="70">
        <f>+'[2]Tabulka'!AD35</f>
        <v>3</v>
      </c>
      <c r="Q32" s="70">
        <f>+'[2]Tabulka'!AF35</f>
        <v>3</v>
      </c>
      <c r="R32" s="56">
        <f>'[2]Tabulka'!AG35</f>
        <v>1</v>
      </c>
      <c r="S32" s="58">
        <f>+'[2]Tabulka'!AH35</f>
        <v>3</v>
      </c>
      <c r="T32" s="44">
        <v>29</v>
      </c>
      <c r="U32" s="44"/>
      <c r="V32" s="44"/>
    </row>
    <row r="33" spans="1:22" s="12" customFormat="1" ht="15.75">
      <c r="A33" s="53" t="s">
        <v>52</v>
      </c>
      <c r="B33" s="54" t="str">
        <f>'[2]Tabulka'!C36</f>
        <v>RECK</v>
      </c>
      <c r="C33" s="54" t="str">
        <f>'[2]Tabulka'!D36</f>
        <v>Dominik</v>
      </c>
      <c r="D33" s="55">
        <f>'[2]Tabulka'!E36</f>
        <v>96</v>
      </c>
      <c r="E33" s="54" t="str">
        <f>'[2]Tabulka'!F36</f>
        <v>Karviná- KLUBsten KST</v>
      </c>
      <c r="F33" s="56" t="str">
        <f>'[2]Tabulka'!G36</f>
        <v>KA</v>
      </c>
      <c r="G33" s="54">
        <f>'[2]Tabulka'!U36</f>
        <v>0</v>
      </c>
      <c r="H33" s="54">
        <f>'[2]Tabulka'!V36</f>
        <v>0</v>
      </c>
      <c r="I33" s="54">
        <f>'[2]Tabulka'!W36</f>
        <v>0</v>
      </c>
      <c r="J33" s="54">
        <f>'[2]Tabulka'!X36</f>
        <v>0</v>
      </c>
      <c r="K33" s="54">
        <f>'[2]Tabulka'!Y36</f>
        <v>0</v>
      </c>
      <c r="L33" s="54">
        <f>'[2]Tabulka'!Z36</f>
        <v>0</v>
      </c>
      <c r="M33" s="54">
        <f>'[2]Tabulka'!AA36</f>
        <v>0</v>
      </c>
      <c r="N33" s="54">
        <f>'[2]Tabulka'!AB36</f>
        <v>3</v>
      </c>
      <c r="O33" s="54">
        <f>'[2]Tabulka'!AC36</f>
        <v>3</v>
      </c>
      <c r="P33" s="70">
        <f>+'[2]Tabulka'!AD36</f>
        <v>0</v>
      </c>
      <c r="Q33" s="70">
        <f>+'[2]Tabulka'!AF36</f>
        <v>3</v>
      </c>
      <c r="R33" s="56">
        <f>'[2]Tabulka'!AG36</f>
        <v>2</v>
      </c>
      <c r="S33" s="58">
        <f>+'[2]Tabulka'!AH36</f>
        <v>1.5</v>
      </c>
      <c r="T33" s="44">
        <v>30</v>
      </c>
      <c r="U33" s="44"/>
      <c r="V33" s="44"/>
    </row>
    <row r="34" spans="1:22" s="12" customFormat="1" ht="15.75">
      <c r="A34" s="53"/>
      <c r="B34" s="54" t="str">
        <f>'[2]Tabulka'!C37</f>
        <v>TUROŇ</v>
      </c>
      <c r="C34" s="54" t="str">
        <f>'[2]Tabulka'!D37</f>
        <v>Filip</v>
      </c>
      <c r="D34" s="55">
        <f>'[2]Tabulka'!E37</f>
        <v>96</v>
      </c>
      <c r="E34" s="54" t="str">
        <f>'[2]Tabulka'!F37</f>
        <v>Český Těšín- SKST</v>
      </c>
      <c r="F34" s="56" t="str">
        <f>'[2]Tabulka'!G37</f>
        <v>KA</v>
      </c>
      <c r="G34" s="54">
        <f>'[2]Tabulka'!U37</f>
        <v>0</v>
      </c>
      <c r="H34" s="54">
        <f>'[2]Tabulka'!V37</f>
        <v>0</v>
      </c>
      <c r="I34" s="54">
        <f>'[2]Tabulka'!W37</f>
        <v>0</v>
      </c>
      <c r="J34" s="54">
        <f>'[2]Tabulka'!X37</f>
        <v>0</v>
      </c>
      <c r="K34" s="54">
        <f>'[2]Tabulka'!Y37</f>
        <v>0</v>
      </c>
      <c r="L34" s="54">
        <f>'[2]Tabulka'!Z37</f>
        <v>0</v>
      </c>
      <c r="M34" s="54">
        <f>'[2]Tabulka'!AA37</f>
        <v>0</v>
      </c>
      <c r="N34" s="54">
        <f>'[2]Tabulka'!AB37</f>
        <v>3</v>
      </c>
      <c r="O34" s="54">
        <f>'[2]Tabulka'!AC37</f>
        <v>3</v>
      </c>
      <c r="P34" s="70">
        <f>+'[2]Tabulka'!AD37</f>
        <v>0</v>
      </c>
      <c r="Q34" s="70">
        <f>+'[2]Tabulka'!AF37</f>
        <v>3</v>
      </c>
      <c r="R34" s="56">
        <f>'[2]Tabulka'!AG37</f>
        <v>2</v>
      </c>
      <c r="S34" s="58">
        <f>+'[2]Tabulka'!AH37</f>
        <v>1.5</v>
      </c>
      <c r="T34" s="44">
        <v>31</v>
      </c>
      <c r="U34" s="44"/>
      <c r="V34" s="44"/>
    </row>
    <row r="35" spans="1:22" s="12" customFormat="1" ht="15.75">
      <c r="A35" s="53"/>
      <c r="B35" s="54" t="str">
        <f>'[2]Tabulka'!C38</f>
        <v>PINKAVA</v>
      </c>
      <c r="C35" s="54" t="str">
        <f>'[2]Tabulka'!D38</f>
        <v>Josef</v>
      </c>
      <c r="D35" s="55">
        <f>'[2]Tabulka'!E38</f>
        <v>96</v>
      </c>
      <c r="E35" s="54" t="str">
        <f>'[2]Tabulka'!F38</f>
        <v>Brušperk- Sokol TJ</v>
      </c>
      <c r="F35" s="56" t="str">
        <f>'[2]Tabulka'!G38</f>
        <v>FM</v>
      </c>
      <c r="G35" s="54">
        <f>'[2]Tabulka'!U38</f>
        <v>0</v>
      </c>
      <c r="H35" s="54">
        <f>'[2]Tabulka'!V38</f>
        <v>0</v>
      </c>
      <c r="I35" s="54">
        <f>'[2]Tabulka'!W38</f>
        <v>0</v>
      </c>
      <c r="J35" s="54">
        <f>'[2]Tabulka'!X38</f>
        <v>0</v>
      </c>
      <c r="K35" s="54">
        <f>'[2]Tabulka'!Y38</f>
        <v>0</v>
      </c>
      <c r="L35" s="54">
        <f>'[2]Tabulka'!Z38</f>
        <v>3</v>
      </c>
      <c r="M35" s="54">
        <f>'[2]Tabulka'!AA38</f>
        <v>0</v>
      </c>
      <c r="N35" s="54">
        <f>'[2]Tabulka'!AB38</f>
        <v>0</v>
      </c>
      <c r="O35" s="54">
        <f>'[2]Tabulka'!AC38</f>
        <v>3</v>
      </c>
      <c r="P35" s="70">
        <f>+'[2]Tabulka'!AD38</f>
        <v>0</v>
      </c>
      <c r="Q35" s="70">
        <f>+'[2]Tabulka'!AF38</f>
        <v>3</v>
      </c>
      <c r="R35" s="56">
        <f>'[2]Tabulka'!AG38</f>
        <v>2</v>
      </c>
      <c r="S35" s="58">
        <f>+'[2]Tabulka'!AH38</f>
        <v>1.5</v>
      </c>
      <c r="T35" s="44">
        <v>32</v>
      </c>
      <c r="U35" s="44"/>
      <c r="V35" s="44"/>
    </row>
    <row r="36" spans="1:22" s="12" customFormat="1" ht="15.75">
      <c r="A36" s="53" t="s">
        <v>35</v>
      </c>
      <c r="B36" s="54" t="str">
        <f>'[2]Tabulka'!C39</f>
        <v>FRIEDEL</v>
      </c>
      <c r="C36" s="54" t="str">
        <f>'[2]Tabulka'!D39</f>
        <v>Petr</v>
      </c>
      <c r="D36" s="55">
        <f>'[2]Tabulka'!E39</f>
        <v>99</v>
      </c>
      <c r="E36" s="54" t="str">
        <f>'[2]Tabulka'!F39</f>
        <v>Karviná- KLUBsten KST</v>
      </c>
      <c r="F36" s="56" t="str">
        <f>'[2]Tabulka'!G39</f>
        <v>KA</v>
      </c>
      <c r="G36" s="54">
        <f>'[2]Tabulka'!U39</f>
        <v>0</v>
      </c>
      <c r="H36" s="54">
        <f>'[2]Tabulka'!V39</f>
        <v>0</v>
      </c>
      <c r="I36" s="54">
        <f>'[2]Tabulka'!W39</f>
        <v>0</v>
      </c>
      <c r="J36" s="54">
        <f>'[2]Tabulka'!X39</f>
        <v>0</v>
      </c>
      <c r="K36" s="54">
        <f>'[2]Tabulka'!Y39</f>
        <v>0</v>
      </c>
      <c r="L36" s="54">
        <f>'[2]Tabulka'!Z39</f>
        <v>0</v>
      </c>
      <c r="M36" s="54">
        <f>'[2]Tabulka'!AA39</f>
        <v>0</v>
      </c>
      <c r="N36" s="54">
        <f>'[2]Tabulka'!AB39</f>
        <v>3</v>
      </c>
      <c r="O36" s="54">
        <f>'[2]Tabulka'!AC39</f>
        <v>3</v>
      </c>
      <c r="P36" s="70">
        <f>+'[2]Tabulka'!AD39</f>
        <v>0</v>
      </c>
      <c r="Q36" s="70">
        <f>+'[2]Tabulka'!AF39</f>
        <v>3</v>
      </c>
      <c r="R36" s="56">
        <f>'[2]Tabulka'!AG39</f>
        <v>5</v>
      </c>
      <c r="S36" s="58">
        <f>+'[2]Tabulka'!AH39</f>
        <v>0.6</v>
      </c>
      <c r="T36" s="44">
        <v>33</v>
      </c>
      <c r="U36" s="44"/>
      <c r="V36" s="44"/>
    </row>
    <row r="37" spans="1:22" s="12" customFormat="1" ht="15.75">
      <c r="A37" s="53" t="s">
        <v>39</v>
      </c>
      <c r="B37" s="54" t="str">
        <f>'[2]Tabulka'!C40</f>
        <v>DOHNAL</v>
      </c>
      <c r="C37" s="54" t="str">
        <f>'[2]Tabulka'!D40</f>
        <v>Patrik</v>
      </c>
      <c r="D37" s="55">
        <f>'[2]Tabulka'!E40</f>
        <v>98</v>
      </c>
      <c r="E37" s="54" t="str">
        <f>'[2]Tabulka'!F40</f>
        <v>Fulnek-TJ</v>
      </c>
      <c r="F37" s="56" t="str">
        <f>'[2]Tabulka'!G40</f>
        <v>NJ</v>
      </c>
      <c r="G37" s="54">
        <f>'[2]Tabulka'!U40</f>
        <v>0</v>
      </c>
      <c r="H37" s="54">
        <f>'[2]Tabulka'!V40</f>
        <v>0</v>
      </c>
      <c r="I37" s="54">
        <f>'[2]Tabulka'!W40</f>
        <v>0</v>
      </c>
      <c r="J37" s="54">
        <f>'[2]Tabulka'!X40</f>
        <v>0</v>
      </c>
      <c r="K37" s="54">
        <f>'[2]Tabulka'!Y40</f>
        <v>0</v>
      </c>
      <c r="L37" s="54">
        <f>'[2]Tabulka'!Z40</f>
        <v>0</v>
      </c>
      <c r="M37" s="54">
        <f>'[2]Tabulka'!AA40</f>
        <v>2</v>
      </c>
      <c r="N37" s="54">
        <f>'[2]Tabulka'!AB40</f>
        <v>0</v>
      </c>
      <c r="O37" s="54">
        <f>'[2]Tabulka'!AC40</f>
        <v>2</v>
      </c>
      <c r="P37" s="70">
        <f>+'[2]Tabulka'!AD40</f>
        <v>0</v>
      </c>
      <c r="Q37" s="70">
        <f>+'[2]Tabulka'!AF40</f>
        <v>2</v>
      </c>
      <c r="R37" s="56">
        <f>'[2]Tabulka'!AG40</f>
        <v>2</v>
      </c>
      <c r="S37" s="58">
        <f>+'[2]Tabulka'!AH40</f>
        <v>1</v>
      </c>
      <c r="T37" s="44">
        <v>34</v>
      </c>
      <c r="U37" s="44"/>
      <c r="V37" s="44"/>
    </row>
    <row r="38" spans="1:22" s="12" customFormat="1" ht="15.75">
      <c r="A38" s="62" t="s">
        <v>53</v>
      </c>
      <c r="B38" s="54" t="str">
        <f>'[2]Tabulka'!C41</f>
        <v>SWACZYNOVÁ</v>
      </c>
      <c r="C38" s="54" t="str">
        <f>'[2]Tabulka'!D41</f>
        <v>Sára</v>
      </c>
      <c r="D38" s="55">
        <f>'[2]Tabulka'!E41</f>
        <v>97</v>
      </c>
      <c r="E38" s="54" t="str">
        <f>'[2]Tabulka'!F41</f>
        <v>Karviná- KLUBsten KST</v>
      </c>
      <c r="F38" s="56" t="str">
        <f>'[2]Tabulka'!G41</f>
        <v>KA</v>
      </c>
      <c r="G38" s="54">
        <f>'[2]Tabulka'!U41</f>
        <v>0</v>
      </c>
      <c r="H38" s="54">
        <f>'[2]Tabulka'!V41</f>
        <v>0</v>
      </c>
      <c r="I38" s="54">
        <f>'[2]Tabulka'!W41</f>
        <v>0</v>
      </c>
      <c r="J38" s="54">
        <f>'[2]Tabulka'!X41</f>
        <v>0</v>
      </c>
      <c r="K38" s="54">
        <f>'[2]Tabulka'!Y41</f>
        <v>0</v>
      </c>
      <c r="L38" s="54">
        <f>'[2]Tabulka'!Z41</f>
        <v>0</v>
      </c>
      <c r="M38" s="54">
        <f>'[2]Tabulka'!AA41</f>
        <v>0</v>
      </c>
      <c r="N38" s="54">
        <f>'[2]Tabulka'!AB41</f>
        <v>0</v>
      </c>
      <c r="O38" s="54">
        <f>'[2]Tabulka'!AC41</f>
        <v>0</v>
      </c>
      <c r="P38" s="70">
        <f>+'[2]Tabulka'!AD41</f>
        <v>0</v>
      </c>
      <c r="Q38" s="70">
        <f>+'[2]Tabulka'!AF41</f>
        <v>0</v>
      </c>
      <c r="R38" s="56">
        <f>'[2]Tabulka'!AG41</f>
        <v>3</v>
      </c>
      <c r="S38" s="58">
        <f>+'[2]Tabulka'!AH41</f>
        <v>0</v>
      </c>
      <c r="T38" s="44">
        <v>35</v>
      </c>
      <c r="U38" s="44"/>
      <c r="V38" s="44"/>
    </row>
    <row r="39" spans="1:22" s="12" customFormat="1" ht="15.75">
      <c r="A39" s="62"/>
      <c r="B39" s="54" t="str">
        <f>'[2]Tabulka'!C42</f>
        <v>ŠTĚTINA</v>
      </c>
      <c r="C39" s="54" t="str">
        <f>'[2]Tabulka'!D42</f>
        <v>Lukáš</v>
      </c>
      <c r="D39" s="55">
        <f>'[2]Tabulka'!E42</f>
        <v>96</v>
      </c>
      <c r="E39" s="54" t="str">
        <f>'[2]Tabulka'!F42</f>
        <v>Havířov- CSVČ sv. Jana Boska</v>
      </c>
      <c r="F39" s="56" t="str">
        <f>'[2]Tabulka'!G42</f>
        <v>KA</v>
      </c>
      <c r="G39" s="54">
        <f>'[2]Tabulka'!U42</f>
        <v>0</v>
      </c>
      <c r="H39" s="54">
        <f>'[2]Tabulka'!V42</f>
        <v>0</v>
      </c>
      <c r="I39" s="54">
        <f>'[2]Tabulka'!W42</f>
        <v>0</v>
      </c>
      <c r="J39" s="54">
        <f>'[2]Tabulka'!X42</f>
        <v>0</v>
      </c>
      <c r="K39" s="54">
        <f>'[2]Tabulka'!Y42</f>
        <v>0</v>
      </c>
      <c r="L39" s="54">
        <f>'[2]Tabulka'!Z42</f>
        <v>0</v>
      </c>
      <c r="M39" s="54">
        <f>'[2]Tabulka'!AA42</f>
        <v>0</v>
      </c>
      <c r="N39" s="54">
        <f>'[2]Tabulka'!AB42</f>
        <v>0</v>
      </c>
      <c r="O39" s="54">
        <f>'[2]Tabulka'!AC42</f>
        <v>0</v>
      </c>
      <c r="P39" s="70">
        <f>+'[2]Tabulka'!AD42</f>
        <v>0</v>
      </c>
      <c r="Q39" s="70">
        <f>+'[2]Tabulka'!AF42</f>
        <v>0</v>
      </c>
      <c r="R39" s="56">
        <f>'[2]Tabulka'!AG42</f>
        <v>3</v>
      </c>
      <c r="S39" s="58">
        <f>+'[2]Tabulka'!AH42</f>
        <v>0</v>
      </c>
      <c r="T39" s="44">
        <v>36</v>
      </c>
      <c r="U39" s="44"/>
      <c r="V39" s="44"/>
    </row>
    <row r="40" spans="1:22" s="12" customFormat="1" ht="15.75">
      <c r="A40" s="62"/>
      <c r="B40" s="54" t="str">
        <f>'[2]Tabulka'!C43</f>
        <v>ŠPIRKO</v>
      </c>
      <c r="C40" s="54" t="str">
        <f>'[2]Tabulka'!D43</f>
        <v>Daniel</v>
      </c>
      <c r="D40" s="55">
        <f>'[2]Tabulka'!E43</f>
        <v>98</v>
      </c>
      <c r="E40" s="54" t="str">
        <f>'[2]Tabulka'!F43</f>
        <v>Karviná- KLUBsten KST</v>
      </c>
      <c r="F40" s="56" t="str">
        <f>'[2]Tabulka'!G43</f>
        <v>KA</v>
      </c>
      <c r="G40" s="54">
        <f>'[2]Tabulka'!U43</f>
        <v>0</v>
      </c>
      <c r="H40" s="54">
        <f>'[2]Tabulka'!V43</f>
        <v>0</v>
      </c>
      <c r="I40" s="54">
        <f>'[2]Tabulka'!W43</f>
        <v>0</v>
      </c>
      <c r="J40" s="54">
        <f>'[2]Tabulka'!X43</f>
        <v>0</v>
      </c>
      <c r="K40" s="54">
        <f>'[2]Tabulka'!Y43</f>
        <v>0</v>
      </c>
      <c r="L40" s="54">
        <f>'[2]Tabulka'!Z43</f>
        <v>0</v>
      </c>
      <c r="M40" s="54">
        <f>'[2]Tabulka'!AA43</f>
        <v>0</v>
      </c>
      <c r="N40" s="54">
        <f>'[2]Tabulka'!AB43</f>
        <v>0</v>
      </c>
      <c r="O40" s="54">
        <f>'[2]Tabulka'!AC43</f>
        <v>0</v>
      </c>
      <c r="P40" s="70">
        <f>+'[2]Tabulka'!AD43</f>
        <v>0</v>
      </c>
      <c r="Q40" s="70">
        <f>+'[2]Tabulka'!AF43</f>
        <v>0</v>
      </c>
      <c r="R40" s="56">
        <f>'[2]Tabulka'!AG43</f>
        <v>2</v>
      </c>
      <c r="S40" s="58">
        <f>+'[2]Tabulka'!AH43</f>
        <v>0</v>
      </c>
      <c r="T40" s="44">
        <v>37</v>
      </c>
      <c r="U40" s="44"/>
      <c r="V40" s="44"/>
    </row>
    <row r="41" spans="1:22" s="12" customFormat="1" ht="15.75">
      <c r="A41" s="62"/>
      <c r="B41" s="54" t="str">
        <f>'[2]Tabulka'!C44</f>
        <v>KOMENDER</v>
      </c>
      <c r="C41" s="54" t="str">
        <f>'[2]Tabulka'!D44</f>
        <v>Jan</v>
      </c>
      <c r="D41" s="55">
        <f>'[2]Tabulka'!E44</f>
        <v>99</v>
      </c>
      <c r="E41" s="54" t="str">
        <f>'[2]Tabulka'!F44</f>
        <v>Fulnek-TJ</v>
      </c>
      <c r="F41" s="56" t="str">
        <f>'[2]Tabulka'!G44</f>
        <v>NJ</v>
      </c>
      <c r="G41" s="54">
        <f>'[2]Tabulka'!U44</f>
        <v>0</v>
      </c>
      <c r="H41" s="54">
        <f>'[2]Tabulka'!V44</f>
        <v>0</v>
      </c>
      <c r="I41" s="54">
        <f>'[2]Tabulka'!W44</f>
        <v>0</v>
      </c>
      <c r="J41" s="54">
        <f>'[2]Tabulka'!X44</f>
        <v>0</v>
      </c>
      <c r="K41" s="54">
        <f>'[2]Tabulka'!Y44</f>
        <v>0</v>
      </c>
      <c r="L41" s="54">
        <f>'[2]Tabulka'!Z44</f>
        <v>0</v>
      </c>
      <c r="M41" s="54">
        <f>'[2]Tabulka'!AA44</f>
        <v>0</v>
      </c>
      <c r="N41" s="54">
        <f>'[2]Tabulka'!AB44</f>
        <v>0</v>
      </c>
      <c r="O41" s="54">
        <f>'[2]Tabulka'!AC44</f>
        <v>0</v>
      </c>
      <c r="P41" s="70">
        <f>+'[2]Tabulka'!AD44</f>
        <v>0</v>
      </c>
      <c r="Q41" s="70">
        <f>+'[2]Tabulka'!AF44</f>
        <v>0</v>
      </c>
      <c r="R41" s="56">
        <f>'[2]Tabulka'!AG44</f>
        <v>2</v>
      </c>
      <c r="S41" s="58">
        <f>+'[2]Tabulka'!AH44</f>
        <v>0</v>
      </c>
      <c r="T41" s="44">
        <v>38</v>
      </c>
      <c r="U41" s="44"/>
      <c r="V41" s="44"/>
    </row>
    <row r="42" spans="1:22" s="12" customFormat="1" ht="15.75">
      <c r="A42" s="62"/>
      <c r="B42" s="54" t="str">
        <f>'[2]Tabulka'!C45</f>
        <v>LACHKÝ</v>
      </c>
      <c r="C42" s="54" t="str">
        <f>'[2]Tabulka'!D45</f>
        <v>Petr</v>
      </c>
      <c r="D42" s="55">
        <f>'[2]Tabulka'!E45</f>
        <v>98</v>
      </c>
      <c r="E42" s="54" t="str">
        <f>'[2]Tabulka'!F45</f>
        <v>Fulnek-TJ</v>
      </c>
      <c r="F42" s="56" t="str">
        <f>'[2]Tabulka'!G45</f>
        <v>NJ</v>
      </c>
      <c r="G42" s="54">
        <f>'[2]Tabulka'!U45</f>
        <v>0</v>
      </c>
      <c r="H42" s="54">
        <f>'[2]Tabulka'!V45</f>
        <v>0</v>
      </c>
      <c r="I42" s="54">
        <f>'[2]Tabulka'!W45</f>
        <v>0</v>
      </c>
      <c r="J42" s="54">
        <f>'[2]Tabulka'!X45</f>
        <v>0</v>
      </c>
      <c r="K42" s="54">
        <f>'[2]Tabulka'!Y45</f>
        <v>0</v>
      </c>
      <c r="L42" s="54">
        <f>'[2]Tabulka'!Z45</f>
        <v>0</v>
      </c>
      <c r="M42" s="54">
        <f>'[2]Tabulka'!AA45</f>
        <v>0</v>
      </c>
      <c r="N42" s="54">
        <f>'[2]Tabulka'!AB45</f>
        <v>0</v>
      </c>
      <c r="O42" s="54">
        <f>'[2]Tabulka'!AC45</f>
        <v>0</v>
      </c>
      <c r="P42" s="70">
        <f>+'[2]Tabulka'!AD45</f>
        <v>0</v>
      </c>
      <c r="Q42" s="70">
        <f>+'[2]Tabulka'!AF45</f>
        <v>0</v>
      </c>
      <c r="R42" s="56">
        <f>'[2]Tabulka'!AG45</f>
        <v>2</v>
      </c>
      <c r="S42" s="58">
        <f>+'[2]Tabulka'!AH45</f>
        <v>0</v>
      </c>
      <c r="T42" s="44">
        <v>39</v>
      </c>
      <c r="U42" s="44"/>
      <c r="V42" s="44"/>
    </row>
    <row r="43" spans="1:22" ht="15.75">
      <c r="A43" s="62"/>
      <c r="B43" s="54" t="str">
        <f>'[2]Tabulka'!C46</f>
        <v>VÉVODA</v>
      </c>
      <c r="C43" s="54" t="str">
        <f>'[2]Tabulka'!D46</f>
        <v>Vojtěch</v>
      </c>
      <c r="D43" s="55">
        <f>'[2]Tabulka'!E46</f>
        <v>97</v>
      </c>
      <c r="E43" s="54" t="str">
        <f>'[2]Tabulka'!F46</f>
        <v>Frýdlant- Ferrum TJ</v>
      </c>
      <c r="F43" s="56" t="str">
        <f>'[2]Tabulka'!G46</f>
        <v>FM</v>
      </c>
      <c r="G43" s="54">
        <f>'[2]Tabulka'!U46</f>
        <v>0</v>
      </c>
      <c r="H43" s="54">
        <f>'[2]Tabulka'!V46</f>
        <v>0</v>
      </c>
      <c r="I43" s="54">
        <f>'[2]Tabulka'!W46</f>
        <v>0</v>
      </c>
      <c r="J43" s="54">
        <f>'[2]Tabulka'!X46</f>
        <v>0</v>
      </c>
      <c r="K43" s="54">
        <f>'[2]Tabulka'!Y46</f>
        <v>0</v>
      </c>
      <c r="L43" s="54">
        <f>'[2]Tabulka'!Z46</f>
        <v>0</v>
      </c>
      <c r="M43" s="54">
        <f>'[2]Tabulka'!AA46</f>
        <v>0</v>
      </c>
      <c r="N43" s="54">
        <f>'[2]Tabulka'!AB46</f>
        <v>0</v>
      </c>
      <c r="O43" s="54">
        <f>'[2]Tabulka'!AC46</f>
        <v>0</v>
      </c>
      <c r="P43" s="70">
        <f>+'[2]Tabulka'!AD46</f>
        <v>0</v>
      </c>
      <c r="Q43" s="70">
        <f>+'[2]Tabulka'!AF46</f>
        <v>0</v>
      </c>
      <c r="R43" s="56">
        <f>'[2]Tabulka'!AG46</f>
        <v>2</v>
      </c>
      <c r="S43" s="58">
        <f>+'[2]Tabulka'!AH46</f>
        <v>0</v>
      </c>
      <c r="T43" s="44">
        <v>40</v>
      </c>
      <c r="U43" s="44"/>
      <c r="V43" s="44"/>
    </row>
    <row r="44" spans="1:22" ht="15.75">
      <c r="A44" s="81"/>
      <c r="B44" s="75" t="str">
        <f>'[2]Tabulka'!C47</f>
        <v>KOBLOVSKÁ</v>
      </c>
      <c r="C44" s="75" t="str">
        <f>'[2]Tabulka'!D47</f>
        <v>Dominika</v>
      </c>
      <c r="D44" s="76">
        <f>'[2]Tabulka'!E47</f>
        <v>98</v>
      </c>
      <c r="E44" s="75" t="str">
        <f>'[2]Tabulka'!F47</f>
        <v>Děhylov- Sokol TJ</v>
      </c>
      <c r="F44" s="77" t="str">
        <f>'[2]Tabulka'!G47</f>
        <v>OP</v>
      </c>
      <c r="G44" s="75">
        <f>'[2]Tabulka'!U47</f>
        <v>0</v>
      </c>
      <c r="H44" s="75">
        <f>'[2]Tabulka'!V47</f>
        <v>0</v>
      </c>
      <c r="I44" s="75">
        <f>'[2]Tabulka'!W47</f>
        <v>0</v>
      </c>
      <c r="J44" s="75">
        <f>'[2]Tabulka'!X47</f>
        <v>0</v>
      </c>
      <c r="K44" s="75">
        <f>'[2]Tabulka'!Y47</f>
        <v>0</v>
      </c>
      <c r="L44" s="75">
        <f>'[2]Tabulka'!Z47</f>
        <v>0</v>
      </c>
      <c r="M44" s="75">
        <f>'[2]Tabulka'!AA47</f>
        <v>0</v>
      </c>
      <c r="N44" s="75">
        <f>'[2]Tabulka'!AB47</f>
        <v>0</v>
      </c>
      <c r="O44" s="75">
        <f>'[2]Tabulka'!AC47</f>
        <v>0</v>
      </c>
      <c r="P44" s="84">
        <f>+'[2]Tabulka'!AD47</f>
        <v>0</v>
      </c>
      <c r="Q44" s="84">
        <f>+'[2]Tabulka'!AF47</f>
        <v>0</v>
      </c>
      <c r="R44" s="77">
        <f>'[2]Tabulka'!AG47</f>
        <v>1</v>
      </c>
      <c r="S44" s="79">
        <f>+'[2]Tabulka'!AH47</f>
        <v>0</v>
      </c>
      <c r="T44" s="72">
        <v>41</v>
      </c>
      <c r="U44" s="44"/>
      <c r="V44" s="44"/>
    </row>
    <row r="45" spans="1:22" ht="15.75">
      <c r="A45" s="74"/>
      <c r="B45" s="75" t="str">
        <f>'[2]Tabulka'!C48</f>
        <v>KOTALA</v>
      </c>
      <c r="C45" s="75" t="str">
        <f>'[2]Tabulka'!D48</f>
        <v>Dominik</v>
      </c>
      <c r="D45" s="76">
        <f>'[2]Tabulka'!E48</f>
        <v>97</v>
      </c>
      <c r="E45" s="75" t="str">
        <f>'[2]Tabulka'!F48</f>
        <v>Frýdlant- Ferrum TJ</v>
      </c>
      <c r="F45" s="77" t="str">
        <f>'[2]Tabulka'!G48</f>
        <v>FM</v>
      </c>
      <c r="G45" s="75">
        <f>'[2]Tabulka'!U48</f>
        <v>0</v>
      </c>
      <c r="H45" s="75">
        <f>'[2]Tabulka'!V48</f>
        <v>0</v>
      </c>
      <c r="I45" s="75">
        <f>'[2]Tabulka'!W48</f>
        <v>0</v>
      </c>
      <c r="J45" s="75">
        <f>'[2]Tabulka'!X48</f>
        <v>0</v>
      </c>
      <c r="K45" s="75">
        <f>'[2]Tabulka'!Y48</f>
        <v>0</v>
      </c>
      <c r="L45" s="75">
        <f>'[2]Tabulka'!Z48</f>
        <v>0</v>
      </c>
      <c r="M45" s="75">
        <f>'[2]Tabulka'!AA48</f>
        <v>0</v>
      </c>
      <c r="N45" s="75">
        <f>'[2]Tabulka'!AB48</f>
        <v>0</v>
      </c>
      <c r="O45" s="75">
        <f>'[2]Tabulka'!AC48</f>
        <v>0</v>
      </c>
      <c r="P45" s="84">
        <f>+'[2]Tabulka'!AD48</f>
        <v>0</v>
      </c>
      <c r="Q45" s="84">
        <f>+'[2]Tabulka'!AF48</f>
        <v>0</v>
      </c>
      <c r="R45" s="77">
        <f>'[2]Tabulka'!AG48</f>
        <v>1</v>
      </c>
      <c r="S45" s="79">
        <f>+'[2]Tabulka'!AH48</f>
        <v>0</v>
      </c>
      <c r="T45" s="72">
        <v>42</v>
      </c>
      <c r="U45" s="44"/>
      <c r="V45" s="44"/>
    </row>
    <row r="46" spans="1:22" ht="15.75">
      <c r="A46" s="60"/>
      <c r="B46" s="54" t="str">
        <f>'[2]Tabulka'!C49</f>
        <v>TUROŇ</v>
      </c>
      <c r="C46" s="54" t="str">
        <f>'[2]Tabulka'!D49</f>
        <v>Vojtěch</v>
      </c>
      <c r="D46" s="55">
        <f>'[2]Tabulka'!E49</f>
        <v>1</v>
      </c>
      <c r="E46" s="54" t="str">
        <f>'[2]Tabulka'!F49</f>
        <v>Český Těšín- SKST</v>
      </c>
      <c r="F46" s="56" t="str">
        <f>'[2]Tabulka'!G49</f>
        <v>KA</v>
      </c>
      <c r="G46" s="54">
        <f>'[2]Tabulka'!U49</f>
        <v>0</v>
      </c>
      <c r="H46" s="54">
        <f>'[2]Tabulka'!V49</f>
        <v>0</v>
      </c>
      <c r="I46" s="54">
        <f>'[2]Tabulka'!W49</f>
        <v>0</v>
      </c>
      <c r="J46" s="54">
        <f>'[2]Tabulka'!X49</f>
        <v>0</v>
      </c>
      <c r="K46" s="54">
        <f>'[2]Tabulka'!Y49</f>
        <v>0</v>
      </c>
      <c r="L46" s="54">
        <f>'[2]Tabulka'!Z49</f>
        <v>0</v>
      </c>
      <c r="M46" s="54">
        <f>'[2]Tabulka'!AA49</f>
        <v>0</v>
      </c>
      <c r="N46" s="54">
        <f>'[2]Tabulka'!AB49</f>
        <v>0</v>
      </c>
      <c r="O46" s="54">
        <f>'[2]Tabulka'!AC49</f>
        <v>0</v>
      </c>
      <c r="P46" s="70">
        <f>+'[2]Tabulka'!AD49</f>
        <v>0</v>
      </c>
      <c r="Q46" s="70">
        <f>+'[2]Tabulka'!AF49</f>
        <v>0</v>
      </c>
      <c r="R46" s="56">
        <f>'[2]Tabulka'!AG49</f>
        <v>1</v>
      </c>
      <c r="S46" s="58">
        <f>+'[2]Tabulka'!AH49</f>
        <v>0</v>
      </c>
      <c r="T46" s="44">
        <v>43</v>
      </c>
      <c r="U46" s="44"/>
      <c r="V46" s="44"/>
    </row>
    <row r="47" spans="1:22" ht="15.75">
      <c r="A47" s="60"/>
      <c r="B47" s="54" t="str">
        <f>'[2]Tabulka'!C50</f>
        <v>VANĚK</v>
      </c>
      <c r="C47" s="54" t="str">
        <f>'[2]Tabulka'!D50</f>
        <v>Jan</v>
      </c>
      <c r="D47" s="55">
        <f>'[2]Tabulka'!E50</f>
        <v>97</v>
      </c>
      <c r="E47" s="54" t="str">
        <f>'[2]Tabulka'!F50</f>
        <v>Vratimov- MG Odra Gas TTC</v>
      </c>
      <c r="F47" s="56" t="str">
        <f>'[2]Tabulka'!G50</f>
        <v>OV</v>
      </c>
      <c r="G47" s="54">
        <f>'[2]Tabulka'!U50</f>
        <v>0</v>
      </c>
      <c r="H47" s="54">
        <f>'[2]Tabulka'!V50</f>
        <v>0</v>
      </c>
      <c r="I47" s="54">
        <f>'[2]Tabulka'!W50</f>
        <v>0</v>
      </c>
      <c r="J47" s="54">
        <f>'[2]Tabulka'!X50</f>
        <v>0</v>
      </c>
      <c r="K47" s="54">
        <f>'[2]Tabulka'!Y50</f>
        <v>0</v>
      </c>
      <c r="L47" s="54">
        <f>'[2]Tabulka'!Z50</f>
        <v>0</v>
      </c>
      <c r="M47" s="54">
        <f>'[2]Tabulka'!AA50</f>
        <v>0</v>
      </c>
      <c r="N47" s="54">
        <f>'[2]Tabulka'!AB50</f>
        <v>0</v>
      </c>
      <c r="O47" s="54">
        <f>'[2]Tabulka'!AC50</f>
        <v>0</v>
      </c>
      <c r="P47" s="70">
        <f>+'[2]Tabulka'!AD50</f>
        <v>0</v>
      </c>
      <c r="Q47" s="70">
        <f>+'[2]Tabulka'!AF50</f>
        <v>0</v>
      </c>
      <c r="R47" s="56">
        <f>'[2]Tabulka'!AG50</f>
        <v>1</v>
      </c>
      <c r="S47" s="58">
        <f>+'[2]Tabulka'!AH50</f>
        <v>0</v>
      </c>
      <c r="T47" s="44">
        <v>44</v>
      </c>
      <c r="U47" s="44"/>
      <c r="V47" s="44"/>
    </row>
    <row r="48" spans="1:22" ht="15.75">
      <c r="A48" s="60"/>
      <c r="B48" s="54" t="str">
        <f>'[2]Tabulka'!C51</f>
        <v>ČMOKOVÁ</v>
      </c>
      <c r="C48" s="54" t="str">
        <f>'[2]Tabulka'!D51</f>
        <v>Veronika</v>
      </c>
      <c r="D48" s="55">
        <f>'[2]Tabulka'!E51</f>
        <v>97</v>
      </c>
      <c r="E48" s="54" t="str">
        <f>'[2]Tabulka'!F51</f>
        <v>Karviná- KLUBsten KST</v>
      </c>
      <c r="F48" s="56" t="str">
        <f>'[2]Tabulka'!G51</f>
        <v>KA</v>
      </c>
      <c r="G48" s="54">
        <f>'[2]Tabulka'!U51</f>
        <v>0</v>
      </c>
      <c r="H48" s="54">
        <f>'[2]Tabulka'!V51</f>
        <v>0</v>
      </c>
      <c r="I48" s="54">
        <f>'[2]Tabulka'!W51</f>
        <v>0</v>
      </c>
      <c r="J48" s="54">
        <f>'[2]Tabulka'!X51</f>
        <v>0</v>
      </c>
      <c r="K48" s="54">
        <f>'[2]Tabulka'!Y51</f>
        <v>0</v>
      </c>
      <c r="L48" s="54">
        <f>'[2]Tabulka'!Z51</f>
        <v>0</v>
      </c>
      <c r="M48" s="54">
        <f>'[2]Tabulka'!AA51</f>
        <v>0</v>
      </c>
      <c r="N48" s="54">
        <f>'[2]Tabulka'!AB51</f>
        <v>0</v>
      </c>
      <c r="O48" s="54">
        <f>'[2]Tabulka'!AC51</f>
        <v>0</v>
      </c>
      <c r="P48" s="70">
        <f>+'[2]Tabulka'!AD51</f>
        <v>0</v>
      </c>
      <c r="Q48" s="70">
        <f>+'[2]Tabulka'!AF51</f>
        <v>0</v>
      </c>
      <c r="R48" s="56">
        <f>'[2]Tabulka'!AG51</f>
        <v>1</v>
      </c>
      <c r="S48" s="58">
        <f>+'[2]Tabulka'!AH51</f>
        <v>0</v>
      </c>
      <c r="T48" s="44">
        <v>45</v>
      </c>
      <c r="U48" s="44"/>
      <c r="V48" s="44"/>
    </row>
    <row r="49" spans="1:22" ht="15.75">
      <c r="A49" s="60"/>
      <c r="B49" s="54" t="str">
        <f>'[2]Tabulka'!C52</f>
        <v>FUJÁK</v>
      </c>
      <c r="C49" s="54" t="str">
        <f>'[2]Tabulka'!D52</f>
        <v>Radim</v>
      </c>
      <c r="D49" s="55">
        <f>'[2]Tabulka'!E52</f>
        <v>96</v>
      </c>
      <c r="E49" s="54" t="str">
        <f>'[2]Tabulka'!F52</f>
        <v>Havířov- CSVČ sv. Jana Boska</v>
      </c>
      <c r="F49" s="56" t="str">
        <f>'[2]Tabulka'!G52</f>
        <v>KA</v>
      </c>
      <c r="G49" s="54">
        <f>'[2]Tabulka'!U52</f>
        <v>0</v>
      </c>
      <c r="H49" s="54">
        <f>'[2]Tabulka'!V52</f>
        <v>0</v>
      </c>
      <c r="I49" s="54">
        <f>'[2]Tabulka'!W52</f>
        <v>0</v>
      </c>
      <c r="J49" s="54">
        <f>'[2]Tabulka'!X52</f>
        <v>0</v>
      </c>
      <c r="K49" s="54">
        <f>'[2]Tabulka'!Y52</f>
        <v>0</v>
      </c>
      <c r="L49" s="54">
        <f>'[2]Tabulka'!Z52</f>
        <v>0</v>
      </c>
      <c r="M49" s="54">
        <f>'[2]Tabulka'!AA52</f>
        <v>0</v>
      </c>
      <c r="N49" s="54">
        <f>'[2]Tabulka'!AB52</f>
        <v>0</v>
      </c>
      <c r="O49" s="54">
        <f>'[2]Tabulka'!AC52</f>
        <v>0</v>
      </c>
      <c r="P49" s="70">
        <f>+'[2]Tabulka'!AD52</f>
        <v>0</v>
      </c>
      <c r="Q49" s="70">
        <f>+'[2]Tabulka'!AF52</f>
        <v>0</v>
      </c>
      <c r="R49" s="56">
        <f>'[2]Tabulka'!AG52</f>
        <v>1</v>
      </c>
      <c r="S49" s="58">
        <f>+'[2]Tabulka'!AH52</f>
        <v>0</v>
      </c>
      <c r="T49" s="44">
        <v>46</v>
      </c>
      <c r="U49" s="44"/>
      <c r="V49" s="44"/>
    </row>
    <row r="50" spans="1:22" ht="15.75">
      <c r="A50" s="60"/>
      <c r="B50" s="54" t="str">
        <f>'[2]Tabulka'!C53</f>
        <v>HOLÁŇ</v>
      </c>
      <c r="C50" s="54" t="str">
        <f>'[2]Tabulka'!D53</f>
        <v>Patrik</v>
      </c>
      <c r="D50" s="55">
        <f>'[2]Tabulka'!E53</f>
        <v>97</v>
      </c>
      <c r="E50" s="54" t="str">
        <f>'[2]Tabulka'!F53</f>
        <v>Frýdlant- Ferrum TJ</v>
      </c>
      <c r="F50" s="56" t="str">
        <f>'[2]Tabulka'!G53</f>
        <v>FM</v>
      </c>
      <c r="G50" s="54">
        <f>'[2]Tabulka'!U53</f>
        <v>0</v>
      </c>
      <c r="H50" s="54">
        <f>'[2]Tabulka'!V53</f>
        <v>0</v>
      </c>
      <c r="I50" s="54">
        <f>'[2]Tabulka'!W53</f>
        <v>0</v>
      </c>
      <c r="J50" s="54">
        <f>'[2]Tabulka'!X53</f>
        <v>0</v>
      </c>
      <c r="K50" s="54">
        <f>'[2]Tabulka'!Y53</f>
        <v>0</v>
      </c>
      <c r="L50" s="54">
        <f>'[2]Tabulka'!Z53</f>
        <v>0</v>
      </c>
      <c r="M50" s="54">
        <f>'[2]Tabulka'!AA53</f>
        <v>0</v>
      </c>
      <c r="N50" s="54">
        <f>'[2]Tabulka'!AB53</f>
        <v>0</v>
      </c>
      <c r="O50" s="54">
        <f>'[2]Tabulka'!AC53</f>
        <v>0</v>
      </c>
      <c r="P50" s="70">
        <f>+'[2]Tabulka'!AD53</f>
        <v>0</v>
      </c>
      <c r="Q50" s="70">
        <f>+'[2]Tabulka'!AF53</f>
        <v>0</v>
      </c>
      <c r="R50" s="56">
        <f>'[2]Tabulka'!AG53</f>
        <v>1</v>
      </c>
      <c r="S50" s="58">
        <f>+'[2]Tabulka'!AH53</f>
        <v>0</v>
      </c>
      <c r="T50" s="44">
        <v>47</v>
      </c>
      <c r="U50" s="44"/>
      <c r="V50" s="44"/>
    </row>
    <row r="51" spans="1:22" ht="15.75">
      <c r="A51" s="60"/>
      <c r="B51" s="54" t="str">
        <f>'[2]Tabulka'!C54</f>
        <v>JANEČEK</v>
      </c>
      <c r="C51" s="54" t="str">
        <f>'[2]Tabulka'!D54</f>
        <v>Roman</v>
      </c>
      <c r="D51" s="55">
        <f>'[2]Tabulka'!E54</f>
        <v>96</v>
      </c>
      <c r="E51" s="54" t="str">
        <f>'[2]Tabulka'!F54</f>
        <v>Hrabůvka- Sokol</v>
      </c>
      <c r="F51" s="56" t="str">
        <f>'[2]Tabulka'!G54</f>
        <v>OV</v>
      </c>
      <c r="G51" s="54">
        <f>'[2]Tabulka'!U54</f>
        <v>0</v>
      </c>
      <c r="H51" s="54">
        <f>'[2]Tabulka'!V54</f>
        <v>0</v>
      </c>
      <c r="I51" s="54">
        <f>'[2]Tabulka'!W54</f>
        <v>0</v>
      </c>
      <c r="J51" s="54">
        <f>'[2]Tabulka'!X54</f>
        <v>0</v>
      </c>
      <c r="K51" s="54">
        <f>'[2]Tabulka'!Y54</f>
        <v>0</v>
      </c>
      <c r="L51" s="54">
        <f>'[2]Tabulka'!Z54</f>
        <v>0</v>
      </c>
      <c r="M51" s="54">
        <f>'[2]Tabulka'!AA54</f>
        <v>0</v>
      </c>
      <c r="N51" s="54">
        <f>'[2]Tabulka'!AB54</f>
        <v>0</v>
      </c>
      <c r="O51" s="54">
        <f>'[2]Tabulka'!AC54</f>
        <v>0</v>
      </c>
      <c r="P51" s="70">
        <f>+'[2]Tabulka'!AD54</f>
        <v>0</v>
      </c>
      <c r="Q51" s="70">
        <f>+'[2]Tabulka'!AF54</f>
        <v>0</v>
      </c>
      <c r="R51" s="56">
        <f>'[2]Tabulka'!AG54</f>
        <v>1</v>
      </c>
      <c r="S51" s="58">
        <f>+'[2]Tabulka'!AH54</f>
        <v>0</v>
      </c>
      <c r="T51" s="44">
        <v>48</v>
      </c>
      <c r="U51" s="44"/>
      <c r="V51" s="44"/>
    </row>
    <row r="52" spans="1:22" ht="15.75">
      <c r="A52" s="60"/>
      <c r="B52" s="54" t="str">
        <f>'[2]Tabulka'!C55</f>
        <v>LIBERDA</v>
      </c>
      <c r="C52" s="54" t="str">
        <f>'[2]Tabulka'!D55</f>
        <v>Vojtěch</v>
      </c>
      <c r="D52" s="55">
        <f>'[2]Tabulka'!E55</f>
        <v>97</v>
      </c>
      <c r="E52" s="54" t="str">
        <f>'[2]Tabulka'!F55</f>
        <v>Fulnek-TJ</v>
      </c>
      <c r="F52" s="56" t="str">
        <f>'[2]Tabulka'!G55</f>
        <v>NJ</v>
      </c>
      <c r="G52" s="54">
        <f>'[2]Tabulka'!U55</f>
        <v>0</v>
      </c>
      <c r="H52" s="54">
        <f>'[2]Tabulka'!V55</f>
        <v>0</v>
      </c>
      <c r="I52" s="54">
        <f>'[2]Tabulka'!W55</f>
        <v>0</v>
      </c>
      <c r="J52" s="54">
        <f>'[2]Tabulka'!X55</f>
        <v>0</v>
      </c>
      <c r="K52" s="54">
        <f>'[2]Tabulka'!Y55</f>
        <v>0</v>
      </c>
      <c r="L52" s="54">
        <f>'[2]Tabulka'!Z55</f>
        <v>0</v>
      </c>
      <c r="M52" s="54">
        <f>'[2]Tabulka'!AA55</f>
        <v>0</v>
      </c>
      <c r="N52" s="54">
        <f>'[2]Tabulka'!AB55</f>
        <v>0</v>
      </c>
      <c r="O52" s="54">
        <f>'[2]Tabulka'!AC55</f>
        <v>0</v>
      </c>
      <c r="P52" s="70">
        <f>+'[2]Tabulka'!AD55</f>
        <v>0</v>
      </c>
      <c r="Q52" s="70">
        <f>+'[2]Tabulka'!AF55</f>
        <v>0</v>
      </c>
      <c r="R52" s="56">
        <f>'[2]Tabulka'!AG55</f>
        <v>1</v>
      </c>
      <c r="S52" s="58">
        <f>+'[2]Tabulka'!AH55</f>
        <v>0</v>
      </c>
      <c r="T52" s="44">
        <v>49</v>
      </c>
      <c r="U52" s="44"/>
      <c r="V52" s="44"/>
    </row>
    <row r="53" spans="1:22" ht="15.75">
      <c r="A53" s="60"/>
      <c r="B53" s="54" t="str">
        <f>'[2]Tabulka'!C56</f>
        <v>MIKOLAŠÍK</v>
      </c>
      <c r="C53" s="54" t="str">
        <f>'[2]Tabulka'!D56</f>
        <v>Michal</v>
      </c>
      <c r="D53" s="55">
        <f>'[2]Tabulka'!E56</f>
        <v>99</v>
      </c>
      <c r="E53" s="54" t="str">
        <f>'[2]Tabulka'!F56</f>
        <v>Havířov- Baník SKST</v>
      </c>
      <c r="F53" s="56" t="str">
        <f>'[2]Tabulka'!G56</f>
        <v>KA</v>
      </c>
      <c r="G53" s="54">
        <f>'[2]Tabulka'!U56</f>
        <v>0</v>
      </c>
      <c r="H53" s="54">
        <f>'[2]Tabulka'!V56</f>
        <v>0</v>
      </c>
      <c r="I53" s="54">
        <f>'[2]Tabulka'!W56</f>
        <v>0</v>
      </c>
      <c r="J53" s="54">
        <f>'[2]Tabulka'!X56</f>
        <v>0</v>
      </c>
      <c r="K53" s="54">
        <f>'[2]Tabulka'!Y56</f>
        <v>0</v>
      </c>
      <c r="L53" s="54">
        <f>'[2]Tabulka'!Z56</f>
        <v>0</v>
      </c>
      <c r="M53" s="54">
        <f>'[2]Tabulka'!AA56</f>
        <v>0</v>
      </c>
      <c r="N53" s="54">
        <f>'[2]Tabulka'!AB56</f>
        <v>0</v>
      </c>
      <c r="O53" s="54">
        <f>'[2]Tabulka'!AC56</f>
        <v>0</v>
      </c>
      <c r="P53" s="70">
        <f>+'[2]Tabulka'!AD56</f>
        <v>0</v>
      </c>
      <c r="Q53" s="70">
        <f>+'[2]Tabulka'!AF56</f>
        <v>0</v>
      </c>
      <c r="R53" s="56">
        <f>'[2]Tabulka'!AG56</f>
        <v>1</v>
      </c>
      <c r="S53" s="58">
        <f>+'[2]Tabulka'!AH56</f>
        <v>0</v>
      </c>
      <c r="T53" s="44">
        <v>50</v>
      </c>
      <c r="U53" s="44"/>
      <c r="V53" s="44"/>
    </row>
    <row r="54" spans="1:22" ht="15.75">
      <c r="A54" s="60"/>
      <c r="B54" s="54" t="str">
        <f>'[2]Tabulka'!C57</f>
        <v>MIKOLAŠÍK</v>
      </c>
      <c r="C54" s="54" t="str">
        <f>'[2]Tabulka'!D57</f>
        <v>Martin</v>
      </c>
      <c r="D54" s="55">
        <f>'[2]Tabulka'!E57</f>
        <v>99</v>
      </c>
      <c r="E54" s="54" t="str">
        <f>'[2]Tabulka'!F57</f>
        <v>Havířov- Baník SKST</v>
      </c>
      <c r="F54" s="56" t="str">
        <f>'[2]Tabulka'!G57</f>
        <v>KA</v>
      </c>
      <c r="G54" s="54">
        <f>'[2]Tabulka'!U57</f>
        <v>0</v>
      </c>
      <c r="H54" s="54">
        <f>'[2]Tabulka'!V57</f>
        <v>0</v>
      </c>
      <c r="I54" s="54">
        <f>'[2]Tabulka'!W57</f>
        <v>0</v>
      </c>
      <c r="J54" s="54">
        <f>'[2]Tabulka'!X57</f>
        <v>0</v>
      </c>
      <c r="K54" s="54">
        <f>'[2]Tabulka'!Y57</f>
        <v>0</v>
      </c>
      <c r="L54" s="54">
        <f>'[2]Tabulka'!Z57</f>
        <v>0</v>
      </c>
      <c r="M54" s="54">
        <f>'[2]Tabulka'!AA57</f>
        <v>0</v>
      </c>
      <c r="N54" s="54">
        <f>'[2]Tabulka'!AB57</f>
        <v>0</v>
      </c>
      <c r="O54" s="54">
        <f>'[2]Tabulka'!AC57</f>
        <v>0</v>
      </c>
      <c r="P54" s="70">
        <f>+'[2]Tabulka'!AD57</f>
        <v>0</v>
      </c>
      <c r="Q54" s="70">
        <f>+'[2]Tabulka'!AF57</f>
        <v>0</v>
      </c>
      <c r="R54" s="56">
        <f>'[2]Tabulka'!AG57</f>
        <v>1</v>
      </c>
      <c r="S54" s="58">
        <f>+'[2]Tabulka'!AH57</f>
        <v>0</v>
      </c>
      <c r="T54" s="44">
        <v>51</v>
      </c>
      <c r="U54" s="44"/>
      <c r="V54" s="44"/>
    </row>
    <row r="55" spans="1:22" ht="15.75">
      <c r="A55" s="60"/>
      <c r="B55" s="54" t="str">
        <f>'[2]Tabulka'!C58</f>
        <v>PODUŠKA</v>
      </c>
      <c r="C55" s="54" t="str">
        <f>'[2]Tabulka'!D58</f>
        <v>Rostislav</v>
      </c>
      <c r="D55" s="55">
        <f>'[2]Tabulka'!E58</f>
        <v>99</v>
      </c>
      <c r="E55" s="54" t="str">
        <f>'[2]Tabulka'!F58</f>
        <v>Bílovec- Spartak TJ</v>
      </c>
      <c r="F55" s="56" t="str">
        <f>'[2]Tabulka'!G58</f>
        <v>NJ</v>
      </c>
      <c r="G55" s="54">
        <f>'[2]Tabulka'!U58</f>
        <v>0</v>
      </c>
      <c r="H55" s="54">
        <f>'[2]Tabulka'!V58</f>
        <v>0</v>
      </c>
      <c r="I55" s="54">
        <f>'[2]Tabulka'!W58</f>
        <v>0</v>
      </c>
      <c r="J55" s="54">
        <f>'[2]Tabulka'!X58</f>
        <v>0</v>
      </c>
      <c r="K55" s="54">
        <f>'[2]Tabulka'!Y58</f>
        <v>0</v>
      </c>
      <c r="L55" s="54">
        <f>'[2]Tabulka'!Z58</f>
        <v>0</v>
      </c>
      <c r="M55" s="54">
        <f>'[2]Tabulka'!AA58</f>
        <v>0</v>
      </c>
      <c r="N55" s="54">
        <f>'[2]Tabulka'!AB58</f>
        <v>0</v>
      </c>
      <c r="O55" s="54">
        <f>'[2]Tabulka'!AC58</f>
        <v>0</v>
      </c>
      <c r="P55" s="70">
        <f>+'[2]Tabulka'!AD58</f>
        <v>0</v>
      </c>
      <c r="Q55" s="70">
        <f>+'[2]Tabulka'!AF58</f>
        <v>0</v>
      </c>
      <c r="R55" s="56">
        <f>'[2]Tabulka'!AG58</f>
        <v>1</v>
      </c>
      <c r="S55" s="58">
        <f>+'[2]Tabulka'!AH58</f>
        <v>0</v>
      </c>
      <c r="T55" s="44">
        <v>52</v>
      </c>
      <c r="U55" s="44"/>
      <c r="V55" s="44"/>
    </row>
    <row r="56" spans="1:22" ht="15.75">
      <c r="A56" s="60"/>
      <c r="B56" s="54" t="str">
        <f>'[2]Tabulka'!C59</f>
        <v>VALENTA</v>
      </c>
      <c r="C56" s="54" t="str">
        <f>'[2]Tabulka'!D59</f>
        <v>Vít</v>
      </c>
      <c r="D56" s="55">
        <f>'[2]Tabulka'!E59</f>
        <v>97</v>
      </c>
      <c r="E56" s="54" t="str">
        <f>'[2]Tabulka'!F59</f>
        <v>Paskov- Orel</v>
      </c>
      <c r="F56" s="56" t="str">
        <f>'[2]Tabulka'!G59</f>
        <v>FM</v>
      </c>
      <c r="G56" s="54">
        <f>'[2]Tabulka'!U59</f>
        <v>0</v>
      </c>
      <c r="H56" s="54">
        <f>'[2]Tabulka'!V59</f>
        <v>0</v>
      </c>
      <c r="I56" s="54">
        <f>'[2]Tabulka'!W59</f>
        <v>0</v>
      </c>
      <c r="J56" s="54">
        <f>'[2]Tabulka'!X59</f>
        <v>0</v>
      </c>
      <c r="K56" s="54">
        <f>'[2]Tabulka'!Y59</f>
        <v>0</v>
      </c>
      <c r="L56" s="54">
        <f>'[2]Tabulka'!Z59</f>
        <v>0</v>
      </c>
      <c r="M56" s="54">
        <f>'[2]Tabulka'!AA59</f>
        <v>0</v>
      </c>
      <c r="N56" s="54">
        <f>'[2]Tabulka'!AB59</f>
        <v>0</v>
      </c>
      <c r="O56" s="54">
        <f>'[2]Tabulka'!AC59</f>
        <v>0</v>
      </c>
      <c r="P56" s="70">
        <f>+'[2]Tabulka'!AD59</f>
        <v>0</v>
      </c>
      <c r="Q56" s="70">
        <f>+'[2]Tabulka'!AF59</f>
        <v>0</v>
      </c>
      <c r="R56" s="56">
        <f>'[2]Tabulka'!AG59</f>
        <v>1</v>
      </c>
      <c r="S56" s="58">
        <f>+'[2]Tabulka'!AH59</f>
        <v>0</v>
      </c>
      <c r="T56" s="44">
        <v>53</v>
      </c>
      <c r="U56" s="44"/>
      <c r="V56" s="44"/>
    </row>
    <row r="57" spans="2:20" ht="15.75">
      <c r="B57" s="54" t="str">
        <f>'[2]Tabulka'!C60</f>
        <v>VÉVODA</v>
      </c>
      <c r="C57" s="54" t="str">
        <f>'[2]Tabulka'!D60</f>
        <v>Ondřej</v>
      </c>
      <c r="D57" s="55">
        <f>'[2]Tabulka'!E60</f>
        <v>99</v>
      </c>
      <c r="E57" s="54" t="str">
        <f>'[2]Tabulka'!F60</f>
        <v>Frýdlant- Ferrum TJ</v>
      </c>
      <c r="F57" s="56" t="str">
        <f>'[2]Tabulka'!G60</f>
        <v>FM</v>
      </c>
      <c r="G57" s="54">
        <f>'[2]Tabulka'!U60</f>
        <v>0</v>
      </c>
      <c r="H57" s="54">
        <f>'[2]Tabulka'!V60</f>
        <v>0</v>
      </c>
      <c r="I57" s="54">
        <f>'[2]Tabulka'!W60</f>
        <v>0</v>
      </c>
      <c r="J57" s="54">
        <f>'[2]Tabulka'!X60</f>
        <v>0</v>
      </c>
      <c r="K57" s="54">
        <f>'[2]Tabulka'!Y60</f>
        <v>0</v>
      </c>
      <c r="L57" s="54">
        <f>'[2]Tabulka'!Z60</f>
        <v>0</v>
      </c>
      <c r="M57" s="54">
        <f>'[2]Tabulka'!AA60</f>
        <v>0</v>
      </c>
      <c r="N57" s="54">
        <f>'[2]Tabulka'!AB60</f>
        <v>0</v>
      </c>
      <c r="O57" s="54">
        <f>'[2]Tabulka'!AC60</f>
        <v>0</v>
      </c>
      <c r="P57" s="70">
        <f>+'[2]Tabulka'!AD60</f>
        <v>0</v>
      </c>
      <c r="Q57" s="70">
        <f>+'[2]Tabulka'!AF60</f>
        <v>0</v>
      </c>
      <c r="R57" s="56">
        <f>'[2]Tabulka'!AG60</f>
        <v>1</v>
      </c>
      <c r="S57" s="58">
        <f>+'[2]Tabulka'!AH60</f>
        <v>0</v>
      </c>
      <c r="T57" s="44">
        <v>54</v>
      </c>
    </row>
    <row r="58" spans="2:19" ht="15.75">
      <c r="B58" s="54"/>
      <c r="C58" s="54"/>
      <c r="D58" s="55"/>
      <c r="E58" s="54"/>
      <c r="F58" s="56"/>
      <c r="G58" s="54"/>
      <c r="H58" s="54"/>
      <c r="I58" s="54"/>
      <c r="J58" s="54"/>
      <c r="K58" s="54"/>
      <c r="L58" s="54"/>
      <c r="M58" s="54"/>
      <c r="N58" s="54"/>
      <c r="O58" s="54"/>
      <c r="P58" s="70"/>
      <c r="Q58" s="70"/>
      <c r="R58" s="56"/>
      <c r="S58" s="58"/>
    </row>
  </sheetData>
  <sheetProtection/>
  <autoFilter ref="B3:E37"/>
  <conditionalFormatting sqref="D4:D58">
    <cfRule type="cellIs" priority="1" dxfId="0" operator="lessThan" stopIfTrue="1">
      <formula>97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BX71"/>
  <sheetViews>
    <sheetView showZeros="0" view="pageBreakPreview" zoomScale="85" zoomScaleNormal="50" zoomScaleSheetLayoutView="85" zoomScalePageLayoutView="0" workbookViewId="0" topLeftCell="A1">
      <selection activeCell="A2" sqref="A2"/>
    </sheetView>
  </sheetViews>
  <sheetFormatPr defaultColWidth="8.796875" defaultRowHeight="15"/>
  <cols>
    <col min="1" max="1" width="6.796875" style="1" customWidth="1"/>
    <col min="2" max="2" width="20.09765625" style="0" customWidth="1"/>
    <col min="3" max="3" width="8.09765625" style="0" customWidth="1"/>
    <col min="4" max="4" width="4.59765625" style="0" customWidth="1"/>
    <col min="5" max="5" width="21.296875" style="0" customWidth="1"/>
    <col min="6" max="6" width="4.8984375" style="0" customWidth="1"/>
    <col min="7" max="15" width="4.796875" style="0" customWidth="1"/>
    <col min="16" max="16" width="5.19921875" style="0" hidden="1" customWidth="1"/>
    <col min="17" max="17" width="4.8984375" style="0" customWidth="1"/>
    <col min="18" max="18" width="7.3984375" style="3" customWidth="1"/>
    <col min="19" max="19" width="8.19921875" style="2" customWidth="1"/>
  </cols>
  <sheetData>
    <row r="1" spans="1:19" s="12" customFormat="1" ht="23.25">
      <c r="A1" s="18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2" customFormat="1" ht="21" customHeight="1">
      <c r="A2" s="35"/>
      <c r="B2" s="21" t="str">
        <f>+Dorost!B2</f>
        <v> - započítává se 5 nejlepších turnajů z 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76" s="37" customFormat="1" ht="36" customHeight="1" thickBot="1">
      <c r="A3" s="27"/>
      <c r="B3" s="96" t="str">
        <f>'[5]Tabulka'!C6</f>
        <v>Přijmení</v>
      </c>
      <c r="C3" s="96" t="str">
        <f>'[5]Tabulka'!D6</f>
        <v>jméno</v>
      </c>
      <c r="D3" s="97" t="str">
        <f>'[5]Tabulka'!E6</f>
        <v>nar</v>
      </c>
      <c r="E3" s="96" t="str">
        <f>'[5]Tabulka'!F6</f>
        <v>oddíl-klub</v>
      </c>
      <c r="F3" s="28" t="s">
        <v>3</v>
      </c>
      <c r="G3" s="28">
        <f>'[5]Tabulka'!U6</f>
        <v>1</v>
      </c>
      <c r="H3" s="28">
        <f>'[5]Tabulka'!V6</f>
        <v>2</v>
      </c>
      <c r="I3" s="28">
        <f>'[5]Tabulka'!W6</f>
        <v>3</v>
      </c>
      <c r="J3" s="28">
        <f>'[5]Tabulka'!X6</f>
        <v>4</v>
      </c>
      <c r="K3" s="28">
        <f>'[5]Tabulka'!Y6</f>
        <v>5</v>
      </c>
      <c r="L3" s="28">
        <f>'[5]Tabulka'!Z6</f>
        <v>6</v>
      </c>
      <c r="M3" s="28">
        <f>'[5]Tabulka'!AA6</f>
        <v>7</v>
      </c>
      <c r="N3" s="28">
        <f>'[5]Tabulka'!AB6</f>
        <v>8</v>
      </c>
      <c r="O3" s="28" t="s">
        <v>0</v>
      </c>
      <c r="P3" s="28" t="s">
        <v>4</v>
      </c>
      <c r="Q3" s="28" t="str">
        <f>+Dorost!Q3</f>
        <v>red.</v>
      </c>
      <c r="R3" s="28" t="s">
        <v>1</v>
      </c>
      <c r="S3" s="29" t="s">
        <v>2</v>
      </c>
      <c r="T3" s="36">
        <f>'[5]Tabulka'!DD6</f>
        <v>0</v>
      </c>
      <c r="U3" s="36">
        <f>'[5]Tabulka'!DE6</f>
        <v>0</v>
      </c>
      <c r="V3" s="36">
        <f>'[5]Tabulka'!DF6</f>
        <v>0</v>
      </c>
      <c r="W3" s="36">
        <f>'[5]Tabulka'!DG6</f>
        <v>0</v>
      </c>
      <c r="X3" s="36">
        <f>'[5]Tabulka'!DH6</f>
        <v>0</v>
      </c>
      <c r="Y3" s="36">
        <f>'[5]Tabulka'!DI6</f>
        <v>0</v>
      </c>
      <c r="Z3" s="36">
        <f>'[5]Tabulka'!DJ6</f>
        <v>0</v>
      </c>
      <c r="AA3" s="36">
        <f>'[5]Tabulka'!DK6</f>
        <v>0</v>
      </c>
      <c r="AB3" s="36">
        <f>'[5]Tabulka'!DL6</f>
        <v>0</v>
      </c>
      <c r="AC3" s="36">
        <f>'[5]Tabulka'!DM6</f>
        <v>0</v>
      </c>
      <c r="AD3" s="36">
        <f>'[5]Tabulka'!DN6</f>
        <v>0</v>
      </c>
      <c r="AE3" s="36">
        <f>'[5]Tabulka'!DO6</f>
        <v>0</v>
      </c>
      <c r="AF3" s="36">
        <f>'[5]Tabulka'!DP6</f>
        <v>0</v>
      </c>
      <c r="AG3" s="36">
        <f>'[5]Tabulka'!DQ6</f>
        <v>0</v>
      </c>
      <c r="AH3" s="36">
        <f>'[5]Tabulka'!DR6</f>
        <v>0</v>
      </c>
      <c r="AI3" s="36">
        <f>'[5]Tabulka'!DS6</f>
        <v>0</v>
      </c>
      <c r="AJ3" s="36">
        <f>'[5]Tabulka'!DT6</f>
        <v>0</v>
      </c>
      <c r="AK3" s="36">
        <f>'[5]Tabulka'!DU6</f>
        <v>0</v>
      </c>
      <c r="AL3" s="36">
        <f>'[5]Tabulka'!DV6</f>
        <v>0</v>
      </c>
      <c r="AM3" s="36">
        <f>'[5]Tabulka'!DW6</f>
        <v>0</v>
      </c>
      <c r="AN3" s="36">
        <f>'[5]Tabulka'!DX6</f>
        <v>0</v>
      </c>
      <c r="AO3" s="36">
        <f>'[5]Tabulka'!DY6</f>
        <v>0</v>
      </c>
      <c r="AP3" s="36">
        <f>'[5]Tabulka'!DZ6</f>
        <v>0</v>
      </c>
      <c r="AQ3" s="36">
        <f>'[5]Tabulka'!EA6</f>
        <v>0</v>
      </c>
      <c r="AR3" s="36">
        <f>'[5]Tabulka'!EB6</f>
        <v>0</v>
      </c>
      <c r="AS3" s="36">
        <f>'[5]Tabulka'!EC6</f>
        <v>0</v>
      </c>
      <c r="AT3" s="36">
        <f>'[5]Tabulka'!ED6</f>
        <v>0</v>
      </c>
      <c r="AU3" s="36">
        <f>'[5]Tabulka'!EE6</f>
        <v>0</v>
      </c>
      <c r="AV3" s="36">
        <f>'[5]Tabulka'!EF6</f>
        <v>0</v>
      </c>
      <c r="AW3" s="36">
        <f>'[5]Tabulka'!EG6</f>
        <v>0</v>
      </c>
      <c r="AX3" s="36">
        <f>'[5]Tabulka'!EH6</f>
        <v>0</v>
      </c>
      <c r="AY3" s="36">
        <f>'[5]Tabulka'!EI6</f>
        <v>0</v>
      </c>
      <c r="AZ3" s="36">
        <f>'[5]Tabulka'!EJ6</f>
        <v>0</v>
      </c>
      <c r="BA3" s="36">
        <f>'[5]Tabulka'!EK6</f>
        <v>0</v>
      </c>
      <c r="BB3" s="36">
        <f>'[5]Tabulka'!EL6</f>
        <v>0</v>
      </c>
      <c r="BC3" s="36">
        <f>'[5]Tabulka'!EM6</f>
        <v>0</v>
      </c>
      <c r="BD3" s="36">
        <f>'[5]Tabulka'!EN6</f>
        <v>0</v>
      </c>
      <c r="BE3" s="36">
        <f>'[5]Tabulka'!EO6</f>
        <v>0</v>
      </c>
      <c r="BF3" s="36">
        <f>'[5]Tabulka'!EP6</f>
        <v>0</v>
      </c>
      <c r="BG3" s="36">
        <f>'[5]Tabulka'!EQ6</f>
        <v>0</v>
      </c>
      <c r="BH3" s="36">
        <f>'[5]Tabulka'!ER6</f>
        <v>0</v>
      </c>
      <c r="BI3" s="36">
        <f>'[5]Tabulka'!ES6</f>
        <v>0</v>
      </c>
      <c r="BJ3" s="36">
        <f>'[5]Tabulka'!ET6</f>
        <v>0</v>
      </c>
      <c r="BK3" s="36">
        <f>'[5]Tabulka'!EU6</f>
        <v>0</v>
      </c>
      <c r="BL3" s="36">
        <f>'[5]Tabulka'!EV6</f>
        <v>0</v>
      </c>
      <c r="BM3" s="36">
        <f>'[5]Tabulka'!EW6</f>
        <v>0</v>
      </c>
      <c r="BN3" s="36">
        <f>'[5]Tabulka'!EX6</f>
        <v>0</v>
      </c>
      <c r="BO3" s="36">
        <f>'[5]Tabulka'!EY6</f>
        <v>0</v>
      </c>
      <c r="BP3" s="36">
        <f>'[5]Tabulka'!EZ6</f>
        <v>0</v>
      </c>
      <c r="BQ3" s="36">
        <f>'[5]Tabulka'!FA6</f>
        <v>0</v>
      </c>
      <c r="BR3" s="36">
        <f>'[5]Tabulka'!FB6</f>
        <v>0</v>
      </c>
      <c r="BS3" s="36">
        <f>'[5]Tabulka'!FC6</f>
        <v>0</v>
      </c>
      <c r="BT3" s="36">
        <f>'[5]Tabulka'!FD6</f>
        <v>0</v>
      </c>
      <c r="BU3" s="36">
        <f>'[5]Tabulka'!FE6</f>
        <v>0</v>
      </c>
      <c r="BV3" s="36">
        <f>'[5]Tabulka'!FF6</f>
        <v>0</v>
      </c>
      <c r="BW3" s="36">
        <f>'[5]Tabulka'!FG6</f>
        <v>0</v>
      </c>
      <c r="BX3" s="36">
        <f>'[5]Tabulka'!FH6</f>
        <v>0</v>
      </c>
    </row>
    <row r="4" spans="1:19" s="12" customFormat="1" ht="15.75">
      <c r="A4" s="7" t="s">
        <v>12</v>
      </c>
      <c r="B4" s="8" t="str">
        <f>'[5]Tabulka'!C7</f>
        <v>SIKOROVÁ</v>
      </c>
      <c r="C4" s="8" t="str">
        <f>'[5]Tabulka'!D7</f>
        <v>Kamila</v>
      </c>
      <c r="D4" s="98">
        <f>'[5]Tabulka'!E7</f>
        <v>97</v>
      </c>
      <c r="E4" s="8" t="str">
        <f>'[5]Tabulka'!F7</f>
        <v>Orlová- Siko TTC</v>
      </c>
      <c r="F4" s="9" t="str">
        <f>'[5]Tabulka'!G7</f>
        <v>KA</v>
      </c>
      <c r="G4" s="8">
        <f>'[5]Tabulka'!U7</f>
        <v>15</v>
      </c>
      <c r="H4" s="8">
        <f>'[5]Tabulka'!V7</f>
        <v>10</v>
      </c>
      <c r="I4" s="8">
        <f>'[5]Tabulka'!W7</f>
        <v>20</v>
      </c>
      <c r="J4" s="8">
        <f>'[5]Tabulka'!X7</f>
        <v>0</v>
      </c>
      <c r="K4" s="8">
        <f>'[5]Tabulka'!Y7</f>
        <v>15</v>
      </c>
      <c r="L4" s="8">
        <f>'[5]Tabulka'!Z7</f>
        <v>20</v>
      </c>
      <c r="M4" s="8">
        <f>'[5]Tabulka'!AA7</f>
        <v>15</v>
      </c>
      <c r="N4" s="8">
        <f>'[5]Tabulka'!AB7</f>
        <v>20</v>
      </c>
      <c r="O4" s="8">
        <f>'[5]Tabulka'!AC7</f>
        <v>115</v>
      </c>
      <c r="P4" s="10">
        <f>'[5]Tabulka'!AD7</f>
        <v>45</v>
      </c>
      <c r="Q4" s="10">
        <f>'[5]Tabulka'!AF7</f>
        <v>90</v>
      </c>
      <c r="R4" s="9">
        <f>'[5]Tabulka'!AG7</f>
        <v>7</v>
      </c>
      <c r="S4" s="11">
        <f>'[5]Tabulka'!AH7</f>
        <v>16.428571428571427</v>
      </c>
    </row>
    <row r="5" spans="1:19" s="12" customFormat="1" ht="15.75">
      <c r="A5" s="7" t="s">
        <v>20</v>
      </c>
      <c r="B5" s="8" t="str">
        <f>'[5]Tabulka'!C8</f>
        <v>SEDLÁČKOVÁ</v>
      </c>
      <c r="C5" s="8" t="str">
        <f>'[5]Tabulka'!D8</f>
        <v>Lucie</v>
      </c>
      <c r="D5" s="98">
        <f>'[5]Tabulka'!E8</f>
        <v>92</v>
      </c>
      <c r="E5" s="8" t="str">
        <f>'[5]Tabulka'!F8</f>
        <v>Brušperk- Sokol TJ</v>
      </c>
      <c r="F5" s="9" t="str">
        <f>'[5]Tabulka'!G8</f>
        <v>FM</v>
      </c>
      <c r="G5" s="8">
        <f>'[5]Tabulka'!U8</f>
        <v>8</v>
      </c>
      <c r="H5" s="8">
        <f>'[5]Tabulka'!V8</f>
        <v>15</v>
      </c>
      <c r="I5" s="8">
        <f>'[5]Tabulka'!W8</f>
        <v>15</v>
      </c>
      <c r="J5" s="8">
        <f>'[5]Tabulka'!X8</f>
        <v>20</v>
      </c>
      <c r="K5" s="8">
        <f>'[5]Tabulka'!Y8</f>
        <v>20</v>
      </c>
      <c r="L5" s="8">
        <f>'[5]Tabulka'!Z8</f>
        <v>10</v>
      </c>
      <c r="M5" s="8">
        <f>'[5]Tabulka'!AA8</f>
        <v>20</v>
      </c>
      <c r="N5" s="8">
        <f>'[5]Tabulka'!AB8</f>
        <v>15</v>
      </c>
      <c r="O5" s="8">
        <f>'[5]Tabulka'!AC8</f>
        <v>123</v>
      </c>
      <c r="P5" s="10">
        <f>'[5]Tabulka'!AD8</f>
        <v>50</v>
      </c>
      <c r="Q5" s="10">
        <f>'[5]Tabulka'!AF8</f>
        <v>90</v>
      </c>
      <c r="R5" s="9">
        <f>'[5]Tabulka'!AG8</f>
        <v>8</v>
      </c>
      <c r="S5" s="11">
        <f>'[5]Tabulka'!AH8</f>
        <v>15.375</v>
      </c>
    </row>
    <row r="6" spans="1:19" s="12" customFormat="1" ht="15.75">
      <c r="A6" s="7" t="s">
        <v>13</v>
      </c>
      <c r="B6" s="8" t="str">
        <f>'[5]Tabulka'!C9</f>
        <v>HUMPOLÍČKOVÁ</v>
      </c>
      <c r="C6" s="8" t="str">
        <f>'[5]Tabulka'!D9</f>
        <v>Petra</v>
      </c>
      <c r="D6" s="98">
        <f>'[5]Tabulka'!E9</f>
        <v>95</v>
      </c>
      <c r="E6" s="8" t="str">
        <f>'[5]Tabulka'!F9</f>
        <v>Frýdlant- Ferrum TJ</v>
      </c>
      <c r="F6" s="9" t="str">
        <f>'[5]Tabulka'!G9</f>
        <v>FM</v>
      </c>
      <c r="G6" s="8">
        <f>'[5]Tabulka'!U9</f>
        <v>0</v>
      </c>
      <c r="H6" s="8">
        <f>'[5]Tabulka'!V9</f>
        <v>0</v>
      </c>
      <c r="I6" s="8">
        <f>'[5]Tabulka'!W9</f>
        <v>3</v>
      </c>
      <c r="J6" s="8">
        <f>'[5]Tabulka'!X9</f>
        <v>10</v>
      </c>
      <c r="K6" s="8">
        <f>'[5]Tabulka'!Y9</f>
        <v>5</v>
      </c>
      <c r="L6" s="8">
        <f>'[5]Tabulka'!Z9</f>
        <v>15</v>
      </c>
      <c r="M6" s="8">
        <f>'[5]Tabulka'!AA9</f>
        <v>10</v>
      </c>
      <c r="N6" s="8">
        <f>'[5]Tabulka'!AB9</f>
        <v>8</v>
      </c>
      <c r="O6" s="8">
        <f>'[5]Tabulka'!AC9</f>
        <v>51</v>
      </c>
      <c r="P6" s="10">
        <f>'[5]Tabulka'!AD9</f>
        <v>13</v>
      </c>
      <c r="Q6" s="10">
        <f>'[5]Tabulka'!AF9</f>
        <v>48</v>
      </c>
      <c r="R6" s="9">
        <f>'[5]Tabulka'!AG9</f>
        <v>6</v>
      </c>
      <c r="S6" s="11">
        <f>'[5]Tabulka'!AH9</f>
        <v>8.5</v>
      </c>
    </row>
    <row r="7" spans="1:19" s="12" customFormat="1" ht="15.75">
      <c r="A7" s="7" t="s">
        <v>14</v>
      </c>
      <c r="B7" s="8" t="str">
        <f>'[5]Tabulka'!C10</f>
        <v>HETTENBERGEROVÁ</v>
      </c>
      <c r="C7" s="8" t="str">
        <f>'[5]Tabulka'!D10</f>
        <v>Hana</v>
      </c>
      <c r="D7" s="98">
        <f>'[5]Tabulka'!E10</f>
        <v>93</v>
      </c>
      <c r="E7" s="8" t="str">
        <f>'[5]Tabulka'!F10</f>
        <v>Kopřivnice- Tatra  ASK</v>
      </c>
      <c r="F7" s="9" t="str">
        <f>'[5]Tabulka'!G10</f>
        <v>NJ</v>
      </c>
      <c r="G7" s="8">
        <f>'[5]Tabulka'!U10</f>
        <v>20</v>
      </c>
      <c r="H7" s="8">
        <f>'[5]Tabulka'!V10</f>
        <v>0</v>
      </c>
      <c r="I7" s="8">
        <f>'[5]Tabulka'!W10</f>
        <v>10</v>
      </c>
      <c r="J7" s="8">
        <f>'[5]Tabulka'!X10</f>
        <v>15</v>
      </c>
      <c r="K7" s="8">
        <f>'[5]Tabulka'!Y10</f>
        <v>0</v>
      </c>
      <c r="L7" s="8">
        <f>'[5]Tabulka'!Z10</f>
        <v>0</v>
      </c>
      <c r="M7" s="8">
        <f>'[5]Tabulka'!AA10</f>
        <v>0</v>
      </c>
      <c r="N7" s="8">
        <f>'[5]Tabulka'!AB10</f>
        <v>0</v>
      </c>
      <c r="O7" s="8">
        <f>'[5]Tabulka'!AC10</f>
        <v>45</v>
      </c>
      <c r="P7" s="10">
        <f>'[5]Tabulka'!AD10</f>
        <v>45</v>
      </c>
      <c r="Q7" s="10">
        <f>'[5]Tabulka'!AF10</f>
        <v>45</v>
      </c>
      <c r="R7" s="9">
        <f>'[5]Tabulka'!AG10</f>
        <v>3</v>
      </c>
      <c r="S7" s="11">
        <f>'[5]Tabulka'!AH10</f>
        <v>15</v>
      </c>
    </row>
    <row r="8" spans="1:19" s="12" customFormat="1" ht="15.75">
      <c r="A8" s="7" t="s">
        <v>9</v>
      </c>
      <c r="B8" s="8" t="str">
        <f>'[5]Tabulka'!C11</f>
        <v>KAŠNÍKOVÁ</v>
      </c>
      <c r="C8" s="8" t="str">
        <f>'[5]Tabulka'!D11</f>
        <v>Denisa</v>
      </c>
      <c r="D8" s="98">
        <f>'[5]Tabulka'!E11</f>
        <v>96</v>
      </c>
      <c r="E8" s="8" t="str">
        <f>'[5]Tabulka'!F11</f>
        <v>Havířov- Baník SKST</v>
      </c>
      <c r="F8" s="9" t="str">
        <f>'[5]Tabulka'!G11</f>
        <v>KA</v>
      </c>
      <c r="G8" s="8">
        <f>'[5]Tabulka'!U11</f>
        <v>10</v>
      </c>
      <c r="H8" s="8">
        <f>'[5]Tabulka'!V11</f>
        <v>8</v>
      </c>
      <c r="I8" s="8">
        <f>'[5]Tabulka'!W11</f>
        <v>5</v>
      </c>
      <c r="J8" s="8">
        <f>'[5]Tabulka'!X11</f>
        <v>0</v>
      </c>
      <c r="K8" s="8">
        <f>'[5]Tabulka'!Y11</f>
        <v>0</v>
      </c>
      <c r="L8" s="8">
        <f>'[5]Tabulka'!Z11</f>
        <v>5</v>
      </c>
      <c r="M8" s="8">
        <f>'[5]Tabulka'!AA11</f>
        <v>5</v>
      </c>
      <c r="N8" s="8">
        <f>'[5]Tabulka'!AB11</f>
        <v>10</v>
      </c>
      <c r="O8" s="8">
        <f>'[5]Tabulka'!AC11</f>
        <v>43</v>
      </c>
      <c r="P8" s="10">
        <f>'[5]Tabulka'!AD11</f>
        <v>23</v>
      </c>
      <c r="Q8" s="10">
        <f>'[5]Tabulka'!AF11</f>
        <v>38</v>
      </c>
      <c r="R8" s="9">
        <f>'[5]Tabulka'!AG11</f>
        <v>6</v>
      </c>
      <c r="S8" s="11">
        <f>'[5]Tabulka'!AH11</f>
        <v>7.166666666666667</v>
      </c>
    </row>
    <row r="9" spans="1:19" s="12" customFormat="1" ht="15.75">
      <c r="A9" s="7" t="s">
        <v>15</v>
      </c>
      <c r="B9" s="8" t="str">
        <f>'[5]Tabulka'!C12</f>
        <v>TREFILOVÁ</v>
      </c>
      <c r="C9" s="8" t="str">
        <f>'[5]Tabulka'!D12</f>
        <v>Veronika</v>
      </c>
      <c r="D9" s="98">
        <f>'[5]Tabulka'!E12</f>
        <v>96</v>
      </c>
      <c r="E9" s="8" t="str">
        <f>'[5]Tabulka'!F12</f>
        <v>Nový Jičín- TJ</v>
      </c>
      <c r="F9" s="9" t="str">
        <f>'[5]Tabulka'!G12</f>
        <v>NJ</v>
      </c>
      <c r="G9" s="8">
        <f>'[5]Tabulka'!U12</f>
        <v>4</v>
      </c>
      <c r="H9" s="8">
        <f>'[5]Tabulka'!V12</f>
        <v>4</v>
      </c>
      <c r="I9" s="8">
        <f>'[5]Tabulka'!W12</f>
        <v>2</v>
      </c>
      <c r="J9" s="8">
        <f>'[5]Tabulka'!X12</f>
        <v>8</v>
      </c>
      <c r="K9" s="8">
        <f>'[5]Tabulka'!Y12</f>
        <v>8</v>
      </c>
      <c r="L9" s="8">
        <f>'[5]Tabulka'!Z12</f>
        <v>8</v>
      </c>
      <c r="M9" s="8">
        <f>'[5]Tabulka'!AA12</f>
        <v>0</v>
      </c>
      <c r="N9" s="8">
        <f>'[5]Tabulka'!AB12</f>
        <v>5</v>
      </c>
      <c r="O9" s="8">
        <f>'[5]Tabulka'!AC12</f>
        <v>39</v>
      </c>
      <c r="P9" s="10">
        <f>'[5]Tabulka'!AD12</f>
        <v>16</v>
      </c>
      <c r="Q9" s="10">
        <f>'[5]Tabulka'!AF12</f>
        <v>33</v>
      </c>
      <c r="R9" s="9">
        <f>'[5]Tabulka'!AG12</f>
        <v>8</v>
      </c>
      <c r="S9" s="11">
        <f>'[5]Tabulka'!AH12</f>
        <v>4.875</v>
      </c>
    </row>
    <row r="10" spans="1:19" s="12" customFormat="1" ht="15.75">
      <c r="A10" s="7" t="s">
        <v>5</v>
      </c>
      <c r="B10" s="8" t="str">
        <f>'[5]Tabulka'!C13</f>
        <v>JANÁSKOVÁ</v>
      </c>
      <c r="C10" s="8" t="str">
        <f>'[5]Tabulka'!D13</f>
        <v>Iva</v>
      </c>
      <c r="D10" s="98">
        <f>'[5]Tabulka'!E13</f>
        <v>95</v>
      </c>
      <c r="E10" s="8" t="str">
        <f>'[5]Tabulka'!F13</f>
        <v>Ostrava- Mittal TJ</v>
      </c>
      <c r="F10" s="9" t="str">
        <f>'[5]Tabulka'!G13</f>
        <v>OV</v>
      </c>
      <c r="G10" s="8">
        <f>'[5]Tabulka'!U13</f>
        <v>0</v>
      </c>
      <c r="H10" s="8">
        <f>'[5]Tabulka'!V13</f>
        <v>5</v>
      </c>
      <c r="I10" s="8">
        <f>'[5]Tabulka'!W13</f>
        <v>8</v>
      </c>
      <c r="J10" s="8">
        <f>'[5]Tabulka'!X13</f>
        <v>5</v>
      </c>
      <c r="K10" s="8">
        <f>'[5]Tabulka'!Y13</f>
        <v>4</v>
      </c>
      <c r="L10" s="8">
        <f>'[5]Tabulka'!Z13</f>
        <v>4</v>
      </c>
      <c r="M10" s="8">
        <f>'[5]Tabulka'!AA13</f>
        <v>8</v>
      </c>
      <c r="N10" s="8">
        <f>'[5]Tabulka'!AB13</f>
        <v>3</v>
      </c>
      <c r="O10" s="8">
        <f>'[5]Tabulka'!AC13</f>
        <v>37</v>
      </c>
      <c r="P10" s="10">
        <f>'[5]Tabulka'!AD13</f>
        <v>18</v>
      </c>
      <c r="Q10" s="10">
        <f>'[5]Tabulka'!AF13</f>
        <v>30</v>
      </c>
      <c r="R10" s="9">
        <f>'[5]Tabulka'!AG13</f>
        <v>7</v>
      </c>
      <c r="S10" s="11">
        <f>'[5]Tabulka'!AH13</f>
        <v>5.285714285714286</v>
      </c>
    </row>
    <row r="11" spans="1:19" s="12" customFormat="1" ht="15.75">
      <c r="A11" s="7" t="s">
        <v>6</v>
      </c>
      <c r="B11" s="8" t="str">
        <f>'[5]Tabulka'!C14</f>
        <v>VELIČKOVÁ</v>
      </c>
      <c r="C11" s="8" t="str">
        <f>'[5]Tabulka'!D14</f>
        <v>Petra</v>
      </c>
      <c r="D11" s="98">
        <f>'[5]Tabulka'!E14</f>
        <v>91</v>
      </c>
      <c r="E11" s="8" t="str">
        <f>'[5]Tabulka'!F14</f>
        <v>Frýdlant- Ferrum TJ</v>
      </c>
      <c r="F11" s="9" t="str">
        <f>'[5]Tabulka'!G14</f>
        <v>FM</v>
      </c>
      <c r="G11" s="8">
        <f>'[5]Tabulka'!U14</f>
        <v>0</v>
      </c>
      <c r="H11" s="8">
        <f>'[5]Tabulka'!V14</f>
        <v>20</v>
      </c>
      <c r="I11" s="8">
        <f>'[5]Tabulka'!W14</f>
        <v>0</v>
      </c>
      <c r="J11" s="8">
        <f>'[5]Tabulka'!X14</f>
        <v>0</v>
      </c>
      <c r="K11" s="8">
        <f>'[5]Tabulka'!Y14</f>
        <v>0</v>
      </c>
      <c r="L11" s="8">
        <f>'[5]Tabulka'!Z14</f>
        <v>0</v>
      </c>
      <c r="M11" s="8">
        <f>'[5]Tabulka'!AA14</f>
        <v>0</v>
      </c>
      <c r="N11" s="8">
        <f>'[5]Tabulka'!AB14</f>
        <v>0</v>
      </c>
      <c r="O11" s="8">
        <f>'[5]Tabulka'!AC14</f>
        <v>20</v>
      </c>
      <c r="P11" s="10">
        <f>'[5]Tabulka'!AD14</f>
        <v>20</v>
      </c>
      <c r="Q11" s="10">
        <f>'[5]Tabulka'!AF14</f>
        <v>20</v>
      </c>
      <c r="R11" s="9">
        <f>'[5]Tabulka'!AG14</f>
        <v>1</v>
      </c>
      <c r="S11" s="11">
        <f>'[5]Tabulka'!AH14</f>
        <v>20</v>
      </c>
    </row>
    <row r="12" spans="1:19" s="12" customFormat="1" ht="15.75">
      <c r="A12" s="7" t="s">
        <v>19</v>
      </c>
      <c r="B12" s="8" t="str">
        <f>'[5]Tabulka'!C15</f>
        <v>KOBLOVSKÁ</v>
      </c>
      <c r="C12" s="8" t="str">
        <f>'[5]Tabulka'!D15</f>
        <v>Dominika</v>
      </c>
      <c r="D12" s="98">
        <f>'[5]Tabulka'!E15</f>
        <v>98</v>
      </c>
      <c r="E12" s="8" t="str">
        <f>'[5]Tabulka'!F15</f>
        <v>Děhylov- Sokol TJ</v>
      </c>
      <c r="F12" s="9" t="str">
        <f>'[5]Tabulka'!G15</f>
        <v>OP</v>
      </c>
      <c r="G12" s="8">
        <f>'[5]Tabulka'!U15</f>
        <v>3</v>
      </c>
      <c r="H12" s="8">
        <f>'[5]Tabulka'!V15</f>
        <v>0</v>
      </c>
      <c r="I12" s="8">
        <f>'[5]Tabulka'!W15</f>
        <v>1</v>
      </c>
      <c r="J12" s="8">
        <f>'[5]Tabulka'!X15</f>
        <v>3</v>
      </c>
      <c r="K12" s="8">
        <f>'[5]Tabulka'!Y15</f>
        <v>3</v>
      </c>
      <c r="L12" s="8">
        <f>'[5]Tabulka'!Z15</f>
        <v>0</v>
      </c>
      <c r="M12" s="8">
        <f>'[5]Tabulka'!AA15</f>
        <v>0</v>
      </c>
      <c r="N12" s="8">
        <f>'[5]Tabulka'!AB15</f>
        <v>4</v>
      </c>
      <c r="O12" s="8">
        <f>'[5]Tabulka'!AC15</f>
        <v>14</v>
      </c>
      <c r="P12" s="10">
        <f>'[5]Tabulka'!AD15</f>
        <v>7</v>
      </c>
      <c r="Q12" s="10">
        <f>'[5]Tabulka'!AF15</f>
        <v>14</v>
      </c>
      <c r="R12" s="9">
        <f>'[5]Tabulka'!AG15</f>
        <v>5</v>
      </c>
      <c r="S12" s="11">
        <f>'[5]Tabulka'!AH15</f>
        <v>2.8</v>
      </c>
    </row>
    <row r="13" spans="1:19" s="12" customFormat="1" ht="15.75">
      <c r="A13" s="7" t="s">
        <v>10</v>
      </c>
      <c r="B13" s="8" t="str">
        <f>'[5]Tabulka'!C16</f>
        <v>ŘEHOVÁ</v>
      </c>
      <c r="C13" s="8" t="str">
        <f>'[5]Tabulka'!D16</f>
        <v>Tereza</v>
      </c>
      <c r="D13" s="98">
        <f>'[5]Tabulka'!E16</f>
        <v>95</v>
      </c>
      <c r="E13" s="8" t="str">
        <f>'[5]Tabulka'!F16</f>
        <v>Paskov- Orel</v>
      </c>
      <c r="F13" s="9" t="str">
        <f>'[5]Tabulka'!G16</f>
        <v>FM</v>
      </c>
      <c r="G13" s="8">
        <f>'[5]Tabulka'!U16</f>
        <v>5</v>
      </c>
      <c r="H13" s="8">
        <f>'[5]Tabulka'!V16</f>
        <v>0</v>
      </c>
      <c r="I13" s="8">
        <f>'[5]Tabulka'!W16</f>
        <v>4</v>
      </c>
      <c r="J13" s="8">
        <f>'[5]Tabulka'!X16</f>
        <v>0</v>
      </c>
      <c r="K13" s="8">
        <f>'[5]Tabulka'!Y16</f>
        <v>2</v>
      </c>
      <c r="L13" s="8">
        <f>'[5]Tabulka'!Z16</f>
        <v>0</v>
      </c>
      <c r="M13" s="8">
        <f>'[5]Tabulka'!AA16</f>
        <v>0</v>
      </c>
      <c r="N13" s="8">
        <f>'[5]Tabulka'!AB16</f>
        <v>0</v>
      </c>
      <c r="O13" s="8">
        <f>'[5]Tabulka'!AC16</f>
        <v>11</v>
      </c>
      <c r="P13" s="10">
        <f>'[5]Tabulka'!AD16</f>
        <v>9</v>
      </c>
      <c r="Q13" s="10">
        <f>'[5]Tabulka'!AF16</f>
        <v>11</v>
      </c>
      <c r="R13" s="9">
        <f>'[5]Tabulka'!AG16</f>
        <v>3</v>
      </c>
      <c r="S13" s="11">
        <f>'[5]Tabulka'!AH16</f>
        <v>3.6666666666666665</v>
      </c>
    </row>
    <row r="14" spans="1:19" s="12" customFormat="1" ht="15.75">
      <c r="A14" s="7" t="s">
        <v>11</v>
      </c>
      <c r="B14" s="8" t="str">
        <f>'[5]Tabulka'!C17</f>
        <v>DVOŘÁČKOVÁ</v>
      </c>
      <c r="C14" s="8" t="str">
        <f>'[5]Tabulka'!D17</f>
        <v>Denisa</v>
      </c>
      <c r="D14" s="98">
        <f>'[5]Tabulka'!E17</f>
        <v>0</v>
      </c>
      <c r="E14" s="8" t="str">
        <f>'[5]Tabulka'!F17</f>
        <v>Nový Jičín- TJ</v>
      </c>
      <c r="F14" s="9" t="str">
        <f>'[5]Tabulka'!G17</f>
        <v>NJ</v>
      </c>
      <c r="G14" s="8">
        <f>'[5]Tabulka'!U17</f>
        <v>0</v>
      </c>
      <c r="H14" s="8">
        <f>'[5]Tabulka'!V17</f>
        <v>0</v>
      </c>
      <c r="I14" s="8">
        <f>'[5]Tabulka'!W17</f>
        <v>0</v>
      </c>
      <c r="J14" s="8">
        <f>'[5]Tabulka'!X17</f>
        <v>0</v>
      </c>
      <c r="K14" s="8">
        <f>'[5]Tabulka'!Y17</f>
        <v>10</v>
      </c>
      <c r="L14" s="8">
        <f>'[5]Tabulka'!Z17</f>
        <v>0</v>
      </c>
      <c r="M14" s="8">
        <f>'[5]Tabulka'!AA17</f>
        <v>0</v>
      </c>
      <c r="N14" s="8">
        <f>'[5]Tabulka'!AB17</f>
        <v>0</v>
      </c>
      <c r="O14" s="8">
        <f>'[5]Tabulka'!AC17</f>
        <v>10</v>
      </c>
      <c r="P14" s="10">
        <f>'[5]Tabulka'!AD17</f>
        <v>0</v>
      </c>
      <c r="Q14" s="10">
        <f>'[5]Tabulka'!AF17</f>
        <v>10</v>
      </c>
      <c r="R14" s="9">
        <f>'[5]Tabulka'!AG17</f>
        <v>1</v>
      </c>
      <c r="S14" s="11">
        <f>'[5]Tabulka'!AH17</f>
        <v>10</v>
      </c>
    </row>
    <row r="15" spans="1:19" s="12" customFormat="1" ht="15.75">
      <c r="A15" s="7" t="s">
        <v>8</v>
      </c>
      <c r="B15" s="8" t="str">
        <f>'[5]Tabulka'!C18</f>
        <v>BALÁŽOVÁ</v>
      </c>
      <c r="C15" s="8" t="str">
        <f>'[5]Tabulka'!D18</f>
        <v>Barbora</v>
      </c>
      <c r="D15" s="98">
        <f>'[5]Tabulka'!E18</f>
        <v>95</v>
      </c>
      <c r="E15" s="8" t="str">
        <f>'[5]Tabulka'!F18</f>
        <v>Kopřivnice- Tatra  ASK</v>
      </c>
      <c r="F15" s="9" t="str">
        <f>'[5]Tabulka'!G18</f>
        <v>NJ</v>
      </c>
      <c r="G15" s="8">
        <f>'[5]Tabulka'!U18</f>
        <v>0</v>
      </c>
      <c r="H15" s="8">
        <f>'[5]Tabulka'!V18</f>
        <v>0</v>
      </c>
      <c r="I15" s="8">
        <f>'[5]Tabulka'!W18</f>
        <v>0</v>
      </c>
      <c r="J15" s="8">
        <f>'[5]Tabulka'!X18</f>
        <v>4</v>
      </c>
      <c r="K15" s="8">
        <f>'[5]Tabulka'!Y18</f>
        <v>0</v>
      </c>
      <c r="L15" s="8">
        <f>'[5]Tabulka'!Z18</f>
        <v>3</v>
      </c>
      <c r="M15" s="8">
        <f>'[5]Tabulka'!AA18</f>
        <v>0</v>
      </c>
      <c r="N15" s="8">
        <f>'[5]Tabulka'!AB18</f>
        <v>0</v>
      </c>
      <c r="O15" s="8">
        <f>'[5]Tabulka'!AC18</f>
        <v>7</v>
      </c>
      <c r="P15" s="10">
        <f>'[5]Tabulka'!AD18</f>
        <v>4</v>
      </c>
      <c r="Q15" s="10">
        <f>'[5]Tabulka'!AF18</f>
        <v>7</v>
      </c>
      <c r="R15" s="9">
        <f>'[5]Tabulka'!AG18</f>
        <v>3</v>
      </c>
      <c r="S15" s="11">
        <f>'[5]Tabulka'!AH18</f>
        <v>2.3333333333333335</v>
      </c>
    </row>
    <row r="16" spans="1:19" s="12" customFormat="1" ht="15.75">
      <c r="A16" s="7" t="s">
        <v>7</v>
      </c>
      <c r="B16" s="8" t="str">
        <f>'[5]Tabulka'!C19</f>
        <v>KRNÁČOVÁ</v>
      </c>
      <c r="C16" s="8" t="str">
        <f>'[5]Tabulka'!D19</f>
        <v>Anna</v>
      </c>
      <c r="D16" s="98">
        <f>'[5]Tabulka'!E19</f>
        <v>99</v>
      </c>
      <c r="E16" s="8" t="str">
        <f>'[5]Tabulka'!F19</f>
        <v>Karviná- KLUBsten KST</v>
      </c>
      <c r="F16" s="9" t="str">
        <f>'[5]Tabulka'!G19</f>
        <v>KA</v>
      </c>
      <c r="G16" s="8">
        <f>'[5]Tabulka'!U19</f>
        <v>0</v>
      </c>
      <c r="H16" s="8">
        <f>'[5]Tabulka'!V19</f>
        <v>0</v>
      </c>
      <c r="I16" s="8">
        <f>'[5]Tabulka'!W19</f>
        <v>0</v>
      </c>
      <c r="J16" s="8">
        <f>'[5]Tabulka'!X19</f>
        <v>0</v>
      </c>
      <c r="K16" s="8">
        <f>'[5]Tabulka'!Y19</f>
        <v>1</v>
      </c>
      <c r="L16" s="8">
        <f>'[5]Tabulka'!Z19</f>
        <v>2</v>
      </c>
      <c r="M16" s="8">
        <f>'[5]Tabulka'!AA19</f>
        <v>0</v>
      </c>
      <c r="N16" s="8">
        <f>'[5]Tabulka'!AB19</f>
        <v>1</v>
      </c>
      <c r="O16" s="8">
        <f>'[5]Tabulka'!AC19</f>
        <v>4</v>
      </c>
      <c r="P16" s="10">
        <f>'[5]Tabulka'!AD19</f>
        <v>0</v>
      </c>
      <c r="Q16" s="10">
        <f>'[5]Tabulka'!AF19</f>
        <v>4</v>
      </c>
      <c r="R16" s="9">
        <f>'[5]Tabulka'!AG19</f>
        <v>4</v>
      </c>
      <c r="S16" s="11">
        <f>'[5]Tabulka'!AH19</f>
        <v>1</v>
      </c>
    </row>
    <row r="17" spans="1:19" s="12" customFormat="1" ht="15.75">
      <c r="A17" s="7" t="s">
        <v>17</v>
      </c>
      <c r="B17" s="8" t="str">
        <f>'[5]Tabulka'!C20</f>
        <v>WARDASOVÁ</v>
      </c>
      <c r="C17" s="8" t="str">
        <f>'[5]Tabulka'!D20</f>
        <v>Beata</v>
      </c>
      <c r="D17" s="98">
        <f>'[5]Tabulka'!E20</f>
        <v>98</v>
      </c>
      <c r="E17" s="8" t="str">
        <f>'[5]Tabulka'!F20</f>
        <v>Karviná- KLUBsten KST</v>
      </c>
      <c r="F17" s="9" t="str">
        <f>'[5]Tabulka'!G20</f>
        <v>KA</v>
      </c>
      <c r="G17" s="8">
        <f>'[5]Tabulka'!U20</f>
        <v>0</v>
      </c>
      <c r="H17" s="8">
        <f>'[5]Tabulka'!V20</f>
        <v>0</v>
      </c>
      <c r="I17" s="8">
        <f>'[5]Tabulka'!W20</f>
        <v>0.5</v>
      </c>
      <c r="J17" s="8">
        <f>'[5]Tabulka'!X20</f>
        <v>0</v>
      </c>
      <c r="K17" s="8">
        <f>'[5]Tabulka'!Y20</f>
        <v>0</v>
      </c>
      <c r="L17" s="8">
        <f>'[5]Tabulka'!Z20</f>
        <v>1</v>
      </c>
      <c r="M17" s="8">
        <f>'[5]Tabulka'!AA20</f>
        <v>0</v>
      </c>
      <c r="N17" s="8">
        <f>'[5]Tabulka'!AB20</f>
        <v>2</v>
      </c>
      <c r="O17" s="8">
        <f>'[5]Tabulka'!AC20</f>
        <v>3.5</v>
      </c>
      <c r="P17" s="10">
        <f>'[5]Tabulka'!AD20</f>
        <v>0.5</v>
      </c>
      <c r="Q17" s="10">
        <f>'[5]Tabulka'!AF20</f>
        <v>3.5</v>
      </c>
      <c r="R17" s="9">
        <f>'[5]Tabulka'!AG20</f>
        <v>5</v>
      </c>
      <c r="S17" s="11">
        <f>'[5]Tabulka'!AH20</f>
        <v>0.7</v>
      </c>
    </row>
    <row r="18" spans="1:19" s="12" customFormat="1" ht="15.75">
      <c r="A18" s="7" t="s">
        <v>26</v>
      </c>
      <c r="B18" s="8" t="str">
        <f>'[5]Tabulka'!C21</f>
        <v>PETROVOVÁ</v>
      </c>
      <c r="C18" s="8" t="str">
        <f>'[5]Tabulka'!D21</f>
        <v>Nikita</v>
      </c>
      <c r="D18" s="98">
        <f>'[5]Tabulka'!E21</f>
        <v>99</v>
      </c>
      <c r="E18" s="8" t="str">
        <f>'[5]Tabulka'!F21</f>
        <v>Vratimov- MG Odra Gas TTC</v>
      </c>
      <c r="F18" s="9" t="str">
        <f>'[5]Tabulka'!G21</f>
        <v>OV</v>
      </c>
      <c r="G18" s="8">
        <f>'[5]Tabulka'!U21</f>
        <v>0</v>
      </c>
      <c r="H18" s="8">
        <f>'[5]Tabulka'!V21</f>
        <v>0</v>
      </c>
      <c r="I18" s="8">
        <f>'[5]Tabulka'!W21</f>
        <v>0</v>
      </c>
      <c r="J18" s="8">
        <f>'[5]Tabulka'!X21</f>
        <v>0</v>
      </c>
      <c r="K18" s="8">
        <f>'[5]Tabulka'!Y21</f>
        <v>0</v>
      </c>
      <c r="L18" s="8">
        <f>'[5]Tabulka'!Z21</f>
        <v>0</v>
      </c>
      <c r="M18" s="8">
        <f>'[5]Tabulka'!AA21</f>
        <v>0</v>
      </c>
      <c r="N18" s="8">
        <f>'[5]Tabulka'!AB21</f>
        <v>0.8</v>
      </c>
      <c r="O18" s="8">
        <f>'[5]Tabulka'!AC21</f>
        <v>0.8</v>
      </c>
      <c r="P18" s="10">
        <f>'[5]Tabulka'!AD21</f>
        <v>0</v>
      </c>
      <c r="Q18" s="10">
        <f>'[5]Tabulka'!AF21</f>
        <v>0.8</v>
      </c>
      <c r="R18" s="9">
        <f>'[5]Tabulka'!AG21</f>
        <v>1</v>
      </c>
      <c r="S18" s="11">
        <f>'[5]Tabulka'!AH21</f>
        <v>0.8</v>
      </c>
    </row>
    <row r="19" spans="1:20" s="12" customFormat="1" ht="15.75">
      <c r="A19" s="13" t="s">
        <v>16</v>
      </c>
      <c r="B19" s="86" t="str">
        <f>'[5]Tabulka'!C22</f>
        <v>SYNKOVÁ</v>
      </c>
      <c r="C19" s="86" t="str">
        <f>'[5]Tabulka'!D22</f>
        <v>Kristýna</v>
      </c>
      <c r="D19" s="98">
        <f>'[5]Tabulka'!E22</f>
        <v>98</v>
      </c>
      <c r="E19" s="86" t="str">
        <f>'[5]Tabulka'!F22</f>
        <v>Děhylov- Sokol TJ</v>
      </c>
      <c r="F19" s="87" t="str">
        <f>'[5]Tabulka'!G22</f>
        <v>OP</v>
      </c>
      <c r="G19" s="86">
        <f>'[5]Tabulka'!U22</f>
        <v>0</v>
      </c>
      <c r="H19" s="86">
        <f>'[5]Tabulka'!V22</f>
        <v>0</v>
      </c>
      <c r="I19" s="86">
        <f>'[5]Tabulka'!W22</f>
        <v>0</v>
      </c>
      <c r="J19" s="86">
        <f>'[5]Tabulka'!X22</f>
        <v>0</v>
      </c>
      <c r="K19" s="86">
        <f>'[5]Tabulka'!Y22</f>
        <v>0</v>
      </c>
      <c r="L19" s="86">
        <f>'[5]Tabulka'!Z22</f>
        <v>0</v>
      </c>
      <c r="M19" s="86">
        <f>'[5]Tabulka'!AA22</f>
        <v>0</v>
      </c>
      <c r="N19" s="86">
        <f>'[5]Tabulka'!AB22</f>
        <v>0.7</v>
      </c>
      <c r="O19" s="86">
        <f>'[5]Tabulka'!AC22</f>
        <v>0.7</v>
      </c>
      <c r="P19" s="88">
        <f>'[5]Tabulka'!AD22</f>
        <v>0</v>
      </c>
      <c r="Q19" s="88">
        <f>'[5]Tabulka'!AF22</f>
        <v>0.7</v>
      </c>
      <c r="R19" s="87">
        <f>'[5]Tabulka'!AG22</f>
        <v>1</v>
      </c>
      <c r="S19" s="89">
        <f>'[5]Tabulka'!AH22</f>
        <v>0.7</v>
      </c>
      <c r="T19" s="38"/>
    </row>
    <row r="20" spans="1:20" s="12" customFormat="1" ht="15.75">
      <c r="A20" s="13" t="s">
        <v>18</v>
      </c>
      <c r="B20" s="86" t="str">
        <f>'[5]Tabulka'!C23</f>
        <v>ĆMOKOVÁ</v>
      </c>
      <c r="C20" s="86" t="str">
        <f>'[5]Tabulka'!D23</f>
        <v>Veronika</v>
      </c>
      <c r="D20" s="98">
        <f>'[5]Tabulka'!E23</f>
        <v>97</v>
      </c>
      <c r="E20" s="86" t="str">
        <f>'[5]Tabulka'!F23</f>
        <v>Karviná- KLUBsten KST</v>
      </c>
      <c r="F20" s="87" t="str">
        <f>'[5]Tabulka'!G23</f>
        <v>KA</v>
      </c>
      <c r="G20" s="86">
        <f>'[5]Tabulka'!U23</f>
        <v>0</v>
      </c>
      <c r="H20" s="86">
        <f>'[5]Tabulka'!V23</f>
        <v>0</v>
      </c>
      <c r="I20" s="86">
        <f>'[5]Tabulka'!W23</f>
        <v>0</v>
      </c>
      <c r="J20" s="86">
        <f>'[5]Tabulka'!X23</f>
        <v>0</v>
      </c>
      <c r="K20" s="86">
        <f>'[5]Tabulka'!Y23</f>
        <v>0</v>
      </c>
      <c r="L20" s="86">
        <f>'[5]Tabulka'!Z23</f>
        <v>0.5</v>
      </c>
      <c r="M20" s="86">
        <f>'[5]Tabulka'!AA23</f>
        <v>0</v>
      </c>
      <c r="N20" s="86">
        <f>'[5]Tabulka'!AB23</f>
        <v>0</v>
      </c>
      <c r="O20" s="86">
        <f>'[5]Tabulka'!AC23</f>
        <v>0.5</v>
      </c>
      <c r="P20" s="88">
        <f>'[5]Tabulka'!AD23</f>
        <v>0</v>
      </c>
      <c r="Q20" s="88">
        <f>'[5]Tabulka'!AF23</f>
        <v>0.5</v>
      </c>
      <c r="R20" s="87">
        <f>'[5]Tabulka'!AG23</f>
        <v>1</v>
      </c>
      <c r="S20" s="89">
        <f>'[5]Tabulka'!AH23</f>
        <v>0.5</v>
      </c>
      <c r="T20" s="38"/>
    </row>
    <row r="21" spans="1:19" s="12" customFormat="1" ht="15.75">
      <c r="A21" s="7" t="s">
        <v>24</v>
      </c>
      <c r="B21" s="8" t="str">
        <f>'[5]Tabulka'!C24</f>
        <v>SWACZYNOVÁ</v>
      </c>
      <c r="C21" s="8" t="str">
        <f>'[5]Tabulka'!D24</f>
        <v>Sára</v>
      </c>
      <c r="D21" s="98">
        <f>'[5]Tabulka'!E24</f>
        <v>97</v>
      </c>
      <c r="E21" s="8" t="str">
        <f>'[5]Tabulka'!F24</f>
        <v>Karviná- KLUBsten KST</v>
      </c>
      <c r="F21" s="9" t="str">
        <f>'[5]Tabulka'!G24</f>
        <v>KA</v>
      </c>
      <c r="G21" s="8">
        <f>'[5]Tabulka'!U24</f>
        <v>0</v>
      </c>
      <c r="H21" s="8">
        <f>'[5]Tabulka'!V24</f>
        <v>0</v>
      </c>
      <c r="I21" s="8">
        <f>'[5]Tabulka'!W24</f>
        <v>0</v>
      </c>
      <c r="J21" s="8">
        <f>'[5]Tabulka'!X24</f>
        <v>0</v>
      </c>
      <c r="K21" s="8">
        <f>'[5]Tabulka'!Y24</f>
        <v>0</v>
      </c>
      <c r="L21" s="8">
        <f>'[5]Tabulka'!Z24</f>
        <v>0</v>
      </c>
      <c r="M21" s="8">
        <f>'[5]Tabulka'!AA24</f>
        <v>0</v>
      </c>
      <c r="N21" s="8">
        <f>'[5]Tabulka'!AB24</f>
        <v>0</v>
      </c>
      <c r="O21" s="8">
        <f>'[5]Tabulka'!AC24</f>
        <v>0</v>
      </c>
      <c r="P21" s="10">
        <f>'[5]Tabulka'!AD24</f>
        <v>0</v>
      </c>
      <c r="Q21" s="10">
        <f>'[5]Tabulka'!AF24</f>
        <v>0</v>
      </c>
      <c r="R21" s="9">
        <f>'[5]Tabulka'!AG24</f>
        <v>3</v>
      </c>
      <c r="S21" s="11">
        <f>'[5]Tabulka'!AH24</f>
        <v>0</v>
      </c>
    </row>
    <row r="22" spans="1:19" s="12" customFormat="1" ht="15.75" hidden="1">
      <c r="A22" s="7"/>
      <c r="B22" s="8" t="str">
        <f>'[5]Tabulka'!C25</f>
        <v>BEDNÁŘOVÁ</v>
      </c>
      <c r="C22" s="8" t="str">
        <f>'[5]Tabulka'!D25</f>
        <v>Helena</v>
      </c>
      <c r="D22" s="98">
        <f>'[5]Tabulka'!E25</f>
        <v>93</v>
      </c>
      <c r="E22" s="8" t="str">
        <f>'[5]Tabulka'!F25</f>
        <v>Havířov- Baník SKST</v>
      </c>
      <c r="F22" s="9" t="str">
        <f>'[5]Tabulka'!G25</f>
        <v>KA</v>
      </c>
      <c r="G22" s="8">
        <f>'[5]Tabulka'!U25</f>
        <v>0</v>
      </c>
      <c r="H22" s="8">
        <f>'[5]Tabulka'!V25</f>
        <v>0</v>
      </c>
      <c r="I22" s="8">
        <f>'[5]Tabulka'!W25</f>
        <v>0</v>
      </c>
      <c r="J22" s="8">
        <f>'[5]Tabulka'!X25</f>
        <v>0</v>
      </c>
      <c r="K22" s="8">
        <f>'[5]Tabulka'!Y25</f>
        <v>0</v>
      </c>
      <c r="L22" s="8">
        <f>'[5]Tabulka'!Z25</f>
        <v>0</v>
      </c>
      <c r="M22" s="8">
        <f>'[5]Tabulka'!AA25</f>
        <v>0</v>
      </c>
      <c r="N22" s="8">
        <f>'[5]Tabulka'!AB25</f>
        <v>0</v>
      </c>
      <c r="O22" s="8">
        <f>'[5]Tabulka'!AC25</f>
        <v>0</v>
      </c>
      <c r="P22" s="10">
        <f>'[5]Tabulka'!AD25</f>
        <v>0</v>
      </c>
      <c r="Q22" s="10">
        <f>'[5]Tabulka'!AF25</f>
        <v>0</v>
      </c>
      <c r="R22" s="9">
        <f>'[5]Tabulka'!AG25</f>
        <v>0</v>
      </c>
      <c r="S22" s="11">
        <f>'[5]Tabulka'!AH25</f>
        <v>0</v>
      </c>
    </row>
    <row r="23" spans="1:19" s="12" customFormat="1" ht="15.75" hidden="1">
      <c r="A23" s="14"/>
      <c r="B23" s="8" t="str">
        <f>'[5]Tabulka'!C26</f>
        <v>BEDNÁŘOVÁ</v>
      </c>
      <c r="C23" s="8" t="str">
        <f>'[5]Tabulka'!D26</f>
        <v>Lenka</v>
      </c>
      <c r="D23" s="98">
        <f>'[5]Tabulka'!E26</f>
        <v>91</v>
      </c>
      <c r="E23" s="8" t="str">
        <f>'[5]Tabulka'!F26</f>
        <v>Havířov- Baník SKST</v>
      </c>
      <c r="F23" s="9" t="str">
        <f>'[5]Tabulka'!G26</f>
        <v>KA</v>
      </c>
      <c r="G23" s="8">
        <f>'[5]Tabulka'!U26</f>
        <v>0</v>
      </c>
      <c r="H23" s="8">
        <f>'[5]Tabulka'!V26</f>
        <v>0</v>
      </c>
      <c r="I23" s="8">
        <f>'[5]Tabulka'!W26</f>
        <v>0</v>
      </c>
      <c r="J23" s="8">
        <f>'[5]Tabulka'!X26</f>
        <v>0</v>
      </c>
      <c r="K23" s="8">
        <f>'[5]Tabulka'!Y26</f>
        <v>0</v>
      </c>
      <c r="L23" s="8">
        <f>'[5]Tabulka'!Z26</f>
        <v>0</v>
      </c>
      <c r="M23" s="8">
        <f>'[5]Tabulka'!AA26</f>
        <v>0</v>
      </c>
      <c r="N23" s="8">
        <f>'[5]Tabulka'!AB26</f>
        <v>0</v>
      </c>
      <c r="O23" s="8">
        <f>'[5]Tabulka'!AC26</f>
        <v>0</v>
      </c>
      <c r="P23" s="10">
        <f>'[5]Tabulka'!AD26</f>
        <v>0</v>
      </c>
      <c r="Q23" s="10">
        <f>'[5]Tabulka'!AF26</f>
        <v>0</v>
      </c>
      <c r="R23" s="9">
        <f>'[5]Tabulka'!AG26</f>
        <v>0</v>
      </c>
      <c r="S23" s="11">
        <f>'[5]Tabulka'!AH26</f>
        <v>0</v>
      </c>
    </row>
    <row r="24" spans="1:19" s="12" customFormat="1" ht="15.75" hidden="1">
      <c r="A24" s="14"/>
      <c r="B24" s="8" t="str">
        <f>'[5]Tabulka'!C27</f>
        <v>BERÁNKOVÁ</v>
      </c>
      <c r="C24" s="8" t="str">
        <f>'[5]Tabulka'!D27</f>
        <v>Kristýna</v>
      </c>
      <c r="D24" s="98">
        <f>'[5]Tabulka'!E27</f>
        <v>98</v>
      </c>
      <c r="E24" s="8" t="str">
        <f>'[5]Tabulka'!F27</f>
        <v>Karviná- KLUBsten KST</v>
      </c>
      <c r="F24" s="9" t="str">
        <f>'[5]Tabulka'!G27</f>
        <v>KA</v>
      </c>
      <c r="G24" s="8">
        <f>'[5]Tabulka'!U27</f>
        <v>0</v>
      </c>
      <c r="H24" s="8">
        <f>'[5]Tabulka'!V27</f>
        <v>0</v>
      </c>
      <c r="I24" s="8">
        <f>'[5]Tabulka'!W27</f>
        <v>0</v>
      </c>
      <c r="J24" s="8">
        <f>'[5]Tabulka'!X27</f>
        <v>0</v>
      </c>
      <c r="K24" s="8">
        <f>'[5]Tabulka'!Y27</f>
        <v>0</v>
      </c>
      <c r="L24" s="8">
        <f>'[5]Tabulka'!Z27</f>
        <v>0</v>
      </c>
      <c r="M24" s="8">
        <f>'[5]Tabulka'!AA27</f>
        <v>0</v>
      </c>
      <c r="N24" s="8">
        <f>'[5]Tabulka'!AB27</f>
        <v>0</v>
      </c>
      <c r="O24" s="8">
        <f>'[5]Tabulka'!AC27</f>
        <v>0</v>
      </c>
      <c r="P24" s="10">
        <f>'[5]Tabulka'!AD27</f>
        <v>0</v>
      </c>
      <c r="Q24" s="10">
        <f>'[5]Tabulka'!AF27</f>
        <v>0</v>
      </c>
      <c r="R24" s="9">
        <f>'[5]Tabulka'!AG27</f>
        <v>0</v>
      </c>
      <c r="S24" s="11">
        <f>'[5]Tabulka'!AH27</f>
        <v>0</v>
      </c>
    </row>
    <row r="25" spans="1:19" s="12" customFormat="1" ht="15.75" hidden="1">
      <c r="A25" s="14"/>
      <c r="B25" s="8" t="str">
        <f>'[5]Tabulka'!C28</f>
        <v>BIERNATOVÁ</v>
      </c>
      <c r="C25" s="8" t="str">
        <f>'[5]Tabulka'!D28</f>
        <v>Ivana</v>
      </c>
      <c r="D25" s="98">
        <f>'[5]Tabulka'!E28</f>
        <v>96</v>
      </c>
      <c r="E25" s="8" t="str">
        <f>'[5]Tabulka'!F28</f>
        <v>Hať- TTC</v>
      </c>
      <c r="F25" s="9" t="str">
        <f>'[5]Tabulka'!G28</f>
        <v>OP</v>
      </c>
      <c r="G25" s="8">
        <f>'[5]Tabulka'!U28</f>
        <v>0</v>
      </c>
      <c r="H25" s="8">
        <f>'[5]Tabulka'!V28</f>
        <v>0</v>
      </c>
      <c r="I25" s="8">
        <f>'[5]Tabulka'!W28</f>
        <v>0</v>
      </c>
      <c r="J25" s="8">
        <f>'[5]Tabulka'!X28</f>
        <v>0</v>
      </c>
      <c r="K25" s="8">
        <f>'[5]Tabulka'!Y28</f>
        <v>0</v>
      </c>
      <c r="L25" s="8">
        <f>'[5]Tabulka'!Z28</f>
        <v>0</v>
      </c>
      <c r="M25" s="8">
        <f>'[5]Tabulka'!AA28</f>
        <v>0</v>
      </c>
      <c r="N25" s="8">
        <f>'[5]Tabulka'!AB28</f>
        <v>0</v>
      </c>
      <c r="O25" s="8">
        <f>'[5]Tabulka'!AC28</f>
        <v>0</v>
      </c>
      <c r="P25" s="10">
        <f>'[5]Tabulka'!AD28</f>
        <v>0</v>
      </c>
      <c r="Q25" s="10">
        <f>'[5]Tabulka'!AF28</f>
        <v>0</v>
      </c>
      <c r="R25" s="9">
        <f>'[5]Tabulka'!AG28</f>
        <v>0</v>
      </c>
      <c r="S25" s="11">
        <f>'[5]Tabulka'!AH28</f>
        <v>0</v>
      </c>
    </row>
    <row r="26" spans="1:19" s="12" customFormat="1" ht="15.75">
      <c r="A26" s="15"/>
      <c r="B26" s="8"/>
      <c r="C26" s="8"/>
      <c r="D26" s="98"/>
      <c r="E26" s="8"/>
      <c r="F26" s="9"/>
      <c r="G26" s="8"/>
      <c r="H26" s="8"/>
      <c r="I26" s="8"/>
      <c r="J26" s="8"/>
      <c r="K26" s="8"/>
      <c r="L26" s="8"/>
      <c r="M26" s="8"/>
      <c r="N26" s="8"/>
      <c r="O26" s="8"/>
      <c r="P26" s="10"/>
      <c r="Q26" s="10"/>
      <c r="R26" s="9"/>
      <c r="S26" s="11"/>
    </row>
    <row r="27" spans="1:19" s="12" customFormat="1" ht="23.25">
      <c r="A27" s="18" t="str">
        <f>+'Starší žákyně'!A1</f>
        <v>KONEČNÉ BODOVÉ POŘADÍ PK STARŠÍCH ŽÁKYŇ MSSST 2008/2009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19"/>
    </row>
    <row r="28" spans="1:19" s="12" customFormat="1" ht="15" customHeight="1">
      <c r="A28" s="14">
        <f>+'Starší žákyně'!A2</f>
        <v>0</v>
      </c>
      <c r="B28" s="21" t="str">
        <f>+'Starší žákyně'!B2</f>
        <v> - započítává se 5 nejlepších turnajů z 8</v>
      </c>
      <c r="C28" s="8"/>
      <c r="D28" s="8"/>
      <c r="E28" s="22"/>
      <c r="F28" s="8">
        <f>+'Starší žákyně'!F2</f>
        <v>0</v>
      </c>
      <c r="G28" s="23">
        <f>+'Starší žákyně'!G2</f>
        <v>0</v>
      </c>
      <c r="H28" s="24">
        <f>+'Starší žákyně'!H2</f>
        <v>0</v>
      </c>
      <c r="I28" s="24">
        <f>+'Starší žákyně'!I2</f>
        <v>0</v>
      </c>
      <c r="J28" s="24">
        <f>+'Starší žákyně'!J2</f>
        <v>0</v>
      </c>
      <c r="K28" s="24">
        <f>+'Starší žákyně'!K2</f>
        <v>0</v>
      </c>
      <c r="L28" s="24">
        <f>+'Starší žákyně'!L2</f>
        <v>0</v>
      </c>
      <c r="M28" s="24">
        <f>+'Starší žákyně'!M2</f>
        <v>0</v>
      </c>
      <c r="N28" s="24">
        <f>+'Starší žákyně'!N2</f>
        <v>0</v>
      </c>
      <c r="O28" s="23">
        <f>+'Starší žákyně'!O2</f>
        <v>0</v>
      </c>
      <c r="P28" s="23">
        <f>+'Starší žákyně'!P2</f>
        <v>0</v>
      </c>
      <c r="Q28" s="23">
        <f>+'Starší žákyně'!Q2</f>
        <v>0</v>
      </c>
      <c r="R28" s="25">
        <f>+'Starší žákyně'!R2</f>
        <v>0</v>
      </c>
      <c r="S28" s="26">
        <f>+'Starší žákyně'!S2</f>
        <v>0</v>
      </c>
    </row>
    <row r="29" spans="1:19" s="12" customFormat="1" ht="32.25" thickBot="1">
      <c r="A29" s="27">
        <f>+'Starší žákyně'!A3</f>
        <v>0</v>
      </c>
      <c r="B29" s="96" t="str">
        <f>+'Starší žákyně'!B3</f>
        <v>Přijmení</v>
      </c>
      <c r="C29" s="96" t="str">
        <f>+'Starší žákyně'!C3</f>
        <v>jméno</v>
      </c>
      <c r="D29" s="96" t="str">
        <f>+'Starší žákyně'!D3</f>
        <v>nar</v>
      </c>
      <c r="E29" s="96" t="str">
        <f>+'Starší žákyně'!E3</f>
        <v>oddíl-klub</v>
      </c>
      <c r="F29" s="96" t="str">
        <f>+'Starší žákyně'!F3</f>
        <v>okr</v>
      </c>
      <c r="G29" s="28">
        <f>+'Starší žákyně'!G3</f>
        <v>1</v>
      </c>
      <c r="H29" s="28">
        <f>+'Starší žákyně'!H3</f>
        <v>2</v>
      </c>
      <c r="I29" s="28">
        <f>+'Starší žákyně'!I3</f>
        <v>3</v>
      </c>
      <c r="J29" s="28">
        <f>+'Starší žákyně'!J3</f>
        <v>4</v>
      </c>
      <c r="K29" s="28">
        <f>+'Starší žákyně'!K3</f>
        <v>5</v>
      </c>
      <c r="L29" s="28">
        <f>+'Starší žákyně'!L3</f>
        <v>6</v>
      </c>
      <c r="M29" s="28">
        <f>+'Starší žákyně'!M3</f>
        <v>7</v>
      </c>
      <c r="N29" s="28">
        <f>+'Starší žákyně'!N3</f>
        <v>8</v>
      </c>
      <c r="O29" s="28" t="str">
        <f>+'Starší žákyně'!O3</f>
        <v>Celk</v>
      </c>
      <c r="P29" s="28" t="str">
        <f>+'Starší žákyně'!P3</f>
        <v>red.</v>
      </c>
      <c r="Q29" s="28" t="str">
        <f>+Dorost!Q3</f>
        <v>red.</v>
      </c>
      <c r="R29" s="28" t="str">
        <f>+'Starší žákyně'!R3</f>
        <v>počet turnajů</v>
      </c>
      <c r="S29" s="29" t="str">
        <f>+'Starší žákyně'!S3</f>
        <v>průměr</v>
      </c>
    </row>
    <row r="30" spans="1:19" s="12" customFormat="1" ht="15.75">
      <c r="A30" s="7" t="str">
        <f>+'Starší žákyně'!A4</f>
        <v>1</v>
      </c>
      <c r="B30" s="8" t="str">
        <f>+'Starší žákyně'!B4</f>
        <v>SIKOROVÁ</v>
      </c>
      <c r="C30" s="8" t="str">
        <f>+'Starší žákyně'!C4</f>
        <v>Kamila</v>
      </c>
      <c r="D30" s="98">
        <f>+'Starší žákyně'!D4</f>
        <v>97</v>
      </c>
      <c r="E30" s="8" t="str">
        <f>+'Starší žákyně'!E4</f>
        <v>Orlová- Siko TTC</v>
      </c>
      <c r="F30" s="9" t="str">
        <f>+'Starší žákyně'!F4</f>
        <v>KA</v>
      </c>
      <c r="G30" s="8">
        <f>+'Starší žákyně'!G4</f>
        <v>20</v>
      </c>
      <c r="H30" s="8">
        <f>+'Starší žákyně'!H4</f>
        <v>20</v>
      </c>
      <c r="I30" s="8">
        <f>+'Starší žákyně'!I4</f>
        <v>20</v>
      </c>
      <c r="J30" s="8">
        <f>+'Starší žákyně'!J4</f>
        <v>0</v>
      </c>
      <c r="K30" s="8">
        <f>+'Starší žákyně'!K4</f>
        <v>20</v>
      </c>
      <c r="L30" s="8">
        <f>+'Starší žákyně'!L4</f>
        <v>20</v>
      </c>
      <c r="M30" s="8">
        <f>+'Starší žákyně'!M4</f>
        <v>20</v>
      </c>
      <c r="N30" s="8">
        <f>+'Starší žákyně'!N4</f>
        <v>20</v>
      </c>
      <c r="O30" s="8">
        <f>+'Starší žákyně'!O4</f>
        <v>140</v>
      </c>
      <c r="P30" s="10">
        <f>+'Starší žákyně'!P4</f>
        <v>60</v>
      </c>
      <c r="Q30" s="10">
        <f>+'Starší žákyně'!Q4</f>
        <v>100</v>
      </c>
      <c r="R30" s="9">
        <f>+'Starší žákyně'!R4</f>
        <v>7</v>
      </c>
      <c r="S30" s="11">
        <f>+'Starší žákyně'!S4</f>
        <v>20</v>
      </c>
    </row>
    <row r="31" spans="1:19" s="12" customFormat="1" ht="15.75">
      <c r="A31" s="7" t="str">
        <f>+'Starší žákyně'!A5</f>
        <v>2</v>
      </c>
      <c r="B31" s="8" t="str">
        <f>+'Starší žákyně'!B5</f>
        <v>HUMPOLÍČKOVÁ</v>
      </c>
      <c r="C31" s="8" t="str">
        <f>+'Starší žákyně'!C5</f>
        <v>Petra</v>
      </c>
      <c r="D31" s="98">
        <f>+'Starší žákyně'!D5</f>
        <v>94</v>
      </c>
      <c r="E31" s="8" t="str">
        <f>+'Starší žákyně'!E5</f>
        <v>Frýdlant- Ferrum TJ</v>
      </c>
      <c r="F31" s="9" t="str">
        <f>+'Starší žákyně'!F5</f>
        <v>FM</v>
      </c>
      <c r="G31" s="8">
        <f>+'Starší žákyně'!G5</f>
        <v>0</v>
      </c>
      <c r="H31" s="8">
        <f>+'Starší žákyně'!H5</f>
        <v>0</v>
      </c>
      <c r="I31" s="8">
        <f>+'Starší žákyně'!I5</f>
        <v>5</v>
      </c>
      <c r="J31" s="8">
        <f>+'Starší žákyně'!J5</f>
        <v>20</v>
      </c>
      <c r="K31" s="8">
        <f>+'Starší žákyně'!K5</f>
        <v>8</v>
      </c>
      <c r="L31" s="8">
        <f>+'Starší žákyně'!L5</f>
        <v>15</v>
      </c>
      <c r="M31" s="8">
        <f>+'Starší žákyně'!M5</f>
        <v>15</v>
      </c>
      <c r="N31" s="8">
        <f>+'Starší žákyně'!N5</f>
        <v>10</v>
      </c>
      <c r="O31" s="8">
        <f>+'Starší žákyně'!O5</f>
        <v>73</v>
      </c>
      <c r="P31" s="10">
        <f>+'Starší žákyně'!P5</f>
        <v>25</v>
      </c>
      <c r="Q31" s="10">
        <f>+'Starší žákyně'!Q5</f>
        <v>68</v>
      </c>
      <c r="R31" s="9">
        <f>+'Starší žákyně'!R5</f>
        <v>6</v>
      </c>
      <c r="S31" s="11">
        <f>+'Starší žákyně'!S5</f>
        <v>12.166666666666666</v>
      </c>
    </row>
    <row r="32" spans="1:19" s="12" customFormat="1" ht="15.75">
      <c r="A32" s="7" t="str">
        <f>+'Starší žákyně'!A6</f>
        <v>3</v>
      </c>
      <c r="B32" s="8" t="str">
        <f>+'Starší žákyně'!B6</f>
        <v>KAŠNÍKOVÁ</v>
      </c>
      <c r="C32" s="8" t="str">
        <f>+'Starší žákyně'!C6</f>
        <v>Denisa</v>
      </c>
      <c r="D32" s="98">
        <f>+'Starší žákyně'!D6</f>
        <v>96</v>
      </c>
      <c r="E32" s="8" t="str">
        <f>+'Starší žákyně'!E6</f>
        <v>Havířov- Baník SKST</v>
      </c>
      <c r="F32" s="9" t="str">
        <f>+'Starší žákyně'!F6</f>
        <v>KA</v>
      </c>
      <c r="G32" s="8">
        <f>+'Starší žákyně'!G6</f>
        <v>15</v>
      </c>
      <c r="H32" s="8">
        <f>+'Starší žákyně'!H6</f>
        <v>15</v>
      </c>
      <c r="I32" s="8">
        <f>+'Starší žákyně'!I6</f>
        <v>10</v>
      </c>
      <c r="J32" s="8">
        <f>+'Starší žákyně'!J6</f>
        <v>0</v>
      </c>
      <c r="K32" s="8">
        <f>+'Starší žákyně'!K6</f>
        <v>0</v>
      </c>
      <c r="L32" s="8">
        <f>+'Starší žákyně'!L6</f>
        <v>8</v>
      </c>
      <c r="M32" s="8">
        <f>+'Starší žákyně'!M6</f>
        <v>8</v>
      </c>
      <c r="N32" s="8">
        <f>+'Starší žákyně'!N6</f>
        <v>15</v>
      </c>
      <c r="O32" s="8">
        <f>+'Starší žákyně'!O6</f>
        <v>71</v>
      </c>
      <c r="P32" s="10">
        <f>+'Starší žákyně'!P6</f>
        <v>40</v>
      </c>
      <c r="Q32" s="10">
        <f>+'Starší žákyně'!Q6</f>
        <v>63</v>
      </c>
      <c r="R32" s="9">
        <f>+'Starší žákyně'!R6</f>
        <v>6</v>
      </c>
      <c r="S32" s="11">
        <f>+'Starší žákyně'!S6</f>
        <v>11.833333333333334</v>
      </c>
    </row>
    <row r="33" spans="1:19" s="12" customFormat="1" ht="15.75">
      <c r="A33" s="7" t="str">
        <f>+'Starší žákyně'!A7</f>
        <v>4</v>
      </c>
      <c r="B33" s="8" t="str">
        <f>+'Starší žákyně'!B7</f>
        <v>TREFILOVÁ</v>
      </c>
      <c r="C33" s="8" t="str">
        <f>+'Starší žákyně'!C7</f>
        <v>Veronika</v>
      </c>
      <c r="D33" s="98">
        <f>+'Starší žákyně'!D7</f>
        <v>96</v>
      </c>
      <c r="E33" s="8" t="str">
        <f>+'Starší žákyně'!E7</f>
        <v>Nový Jičín- TJ</v>
      </c>
      <c r="F33" s="9" t="str">
        <f>+'Starší žákyně'!F7</f>
        <v>NJ</v>
      </c>
      <c r="G33" s="8">
        <f>+'Starší žákyně'!G7</f>
        <v>8</v>
      </c>
      <c r="H33" s="8">
        <f>+'Starší žákyně'!H7</f>
        <v>8</v>
      </c>
      <c r="I33" s="8">
        <f>+'Starší žákyně'!I7</f>
        <v>4</v>
      </c>
      <c r="J33" s="8">
        <f>+'Starší žákyně'!J7</f>
        <v>15</v>
      </c>
      <c r="K33" s="8">
        <f>+'Starší žákyně'!K7</f>
        <v>10</v>
      </c>
      <c r="L33" s="8">
        <f>+'Starší žákyně'!L7</f>
        <v>10</v>
      </c>
      <c r="M33" s="8">
        <f>+'Starší žákyně'!M7</f>
        <v>0</v>
      </c>
      <c r="N33" s="8">
        <f>+'Starší žákyně'!N7</f>
        <v>10</v>
      </c>
      <c r="O33" s="8">
        <f>+'Starší žákyně'!O7</f>
        <v>65</v>
      </c>
      <c r="P33" s="10">
        <f>+'Starší žákyně'!P7</f>
        <v>31</v>
      </c>
      <c r="Q33" s="10">
        <f>+'Starší žákyně'!Q7</f>
        <v>53</v>
      </c>
      <c r="R33" s="9">
        <f>+'Starší žákyně'!R7</f>
        <v>8</v>
      </c>
      <c r="S33" s="11">
        <f>+'Starší žákyně'!S7</f>
        <v>8.125</v>
      </c>
    </row>
    <row r="34" spans="1:19" s="12" customFormat="1" ht="15.75">
      <c r="A34" s="7" t="str">
        <f>+'Starší žákyně'!A8</f>
        <v>5</v>
      </c>
      <c r="B34" s="8" t="str">
        <f>+'Starší žákyně'!B8</f>
        <v>JANÁSKOVÁ</v>
      </c>
      <c r="C34" s="8" t="str">
        <f>+'Starší žákyně'!C8</f>
        <v>Iva</v>
      </c>
      <c r="D34" s="98">
        <f>+'Starší žákyně'!D8</f>
        <v>95</v>
      </c>
      <c r="E34" s="8" t="str">
        <f>+'Starší žákyně'!E8</f>
        <v>Ostrava- Mittal TJ</v>
      </c>
      <c r="F34" s="9" t="str">
        <f>+'Starší žákyně'!F8</f>
        <v>OV</v>
      </c>
      <c r="G34" s="8">
        <f>+'Starší žákyně'!G8</f>
        <v>0</v>
      </c>
      <c r="H34" s="8">
        <f>+'Starší žákyně'!H8</f>
        <v>10</v>
      </c>
      <c r="I34" s="8">
        <f>+'Starší žákyně'!I8</f>
        <v>15</v>
      </c>
      <c r="J34" s="8">
        <f>+'Starší žákyně'!J8</f>
        <v>10</v>
      </c>
      <c r="K34" s="8">
        <f>+'Starší žákyně'!K8</f>
        <v>5</v>
      </c>
      <c r="L34" s="8">
        <f>+'Starší žákyně'!L8</f>
        <v>5</v>
      </c>
      <c r="M34" s="8">
        <f>+'Starší žákyně'!M8</f>
        <v>10</v>
      </c>
      <c r="N34" s="8">
        <f>+'Starší žákyně'!N8</f>
        <v>4</v>
      </c>
      <c r="O34" s="8">
        <f>+'Starší žákyně'!O8</f>
        <v>59</v>
      </c>
      <c r="P34" s="10">
        <f>+'Starší žákyně'!P8</f>
        <v>35</v>
      </c>
      <c r="Q34" s="10">
        <f>+'Starší žákyně'!Q8</f>
        <v>50</v>
      </c>
      <c r="R34" s="9">
        <f>+'Starší žákyně'!R8</f>
        <v>7</v>
      </c>
      <c r="S34" s="11">
        <f>+'Starší žákyně'!S8</f>
        <v>8.428571428571429</v>
      </c>
    </row>
    <row r="35" spans="1:19" s="12" customFormat="1" ht="15.75">
      <c r="A35" s="7" t="str">
        <f>+'Starší žákyně'!A9</f>
        <v>6</v>
      </c>
      <c r="B35" s="8" t="str">
        <f>+'Starší žákyně'!B9</f>
        <v>KOBLOVSKÁ</v>
      </c>
      <c r="C35" s="8" t="str">
        <f>+'Starší žákyně'!C9</f>
        <v>Dominika</v>
      </c>
      <c r="D35" s="98">
        <f>+'Starší žákyně'!D9</f>
        <v>98</v>
      </c>
      <c r="E35" s="8" t="str">
        <f>+'Starší žákyně'!E9</f>
        <v>Děhylov- Sokol TJ</v>
      </c>
      <c r="F35" s="9" t="str">
        <f>+'Starší žákyně'!F9</f>
        <v>OP</v>
      </c>
      <c r="G35" s="8">
        <f>+'Starší žákyně'!G9</f>
        <v>5</v>
      </c>
      <c r="H35" s="8">
        <f>+'Starší žákyně'!H9</f>
        <v>0</v>
      </c>
      <c r="I35" s="8">
        <f>+'Starší žákyně'!I9</f>
        <v>3</v>
      </c>
      <c r="J35" s="8">
        <f>+'Starší žákyně'!J9</f>
        <v>5</v>
      </c>
      <c r="K35" s="8">
        <f>+'Starší žákyně'!K9</f>
        <v>4</v>
      </c>
      <c r="L35" s="8">
        <f>+'Starší žákyně'!L9</f>
        <v>0</v>
      </c>
      <c r="M35" s="8">
        <f>+'Starší žákyně'!M9</f>
        <v>0</v>
      </c>
      <c r="N35" s="8">
        <f>+'Starší žákyně'!N9</f>
        <v>5</v>
      </c>
      <c r="O35" s="8">
        <f>+'Starší žákyně'!O9</f>
        <v>22</v>
      </c>
      <c r="P35" s="10">
        <f>+'Starší žákyně'!P9</f>
        <v>13</v>
      </c>
      <c r="Q35" s="10">
        <f>+'Starší žákyně'!Q9</f>
        <v>22</v>
      </c>
      <c r="R35" s="9">
        <f>+'Starší žákyně'!R9</f>
        <v>5</v>
      </c>
      <c r="S35" s="11">
        <f>+'Starší žákyně'!S9</f>
        <v>4.4</v>
      </c>
    </row>
    <row r="36" spans="1:19" s="12" customFormat="1" ht="15.75">
      <c r="A36" s="7" t="str">
        <f>+'Starší žákyně'!A10</f>
        <v>7</v>
      </c>
      <c r="B36" s="8" t="str">
        <f>+'Starší žákyně'!B10</f>
        <v>ŘEHOVÁ</v>
      </c>
      <c r="C36" s="8" t="str">
        <f>+'Starší žákyně'!C10</f>
        <v>Tereza</v>
      </c>
      <c r="D36" s="98">
        <f>+'Starší žákyně'!D10</f>
        <v>95</v>
      </c>
      <c r="E36" s="8" t="str">
        <f>+'Starší žákyně'!E10</f>
        <v>Paskov- Orel</v>
      </c>
      <c r="F36" s="9" t="str">
        <f>+'Starší žákyně'!F10</f>
        <v>FM</v>
      </c>
      <c r="G36" s="8">
        <f>+'Starší žákyně'!G10</f>
        <v>10</v>
      </c>
      <c r="H36" s="8">
        <f>+'Starší žákyně'!H10</f>
        <v>0</v>
      </c>
      <c r="I36" s="8">
        <f>+'Starší žákyně'!I10</f>
        <v>8</v>
      </c>
      <c r="J36" s="8">
        <f>+'Starší žákyně'!J10</f>
        <v>0</v>
      </c>
      <c r="K36" s="8">
        <f>+'Starší žákyně'!K10</f>
        <v>3</v>
      </c>
      <c r="L36" s="8">
        <f>+'Starší žákyně'!L10</f>
        <v>0</v>
      </c>
      <c r="M36" s="8">
        <f>+'Starší žákyně'!M10</f>
        <v>0</v>
      </c>
      <c r="N36" s="8">
        <f>+'Starší žákyně'!N10</f>
        <v>0</v>
      </c>
      <c r="O36" s="8">
        <f>+'Starší žákyně'!O10</f>
        <v>21</v>
      </c>
      <c r="P36" s="10">
        <f>+'Starší žákyně'!P10</f>
        <v>18</v>
      </c>
      <c r="Q36" s="10">
        <f>+'Starší žákyně'!Q10</f>
        <v>21</v>
      </c>
      <c r="R36" s="9">
        <f>+'Starší žákyně'!R10</f>
        <v>3</v>
      </c>
      <c r="S36" s="11">
        <f>+'Starší žákyně'!S10</f>
        <v>7</v>
      </c>
    </row>
    <row r="37" spans="1:19" s="12" customFormat="1" ht="15.75">
      <c r="A37" s="7" t="str">
        <f>+'Starší žákyně'!A11</f>
        <v>8</v>
      </c>
      <c r="B37" s="8" t="str">
        <f>+'Starší žákyně'!B11</f>
        <v>DVOŘÁČKOVÁ</v>
      </c>
      <c r="C37" s="8" t="str">
        <f>+'Starší žákyně'!C11</f>
        <v>Denisa</v>
      </c>
      <c r="D37" s="98">
        <f>+'Starší žákyně'!D11</f>
        <v>95</v>
      </c>
      <c r="E37" s="8" t="str">
        <f>+'Starší žákyně'!E11</f>
        <v>Nový Jičín- TJ</v>
      </c>
      <c r="F37" s="9" t="str">
        <f>+'Starší žákyně'!F11</f>
        <v>NJ</v>
      </c>
      <c r="G37" s="8">
        <f>+'Starší žákyně'!G11</f>
        <v>0</v>
      </c>
      <c r="H37" s="8">
        <f>+'Starší žákyně'!H11</f>
        <v>0</v>
      </c>
      <c r="I37" s="8">
        <f>+'Starší žákyně'!I11</f>
        <v>0</v>
      </c>
      <c r="J37" s="8">
        <f>+'Starší žákyně'!J11</f>
        <v>0</v>
      </c>
      <c r="K37" s="8">
        <f>+'Starší žákyně'!K11</f>
        <v>15</v>
      </c>
      <c r="L37" s="8">
        <f>+'Starší žákyně'!L11</f>
        <v>0</v>
      </c>
      <c r="M37" s="8">
        <f>+'Starší žákyně'!M11</f>
        <v>0</v>
      </c>
      <c r="N37" s="8">
        <f>+'Starší žákyně'!N11</f>
        <v>0</v>
      </c>
      <c r="O37" s="8">
        <f>+'Starší žákyně'!O11</f>
        <v>15</v>
      </c>
      <c r="P37" s="10">
        <f>+'Starší žákyně'!P11</f>
        <v>0</v>
      </c>
      <c r="Q37" s="10">
        <f>+'Starší žákyně'!Q11</f>
        <v>15</v>
      </c>
      <c r="R37" s="9">
        <f>+'Starší žákyně'!R11</f>
        <v>1</v>
      </c>
      <c r="S37" s="11">
        <f>+'Starší žákyně'!S11</f>
        <v>15</v>
      </c>
    </row>
    <row r="38" spans="1:19" s="12" customFormat="1" ht="15.75">
      <c r="A38" s="7" t="str">
        <f>+'Starší žákyně'!A12</f>
        <v>9</v>
      </c>
      <c r="B38" s="8" t="str">
        <f>+'Starší žákyně'!B12</f>
        <v>BALÁŽOVÁ</v>
      </c>
      <c r="C38" s="8" t="str">
        <f>+'Starší žákyně'!C12</f>
        <v>Barbora</v>
      </c>
      <c r="D38" s="98">
        <f>+'Starší žákyně'!D12</f>
        <v>95</v>
      </c>
      <c r="E38" s="8" t="str">
        <f>+'Starší žákyně'!E12</f>
        <v>Kopřivnice- Tatra  ASK</v>
      </c>
      <c r="F38" s="9" t="str">
        <f>+'Starší žákyně'!F12</f>
        <v>NJ</v>
      </c>
      <c r="G38" s="8">
        <f>+'Starší žákyně'!G12</f>
        <v>0</v>
      </c>
      <c r="H38" s="8">
        <f>+'Starší žákyně'!H12</f>
        <v>0</v>
      </c>
      <c r="I38" s="8">
        <f>+'Starší žákyně'!I12</f>
        <v>0</v>
      </c>
      <c r="J38" s="8">
        <f>+'Starší žákyně'!J12</f>
        <v>8</v>
      </c>
      <c r="K38" s="8">
        <f>+'Starší žákyně'!K12</f>
        <v>0</v>
      </c>
      <c r="L38" s="8">
        <f>+'Starší žákyně'!L12</f>
        <v>4</v>
      </c>
      <c r="M38" s="8">
        <f>+'Starší žákyně'!M12</f>
        <v>0</v>
      </c>
      <c r="N38" s="8">
        <f>+'Starší žákyně'!N12</f>
        <v>0</v>
      </c>
      <c r="O38" s="8">
        <f>+'Starší žákyně'!O12</f>
        <v>12</v>
      </c>
      <c r="P38" s="10">
        <f>+'Starší žákyně'!P12</f>
        <v>8</v>
      </c>
      <c r="Q38" s="10">
        <f>+'Starší žákyně'!Q12</f>
        <v>12</v>
      </c>
      <c r="R38" s="9">
        <f>+'Starší žákyně'!R12</f>
        <v>3</v>
      </c>
      <c r="S38" s="11">
        <f>+'Starší žákyně'!S12</f>
        <v>4</v>
      </c>
    </row>
    <row r="39" spans="1:19" s="12" customFormat="1" ht="15.75">
      <c r="A39" s="7" t="str">
        <f>+'Starší žákyně'!A13</f>
        <v>10</v>
      </c>
      <c r="B39" s="8" t="str">
        <f>+'Starší žákyně'!B13</f>
        <v>KRNÁČOVÁ</v>
      </c>
      <c r="C39" s="8" t="str">
        <f>+'Starší žákyně'!C13</f>
        <v>Anna</v>
      </c>
      <c r="D39" s="98">
        <f>+'Starší žákyně'!D13</f>
        <v>99</v>
      </c>
      <c r="E39" s="8" t="str">
        <f>+'Starší žákyně'!E13</f>
        <v>Karviná- KLUBsten KST</v>
      </c>
      <c r="F39" s="9" t="str">
        <f>+'Starší žákyně'!F13</f>
        <v>KA</v>
      </c>
      <c r="G39" s="8">
        <f>+'Starší žákyně'!G13</f>
        <v>0</v>
      </c>
      <c r="H39" s="8">
        <f>+'Starší žákyně'!H13</f>
        <v>0</v>
      </c>
      <c r="I39" s="8">
        <f>+'Starší žákyně'!I13</f>
        <v>0</v>
      </c>
      <c r="J39" s="8">
        <f>+'Starší žákyně'!J13</f>
        <v>0</v>
      </c>
      <c r="K39" s="8">
        <f>+'Starší žákyně'!K13</f>
        <v>2</v>
      </c>
      <c r="L39" s="8">
        <f>+'Starší žákyně'!L13</f>
        <v>3</v>
      </c>
      <c r="M39" s="8">
        <f>+'Starší žákyně'!M13</f>
        <v>0</v>
      </c>
      <c r="N39" s="8">
        <f>+'Starší žákyně'!N13</f>
        <v>2</v>
      </c>
      <c r="O39" s="8">
        <f>+'Starší žákyně'!O13</f>
        <v>7</v>
      </c>
      <c r="P39" s="10">
        <f>+'Starší žákyně'!P13</f>
        <v>0</v>
      </c>
      <c r="Q39" s="10">
        <f>+'Starší žákyně'!Q13</f>
        <v>7</v>
      </c>
      <c r="R39" s="9">
        <f>+'Starší žákyně'!R13</f>
        <v>4</v>
      </c>
      <c r="S39" s="11">
        <f>+'Starší žákyně'!S13</f>
        <v>1.75</v>
      </c>
    </row>
    <row r="40" spans="1:19" s="12" customFormat="1" ht="15.75">
      <c r="A40" s="7" t="str">
        <f>+'Starší žákyně'!A14</f>
        <v>11</v>
      </c>
      <c r="B40" s="8" t="str">
        <f>+'Starší žákyně'!B14</f>
        <v>WARDASOVÁ</v>
      </c>
      <c r="C40" s="8" t="str">
        <f>+'Starší žákyně'!C14</f>
        <v>Beata</v>
      </c>
      <c r="D40" s="98">
        <f>+'Starší žákyně'!D14</f>
        <v>98</v>
      </c>
      <c r="E40" s="8" t="str">
        <f>+'Starší žákyně'!E14</f>
        <v>Karviná- KLUBsten KST</v>
      </c>
      <c r="F40" s="9" t="str">
        <f>+'Starší žákyně'!F14</f>
        <v>KA</v>
      </c>
      <c r="G40" s="8">
        <f>+'Starší žákyně'!G14</f>
        <v>0</v>
      </c>
      <c r="H40" s="8">
        <f>+'Starší žákyně'!H14</f>
        <v>0</v>
      </c>
      <c r="I40" s="8">
        <f>+'Starší žákyně'!I14</f>
        <v>2</v>
      </c>
      <c r="J40" s="8">
        <f>+'Starší žákyně'!J14</f>
        <v>0</v>
      </c>
      <c r="K40" s="8">
        <f>+'Starší žákyně'!K14</f>
        <v>0</v>
      </c>
      <c r="L40" s="8">
        <f>+'Starší žákyně'!L14</f>
        <v>2</v>
      </c>
      <c r="M40" s="8">
        <f>+'Starší žákyně'!M14</f>
        <v>0</v>
      </c>
      <c r="N40" s="8">
        <f>+'Starší žákyně'!N14</f>
        <v>3</v>
      </c>
      <c r="O40" s="8">
        <f>+'Starší žákyně'!O14</f>
        <v>7</v>
      </c>
      <c r="P40" s="10">
        <f>+'Starší žákyně'!P14</f>
        <v>2</v>
      </c>
      <c r="Q40" s="10">
        <f>+'Starší žákyně'!Q14</f>
        <v>7</v>
      </c>
      <c r="R40" s="9">
        <f>+'Starší žákyně'!R14</f>
        <v>5</v>
      </c>
      <c r="S40" s="11">
        <f>+'Starší žákyně'!S14</f>
        <v>1.4</v>
      </c>
    </row>
    <row r="41" spans="1:20" s="12" customFormat="1" ht="15.75">
      <c r="A41" s="7" t="str">
        <f>+'Starší žákyně'!A15</f>
        <v>12-13</v>
      </c>
      <c r="B41" s="86" t="str">
        <f>+'Starší žákyně'!B15</f>
        <v>ĆMOKOVÁ</v>
      </c>
      <c r="C41" s="86" t="str">
        <f>+'Starší žákyně'!C15</f>
        <v>Veronika</v>
      </c>
      <c r="D41" s="98">
        <f>+'Starší žákyně'!D15</f>
        <v>97</v>
      </c>
      <c r="E41" s="86" t="str">
        <f>+'Starší žákyně'!E15</f>
        <v>Karviná- KLUBsten KST</v>
      </c>
      <c r="F41" s="87" t="str">
        <f>+'Starší žákyně'!F15</f>
        <v>KA</v>
      </c>
      <c r="G41" s="86">
        <f>+'Starší žákyně'!G15</f>
        <v>0</v>
      </c>
      <c r="H41" s="86">
        <f>+'Starší žákyně'!H15</f>
        <v>0</v>
      </c>
      <c r="I41" s="86">
        <f>+'Starší žákyně'!I15</f>
        <v>0</v>
      </c>
      <c r="J41" s="86">
        <f>+'Starší žákyně'!J15</f>
        <v>0</v>
      </c>
      <c r="K41" s="86">
        <f>+'Starší žákyně'!K15</f>
        <v>0</v>
      </c>
      <c r="L41" s="86">
        <f>+'Starší žákyně'!L15</f>
        <v>1</v>
      </c>
      <c r="M41" s="86">
        <f>+'Starší žákyně'!M15</f>
        <v>0</v>
      </c>
      <c r="N41" s="86">
        <f>+'Starší žákyně'!N15</f>
        <v>0</v>
      </c>
      <c r="O41" s="86">
        <f>+'Starší žákyně'!O15</f>
        <v>1</v>
      </c>
      <c r="P41" s="88">
        <f>+'Starší žákyně'!P15</f>
        <v>0</v>
      </c>
      <c r="Q41" s="88">
        <f>+'Starší žákyně'!Q15</f>
        <v>1</v>
      </c>
      <c r="R41" s="87">
        <f>+'Starší žákyně'!R15</f>
        <v>1</v>
      </c>
      <c r="S41" s="89">
        <f>+'Starší žákyně'!S15</f>
        <v>1</v>
      </c>
      <c r="T41" s="38"/>
    </row>
    <row r="42" spans="1:20" s="12" customFormat="1" ht="15.75">
      <c r="A42" s="7">
        <f>+'Starší žákyně'!A16</f>
        <v>0</v>
      </c>
      <c r="B42" s="86" t="str">
        <f>+'Starší žákyně'!B16</f>
        <v>PETROVOVÁ</v>
      </c>
      <c r="C42" s="86" t="str">
        <f>+'Starší žákyně'!C16</f>
        <v>Nikita</v>
      </c>
      <c r="D42" s="98">
        <f>+'Starší žákyně'!D16</f>
        <v>99</v>
      </c>
      <c r="E42" s="86" t="str">
        <f>+'Starší žákyně'!E16</f>
        <v>Vratimov- MG Odra Gas TTC</v>
      </c>
      <c r="F42" s="87" t="str">
        <f>+'Starší žákyně'!F16</f>
        <v>OV</v>
      </c>
      <c r="G42" s="86">
        <f>+'Starší žákyně'!G16</f>
        <v>0</v>
      </c>
      <c r="H42" s="86">
        <f>+'Starší žákyně'!H16</f>
        <v>0</v>
      </c>
      <c r="I42" s="86">
        <f>+'Starší žákyně'!I16</f>
        <v>0</v>
      </c>
      <c r="J42" s="86">
        <f>+'Starší žákyně'!J16</f>
        <v>0</v>
      </c>
      <c r="K42" s="86">
        <f>+'Starší žákyně'!K16</f>
        <v>0</v>
      </c>
      <c r="L42" s="86">
        <f>+'Starší žákyně'!L16</f>
        <v>0</v>
      </c>
      <c r="M42" s="86">
        <f>+'Starší žákyně'!M16</f>
        <v>0</v>
      </c>
      <c r="N42" s="86">
        <f>+'Starší žákyně'!N16</f>
        <v>1</v>
      </c>
      <c r="O42" s="86">
        <f>+'Starší žákyně'!O16</f>
        <v>1</v>
      </c>
      <c r="P42" s="88">
        <f>+'Starší žákyně'!P16</f>
        <v>0</v>
      </c>
      <c r="Q42" s="88">
        <f>+'Starší žákyně'!Q16</f>
        <v>1</v>
      </c>
      <c r="R42" s="87">
        <f>+'Starší žákyně'!R16</f>
        <v>1</v>
      </c>
      <c r="S42" s="89">
        <f>+'Starší žákyně'!S16</f>
        <v>1</v>
      </c>
      <c r="T42" s="38"/>
    </row>
    <row r="43" spans="1:19" s="12" customFormat="1" ht="15.75">
      <c r="A43" s="7" t="str">
        <f>+'Starší žákyně'!A17</f>
        <v>14</v>
      </c>
      <c r="B43" s="8" t="str">
        <f>+'Starší žákyně'!B17</f>
        <v>SYNKOVÁ</v>
      </c>
      <c r="C43" s="8" t="str">
        <f>+'Starší žákyně'!C17</f>
        <v>Kristýna</v>
      </c>
      <c r="D43" s="98">
        <f>+'Starší žákyně'!D17</f>
        <v>98</v>
      </c>
      <c r="E43" s="8" t="str">
        <f>+'Starší žákyně'!E17</f>
        <v>Děhylov- Sokol TJ</v>
      </c>
      <c r="F43" s="9" t="str">
        <f>+'Starší žákyně'!F17</f>
        <v>OP</v>
      </c>
      <c r="G43" s="8">
        <f>+'Starší žákyně'!G17</f>
        <v>0</v>
      </c>
      <c r="H43" s="8">
        <f>+'Starší žákyně'!H17</f>
        <v>0</v>
      </c>
      <c r="I43" s="8">
        <f>+'Starší žákyně'!I17</f>
        <v>0</v>
      </c>
      <c r="J43" s="8">
        <f>+'Starší žákyně'!J17</f>
        <v>0</v>
      </c>
      <c r="K43" s="8">
        <f>+'Starší žákyně'!K17</f>
        <v>0</v>
      </c>
      <c r="L43" s="8">
        <f>+'Starší žákyně'!L17</f>
        <v>0</v>
      </c>
      <c r="M43" s="8">
        <f>+'Starší žákyně'!M17</f>
        <v>0</v>
      </c>
      <c r="N43" s="8">
        <f>+'Starší žákyně'!N17</f>
        <v>0.8</v>
      </c>
      <c r="O43" s="8">
        <f>+'Starší žákyně'!O17</f>
        <v>0.8</v>
      </c>
      <c r="P43" s="10">
        <f>+'Starší žákyně'!P17</f>
        <v>0</v>
      </c>
      <c r="Q43" s="10">
        <f>+'Starší žákyně'!Q17</f>
        <v>0.8</v>
      </c>
      <c r="R43" s="9">
        <f>+'Starší žákyně'!R17</f>
        <v>1</v>
      </c>
      <c r="S43" s="11">
        <f>+'Starší žákyně'!S17</f>
        <v>0.8</v>
      </c>
    </row>
    <row r="44" spans="1:19" s="12" customFormat="1" ht="15.75">
      <c r="A44" s="7" t="str">
        <f>+'Starší žákyně'!A18</f>
        <v>15</v>
      </c>
      <c r="B44" s="8" t="str">
        <f>+'Starší žákyně'!B18</f>
        <v>SWACZYNOVÁ</v>
      </c>
      <c r="C44" s="8" t="str">
        <f>+'Starší žákyně'!C18</f>
        <v>Sára</v>
      </c>
      <c r="D44" s="98">
        <f>+'Starší žákyně'!D18</f>
        <v>97</v>
      </c>
      <c r="E44" s="8" t="str">
        <f>+'Starší žákyně'!E18</f>
        <v>Karviná- KLUBsten KST</v>
      </c>
      <c r="F44" s="9" t="str">
        <f>+'Starší žákyně'!F18</f>
        <v>KA</v>
      </c>
      <c r="G44" s="8">
        <f>+'Starší žákyně'!G18</f>
        <v>0</v>
      </c>
      <c r="H44" s="8">
        <f>+'Starší žákyně'!H18</f>
        <v>0</v>
      </c>
      <c r="I44" s="8">
        <f>+'Starší žákyně'!I18</f>
        <v>0</v>
      </c>
      <c r="J44" s="8">
        <f>+'Starší žákyně'!J18</f>
        <v>0</v>
      </c>
      <c r="K44" s="8">
        <f>+'Starší žákyně'!K18</f>
        <v>0</v>
      </c>
      <c r="L44" s="8">
        <f>+'Starší žákyně'!L18</f>
        <v>0</v>
      </c>
      <c r="M44" s="8">
        <f>+'Starší žákyně'!M18</f>
        <v>0</v>
      </c>
      <c r="N44" s="8">
        <f>+'Starší žákyně'!N18</f>
        <v>0</v>
      </c>
      <c r="O44" s="8">
        <f>+'Starší žákyně'!O18</f>
        <v>0</v>
      </c>
      <c r="P44" s="10">
        <f>+'Starší žákyně'!P18</f>
        <v>0</v>
      </c>
      <c r="Q44" s="10">
        <f>+'Starší žákyně'!Q18</f>
        <v>0</v>
      </c>
      <c r="R44" s="9">
        <f>+'Starší žákyně'!R18</f>
        <v>3</v>
      </c>
      <c r="S44" s="11">
        <f>+'Starší žákyně'!S18</f>
        <v>0</v>
      </c>
    </row>
    <row r="45" spans="1:19" s="12" customFormat="1" ht="15.75" hidden="1">
      <c r="A45" s="7">
        <f>+'Starší žákyně'!A19</f>
        <v>0</v>
      </c>
      <c r="B45" s="8" t="str">
        <f>+'Starší žákyně'!B19</f>
        <v>TOMANOVÁ</v>
      </c>
      <c r="C45" s="8" t="str">
        <f>+'Starší žákyně'!C19</f>
        <v>Tamara</v>
      </c>
      <c r="D45" s="98">
        <f>+'Starší žákyně'!D19</f>
        <v>94</v>
      </c>
      <c r="E45" s="8" t="str">
        <f>+'Starší žákyně'!E19</f>
        <v>Havířov- Baník SKST</v>
      </c>
      <c r="F45" s="9" t="str">
        <f>+'Starší žákyně'!F19</f>
        <v>KA</v>
      </c>
      <c r="G45" s="8">
        <f>+'Starší žákyně'!G19</f>
        <v>0</v>
      </c>
      <c r="H45" s="8">
        <f>+'Starší žákyně'!H19</f>
        <v>0</v>
      </c>
      <c r="I45" s="8">
        <f>+'Starší žákyně'!I19</f>
        <v>0</v>
      </c>
      <c r="J45" s="8">
        <f>+'Starší žákyně'!J19</f>
        <v>0</v>
      </c>
      <c r="K45" s="8">
        <f>+'Starší žákyně'!K19</f>
        <v>0</v>
      </c>
      <c r="L45" s="8">
        <f>+'Starší žákyně'!L19</f>
        <v>0</v>
      </c>
      <c r="M45" s="8">
        <f>+'Starší žákyně'!M19</f>
        <v>0</v>
      </c>
      <c r="N45" s="8">
        <f>+'Starší žákyně'!N19</f>
        <v>0</v>
      </c>
      <c r="O45" s="8">
        <f>+'Starší žákyně'!O19</f>
        <v>0</v>
      </c>
      <c r="P45" s="10">
        <f>+'Starší žákyně'!P19</f>
        <v>0</v>
      </c>
      <c r="Q45" s="10">
        <f>+'Starší žákyně'!Q19</f>
        <v>0</v>
      </c>
      <c r="R45" s="9">
        <f>+'Starší žákyně'!R19</f>
        <v>0</v>
      </c>
      <c r="S45" s="11">
        <f>+'Starší žákyně'!S19</f>
        <v>0</v>
      </c>
    </row>
    <row r="46" spans="1:19" s="12" customFormat="1" ht="15">
      <c r="A46" s="15"/>
      <c r="B46" s="8">
        <f>+'Starší žákyně'!B20</f>
        <v>0</v>
      </c>
      <c r="D46" s="98"/>
      <c r="R46" s="16"/>
      <c r="S46" s="17"/>
    </row>
    <row r="47" spans="1:19" s="12" customFormat="1" ht="23.25">
      <c r="A47" s="18" t="str">
        <f>'Mladší žákyně'!A1</f>
        <v>KONEČNÉ BODOVÉ POŘADÍ PK MLADŠÍCH ŽÁKYŇ MSSST 2008/2009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s="12" customFormat="1" ht="15.75">
      <c r="A48" s="14">
        <f>'Mladší žákyně'!A2</f>
        <v>0</v>
      </c>
      <c r="B48" s="100" t="str">
        <f>'Mladší žákyně'!B2</f>
        <v> - započítává se 5 nejlepších turnajů z 8</v>
      </c>
      <c r="C48" s="101"/>
      <c r="D48" s="101"/>
      <c r="E48" s="22"/>
      <c r="F48" s="101">
        <f>'Mladší žákyně'!F2</f>
        <v>0</v>
      </c>
      <c r="G48" s="31">
        <f>'Mladší žákyně'!G2</f>
        <v>0</v>
      </c>
      <c r="H48" s="102">
        <f>'Mladší žákyně'!H2</f>
        <v>0</v>
      </c>
      <c r="I48" s="102">
        <f>'Mladší žákyně'!I2</f>
        <v>0</v>
      </c>
      <c r="J48" s="102">
        <f>'Mladší žákyně'!J2</f>
        <v>0</v>
      </c>
      <c r="K48" s="102">
        <f>'Mladší žákyně'!K2</f>
        <v>0</v>
      </c>
      <c r="L48" s="102">
        <f>'Mladší žákyně'!L2</f>
        <v>0</v>
      </c>
      <c r="M48" s="102">
        <f>'Mladší žákyně'!M2</f>
        <v>0</v>
      </c>
      <c r="N48" s="102">
        <f>'Mladší žákyně'!N2</f>
        <v>0</v>
      </c>
      <c r="O48" s="31">
        <f>'Mladší žákyně'!O2</f>
        <v>0</v>
      </c>
      <c r="P48" s="31">
        <f>'Mladší žákyně'!P2</f>
        <v>0</v>
      </c>
      <c r="Q48" s="31">
        <f>'Mladší žákyně'!Q2</f>
        <v>0</v>
      </c>
      <c r="R48" s="32">
        <f>'Mladší žákyně'!R2</f>
        <v>0</v>
      </c>
      <c r="S48" s="26">
        <f>'Mladší žákyně'!S2</f>
        <v>0</v>
      </c>
    </row>
    <row r="49" spans="1:19" s="12" customFormat="1" ht="32.25" thickBot="1">
      <c r="A49" s="27">
        <f>'Mladší žákyně'!A3</f>
        <v>0</v>
      </c>
      <c r="B49" s="103" t="str">
        <f>'Mladší žákyně'!B3</f>
        <v>Přijmení</v>
      </c>
      <c r="C49" s="103" t="str">
        <f>'Mladší žákyně'!C3</f>
        <v>jméno</v>
      </c>
      <c r="D49" s="104" t="str">
        <f>'Mladší žákyně'!D3</f>
        <v>nar</v>
      </c>
      <c r="E49" s="103" t="str">
        <f>'Mladší žákyně'!E3</f>
        <v>oddíl-klub</v>
      </c>
      <c r="F49" s="33" t="str">
        <f>'Mladší žákyně'!F3</f>
        <v>okr</v>
      </c>
      <c r="G49" s="33">
        <f>'Mladší žákyně'!G3</f>
        <v>1</v>
      </c>
      <c r="H49" s="33">
        <f>'Mladší žákyně'!H3</f>
        <v>2</v>
      </c>
      <c r="I49" s="33">
        <f>'Mladší žákyně'!I3</f>
        <v>3</v>
      </c>
      <c r="J49" s="33">
        <f>'Mladší žákyně'!J3</f>
        <v>4</v>
      </c>
      <c r="K49" s="33">
        <f>'Mladší žákyně'!K3</f>
        <v>5</v>
      </c>
      <c r="L49" s="33">
        <f>'Mladší žákyně'!L3</f>
        <v>6</v>
      </c>
      <c r="M49" s="33">
        <f>'Mladší žákyně'!M3</f>
        <v>7</v>
      </c>
      <c r="N49" s="33">
        <f>'Mladší žákyně'!N3</f>
        <v>8</v>
      </c>
      <c r="O49" s="33" t="str">
        <f>'Mladší žákyně'!O3</f>
        <v>Celk</v>
      </c>
      <c r="P49" s="33" t="str">
        <f>'Mladší žákyně'!P3</f>
        <v>red.</v>
      </c>
      <c r="Q49" s="28" t="str">
        <f>+Dorost!Q3</f>
        <v>red.</v>
      </c>
      <c r="R49" s="33" t="str">
        <f>'Mladší žákyně'!R3</f>
        <v>počet turnajů</v>
      </c>
      <c r="S49" s="29" t="str">
        <f>'Mladší žákyně'!S3</f>
        <v>průměr</v>
      </c>
    </row>
    <row r="50" spans="1:19" s="12" customFormat="1" ht="15.75">
      <c r="A50" s="7" t="str">
        <f>'Mladší žákyně'!A4</f>
        <v>1</v>
      </c>
      <c r="B50" s="101" t="str">
        <f>'Mladší žákyně'!B4</f>
        <v>SIKOROVÁ</v>
      </c>
      <c r="C50" s="101" t="str">
        <f>'Mladší žákyně'!C4</f>
        <v>Kamila</v>
      </c>
      <c r="D50" s="98">
        <f>'Mladší žákyně'!D4</f>
        <v>97</v>
      </c>
      <c r="E50" s="101" t="str">
        <f>'Mladší žákyně'!E4</f>
        <v>Orlová- Siko TTC</v>
      </c>
      <c r="F50" s="34" t="str">
        <f>'Mladší žákyně'!F4</f>
        <v>KA</v>
      </c>
      <c r="G50" s="105">
        <f>'Mladší žákyně'!G4</f>
        <v>20</v>
      </c>
      <c r="H50" s="105">
        <f>'Mladší žákyně'!H4</f>
        <v>20</v>
      </c>
      <c r="I50" s="105">
        <f>'Mladší žákyně'!I4</f>
        <v>20</v>
      </c>
      <c r="J50" s="105">
        <f>'Mladší žákyně'!J4</f>
        <v>0</v>
      </c>
      <c r="K50" s="105">
        <f>'Mladší žákyně'!K4</f>
        <v>20</v>
      </c>
      <c r="L50" s="105">
        <f>'Mladší žákyně'!L4</f>
        <v>20</v>
      </c>
      <c r="M50" s="105">
        <f>'Mladší žákyně'!M4</f>
        <v>20</v>
      </c>
      <c r="N50" s="105">
        <f>'Mladší žákyně'!N4</f>
        <v>20</v>
      </c>
      <c r="O50" s="105">
        <f>'Mladší žákyně'!O4</f>
        <v>140</v>
      </c>
      <c r="P50" s="7">
        <f>'Mladší žákyně'!P4</f>
        <v>60</v>
      </c>
      <c r="Q50" s="7">
        <f>'Mladší žákyně'!Q4</f>
        <v>100</v>
      </c>
      <c r="R50" s="34">
        <f>'Mladší žákyně'!R4</f>
        <v>7</v>
      </c>
      <c r="S50" s="11">
        <f>'Mladší žákyně'!S4</f>
        <v>20</v>
      </c>
    </row>
    <row r="51" spans="1:19" s="12" customFormat="1" ht="15.75">
      <c r="A51" s="7" t="str">
        <f>'Mladší žákyně'!A5</f>
        <v>2</v>
      </c>
      <c r="B51" s="101" t="str">
        <f>'Mladší žákyně'!B5</f>
        <v>KAŠNÍKOVÁ</v>
      </c>
      <c r="C51" s="101" t="str">
        <f>'Mladší žákyně'!C5</f>
        <v>Denisa</v>
      </c>
      <c r="D51" s="98">
        <f>'Mladší žákyně'!D5</f>
        <v>96</v>
      </c>
      <c r="E51" s="101" t="str">
        <f>'Mladší žákyně'!E5</f>
        <v>Havířov- Baník SKST</v>
      </c>
      <c r="F51" s="34" t="str">
        <f>'Mladší žákyně'!F5</f>
        <v>KA</v>
      </c>
      <c r="G51" s="105">
        <f>'Mladší žákyně'!G5</f>
        <v>15</v>
      </c>
      <c r="H51" s="105">
        <f>'Mladší žákyně'!H5</f>
        <v>15</v>
      </c>
      <c r="I51" s="105">
        <f>'Mladší žákyně'!I5</f>
        <v>15</v>
      </c>
      <c r="J51" s="105">
        <f>'Mladší žákyně'!J5</f>
        <v>0</v>
      </c>
      <c r="K51" s="105">
        <f>'Mladší žákyně'!K5</f>
        <v>0</v>
      </c>
      <c r="L51" s="105">
        <f>'Mladší žákyně'!L5</f>
        <v>10</v>
      </c>
      <c r="M51" s="105">
        <f>'Mladší žákyně'!M5</f>
        <v>15</v>
      </c>
      <c r="N51" s="105">
        <f>'Mladší žákyně'!N5</f>
        <v>15</v>
      </c>
      <c r="O51" s="105">
        <f>'Mladší žákyně'!O5</f>
        <v>85</v>
      </c>
      <c r="P51" s="7">
        <f>'Mladší žákyně'!P5</f>
        <v>45</v>
      </c>
      <c r="Q51" s="7">
        <f>'Mladší žákyně'!Q5</f>
        <v>75</v>
      </c>
      <c r="R51" s="34">
        <f>'Mladší žákyně'!R5</f>
        <v>6</v>
      </c>
      <c r="S51" s="11">
        <f>'Mladší žákyně'!S5</f>
        <v>14.166666666666666</v>
      </c>
    </row>
    <row r="52" spans="1:19" s="12" customFormat="1" ht="15.75">
      <c r="A52" s="7" t="str">
        <f>'Mladší žákyně'!A6</f>
        <v>3</v>
      </c>
      <c r="B52" s="101" t="str">
        <f>'Mladší žákyně'!B6</f>
        <v>TREFILOVÁ</v>
      </c>
      <c r="C52" s="101" t="str">
        <f>'Mladší žákyně'!C6</f>
        <v>Veronika</v>
      </c>
      <c r="D52" s="98">
        <f>'Mladší žákyně'!D6</f>
        <v>96</v>
      </c>
      <c r="E52" s="101" t="str">
        <f>'Mladší žákyně'!E6</f>
        <v>Nový Jičín- TJ</v>
      </c>
      <c r="F52" s="34" t="str">
        <f>'Mladší žákyně'!F6</f>
        <v>NJ</v>
      </c>
      <c r="G52" s="105">
        <f>'Mladší žákyně'!G6</f>
        <v>10</v>
      </c>
      <c r="H52" s="105">
        <f>'Mladší žákyně'!H6</f>
        <v>0</v>
      </c>
      <c r="I52" s="105">
        <f>'Mladší žákyně'!I6</f>
        <v>10</v>
      </c>
      <c r="J52" s="105">
        <f>'Mladší žákyně'!J6</f>
        <v>20</v>
      </c>
      <c r="K52" s="105">
        <f>'Mladší žákyně'!K6</f>
        <v>15</v>
      </c>
      <c r="L52" s="105">
        <f>'Mladší žákyně'!L6</f>
        <v>15</v>
      </c>
      <c r="M52" s="105">
        <f>'Mladší žákyně'!M6</f>
        <v>0</v>
      </c>
      <c r="N52" s="105">
        <f>'Mladší žákyně'!N6</f>
        <v>10</v>
      </c>
      <c r="O52" s="105">
        <f>'Mladší žákyně'!O6</f>
        <v>80</v>
      </c>
      <c r="P52" s="7">
        <f>'Mladší žákyně'!P6</f>
        <v>40</v>
      </c>
      <c r="Q52" s="7">
        <f>'Mladší žákyně'!Q6</f>
        <v>70</v>
      </c>
      <c r="R52" s="34">
        <f>'Mladší žákyně'!R6</f>
        <v>8</v>
      </c>
      <c r="S52" s="11">
        <f>'Mladší žákyně'!S6</f>
        <v>10</v>
      </c>
    </row>
    <row r="53" spans="1:19" s="12" customFormat="1" ht="15.75">
      <c r="A53" s="7" t="str">
        <f>'Mladší žákyně'!A7</f>
        <v>4</v>
      </c>
      <c r="B53" s="101" t="str">
        <f>'Mladší žákyně'!B7</f>
        <v>KOBLOVSKÁ</v>
      </c>
      <c r="C53" s="101" t="str">
        <f>'Mladší žákyně'!C7</f>
        <v>Dominika</v>
      </c>
      <c r="D53" s="98">
        <f>'Mladší žákyně'!D7</f>
        <v>98</v>
      </c>
      <c r="E53" s="101" t="str">
        <f>'Mladší žákyně'!E7</f>
        <v>Děhylov- Sokol TJ</v>
      </c>
      <c r="F53" s="34" t="str">
        <f>'Mladší žákyně'!F7</f>
        <v>OP</v>
      </c>
      <c r="G53" s="105">
        <f>'Mladší žákyně'!G7</f>
        <v>8</v>
      </c>
      <c r="H53" s="105">
        <f>'Mladší žákyně'!H7</f>
        <v>0</v>
      </c>
      <c r="I53" s="105">
        <f>'Mladší žákyně'!I7</f>
        <v>8</v>
      </c>
      <c r="J53" s="105">
        <f>'Mladší žákyně'!J7</f>
        <v>15</v>
      </c>
      <c r="K53" s="105">
        <f>'Mladší žákyně'!K7</f>
        <v>10</v>
      </c>
      <c r="L53" s="105">
        <f>'Mladší žákyně'!L7</f>
        <v>0</v>
      </c>
      <c r="M53" s="105">
        <f>'Mladší žákyně'!M7</f>
        <v>0</v>
      </c>
      <c r="N53" s="105">
        <f>'Mladší žákyně'!N7</f>
        <v>8</v>
      </c>
      <c r="O53" s="105">
        <f>'Mladší žákyně'!O7</f>
        <v>49</v>
      </c>
      <c r="P53" s="7">
        <f>'Mladší žákyně'!P7</f>
        <v>31</v>
      </c>
      <c r="Q53" s="7">
        <f>'Mladší žákyně'!Q7</f>
        <v>49</v>
      </c>
      <c r="R53" s="34">
        <f>'Mladší žákyně'!R7</f>
        <v>5</v>
      </c>
      <c r="S53" s="11">
        <f>'Mladší žákyně'!S7</f>
        <v>9.8</v>
      </c>
    </row>
    <row r="54" spans="1:19" s="12" customFormat="1" ht="15.75">
      <c r="A54" s="7" t="str">
        <f>'Mladší žákyně'!A8</f>
        <v>5</v>
      </c>
      <c r="B54" s="101" t="str">
        <f>'Mladší žákyně'!B8</f>
        <v>KRNÁČOVÁ</v>
      </c>
      <c r="C54" s="101" t="str">
        <f>'Mladší žákyně'!C8</f>
        <v>Anna</v>
      </c>
      <c r="D54" s="98">
        <f>'Mladší žákyně'!D8</f>
        <v>99</v>
      </c>
      <c r="E54" s="101" t="str">
        <f>'Mladší žákyně'!E8</f>
        <v>Karviná- KLUBsten KST</v>
      </c>
      <c r="F54" s="34" t="str">
        <f>'Mladší žákyně'!F8</f>
        <v>KA</v>
      </c>
      <c r="G54" s="105">
        <f>'Mladší žákyně'!G8</f>
        <v>0</v>
      </c>
      <c r="H54" s="105">
        <f>'Mladší žákyně'!H8</f>
        <v>0</v>
      </c>
      <c r="I54" s="105">
        <f>'Mladší žákyně'!I8</f>
        <v>0</v>
      </c>
      <c r="J54" s="105">
        <f>'Mladší žákyně'!J8</f>
        <v>0</v>
      </c>
      <c r="K54" s="105">
        <f>'Mladší žákyně'!K8</f>
        <v>8</v>
      </c>
      <c r="L54" s="105">
        <f>'Mladší žákyně'!L8</f>
        <v>8</v>
      </c>
      <c r="M54" s="105">
        <f>'Mladší žákyně'!M8</f>
        <v>0</v>
      </c>
      <c r="N54" s="105">
        <f>'Mladší žákyně'!N8</f>
        <v>4</v>
      </c>
      <c r="O54" s="105">
        <f>'Mladší žákyně'!O8</f>
        <v>20</v>
      </c>
      <c r="P54" s="7">
        <f>'Mladší žákyně'!P8</f>
        <v>0</v>
      </c>
      <c r="Q54" s="7">
        <f>'Mladší žákyně'!Q8</f>
        <v>20</v>
      </c>
      <c r="R54" s="34">
        <f>'Mladší žákyně'!R8</f>
        <v>4</v>
      </c>
      <c r="S54" s="11">
        <f>'Mladší žákyně'!S8</f>
        <v>5</v>
      </c>
    </row>
    <row r="55" spans="1:19" s="12" customFormat="1" ht="15.75">
      <c r="A55" s="7" t="str">
        <f>'Mladší žákyně'!A9</f>
        <v>6</v>
      </c>
      <c r="B55" s="101" t="str">
        <f>'Mladší žákyně'!B9</f>
        <v>WARDASOVÁ</v>
      </c>
      <c r="C55" s="101" t="str">
        <f>'Mladší žákyně'!C9</f>
        <v>Beata</v>
      </c>
      <c r="D55" s="98">
        <f>'Mladší žákyně'!D9</f>
        <v>98</v>
      </c>
      <c r="E55" s="101" t="str">
        <f>'Mladší žákyně'!E9</f>
        <v>Karviná- KLUBsten KST</v>
      </c>
      <c r="F55" s="34" t="str">
        <f>'Mladší žákyně'!F9</f>
        <v>KA</v>
      </c>
      <c r="G55" s="105">
        <f>'Mladší žákyně'!G9</f>
        <v>0</v>
      </c>
      <c r="H55" s="105">
        <f>'Mladší žákyně'!H9</f>
        <v>0</v>
      </c>
      <c r="I55" s="105">
        <f>'Mladší žákyně'!I9</f>
        <v>5</v>
      </c>
      <c r="J55" s="105">
        <f>'Mladší žákyně'!J9</f>
        <v>0</v>
      </c>
      <c r="K55" s="105">
        <f>'Mladší žákyně'!K9</f>
        <v>0</v>
      </c>
      <c r="L55" s="105">
        <f>'Mladší žákyně'!L9</f>
        <v>5</v>
      </c>
      <c r="M55" s="105">
        <f>'Mladší žákyně'!M9</f>
        <v>0</v>
      </c>
      <c r="N55" s="105">
        <f>'Mladší žákyně'!N9</f>
        <v>5</v>
      </c>
      <c r="O55" s="105">
        <f>'Mladší žákyně'!O9</f>
        <v>15</v>
      </c>
      <c r="P55" s="7">
        <f>'Mladší žákyně'!P9</f>
        <v>5</v>
      </c>
      <c r="Q55" s="7">
        <f>'Mladší žákyně'!Q9</f>
        <v>15</v>
      </c>
      <c r="R55" s="34">
        <f>'Mladší žákyně'!R9</f>
        <v>5</v>
      </c>
      <c r="S55" s="11">
        <f>'Mladší žákyně'!S9</f>
        <v>3</v>
      </c>
    </row>
    <row r="56" spans="1:19" s="12" customFormat="1" ht="15.75">
      <c r="A56" s="7" t="str">
        <f>'Mladší žákyně'!A10</f>
        <v>7</v>
      </c>
      <c r="B56" s="101" t="str">
        <f>'Mladší žákyně'!B10</f>
        <v>ĆMOKOVÁ</v>
      </c>
      <c r="C56" s="101" t="str">
        <f>'Mladší žákyně'!C10</f>
        <v>Veronika</v>
      </c>
      <c r="D56" s="98">
        <f>'Mladší žákyně'!D10</f>
        <v>97</v>
      </c>
      <c r="E56" s="101" t="str">
        <f>'Mladší žákyně'!E10</f>
        <v>Karviná- KLUBsten KST</v>
      </c>
      <c r="F56" s="34" t="str">
        <f>'Mladší žákyně'!F10</f>
        <v>KA</v>
      </c>
      <c r="G56" s="105">
        <f>'Mladší žákyně'!G10</f>
        <v>0</v>
      </c>
      <c r="H56" s="105">
        <f>'Mladší žákyně'!H10</f>
        <v>0</v>
      </c>
      <c r="I56" s="105">
        <f>'Mladší žákyně'!I10</f>
        <v>0</v>
      </c>
      <c r="J56" s="105">
        <f>'Mladší žákyně'!J10</f>
        <v>0</v>
      </c>
      <c r="K56" s="105">
        <f>'Mladší žákyně'!K10</f>
        <v>0</v>
      </c>
      <c r="L56" s="105">
        <f>'Mladší žákyně'!L10</f>
        <v>4</v>
      </c>
      <c r="M56" s="105">
        <f>'Mladší žákyně'!M10</f>
        <v>0</v>
      </c>
      <c r="N56" s="105">
        <f>'Mladší žákyně'!N10</f>
        <v>0</v>
      </c>
      <c r="O56" s="105">
        <f>'Mladší žákyně'!O10</f>
        <v>4</v>
      </c>
      <c r="P56" s="7">
        <f>'Mladší žákyně'!P10</f>
        <v>0</v>
      </c>
      <c r="Q56" s="7">
        <f>'Mladší žákyně'!Q10</f>
        <v>4</v>
      </c>
      <c r="R56" s="34">
        <f>'Mladší žákyně'!R10</f>
        <v>1</v>
      </c>
      <c r="S56" s="11">
        <f>'Mladší žákyně'!S10</f>
        <v>4</v>
      </c>
    </row>
    <row r="57" spans="1:19" s="12" customFormat="1" ht="15.75">
      <c r="A57" s="7" t="str">
        <f>'Mladší žákyně'!A11</f>
        <v>8</v>
      </c>
      <c r="B57" s="101" t="str">
        <f>'Mladší žákyně'!B11</f>
        <v>PETROVOVÁ</v>
      </c>
      <c r="C57" s="101" t="str">
        <f>'Mladší žákyně'!C11</f>
        <v>Nikita</v>
      </c>
      <c r="D57" s="98">
        <f>'Mladší žákyně'!D11</f>
        <v>99</v>
      </c>
      <c r="E57" s="101" t="str">
        <f>'Mladší žákyně'!E11</f>
        <v>Vratimov- MG Odra Gas TTC</v>
      </c>
      <c r="F57" s="34" t="str">
        <f>'Mladší žákyně'!F11</f>
        <v>OV</v>
      </c>
      <c r="G57" s="105">
        <f>'Mladší žákyně'!G11</f>
        <v>0</v>
      </c>
      <c r="H57" s="105">
        <f>'Mladší žákyně'!H11</f>
        <v>0</v>
      </c>
      <c r="I57" s="105">
        <f>'Mladší žákyně'!I11</f>
        <v>0</v>
      </c>
      <c r="J57" s="105">
        <f>'Mladší žákyně'!J11</f>
        <v>0</v>
      </c>
      <c r="K57" s="105">
        <f>'Mladší žákyně'!K11</f>
        <v>0</v>
      </c>
      <c r="L57" s="105">
        <f>'Mladší žákyně'!L11</f>
        <v>0</v>
      </c>
      <c r="M57" s="105">
        <f>'Mladší žákyně'!M11</f>
        <v>0</v>
      </c>
      <c r="N57" s="105">
        <f>'Mladší žákyně'!N11</f>
        <v>3</v>
      </c>
      <c r="O57" s="105">
        <f>'Mladší žákyně'!O11</f>
        <v>3</v>
      </c>
      <c r="P57" s="7">
        <f>'Mladší žákyně'!P11</f>
        <v>0</v>
      </c>
      <c r="Q57" s="7">
        <f>'Mladší žákyně'!Q11</f>
        <v>3</v>
      </c>
      <c r="R57" s="34">
        <f>'Mladší žákyně'!R11</f>
        <v>1</v>
      </c>
      <c r="S57" s="11">
        <f>'Mladší žákyně'!S11</f>
        <v>3</v>
      </c>
    </row>
    <row r="58" spans="1:20" s="12" customFormat="1" ht="15.75" hidden="1">
      <c r="A58" s="13" t="str">
        <f>'Mladší žákyně'!A12</f>
        <v>9</v>
      </c>
      <c r="B58" s="91" t="str">
        <f>'Mladší žákyně'!B12</f>
        <v>SYNKOVÁ</v>
      </c>
      <c r="C58" s="91" t="str">
        <f>'Mladší žákyně'!C12</f>
        <v>Kristýna</v>
      </c>
      <c r="D58" s="98">
        <f>'Mladší žákyně'!D12</f>
        <v>98</v>
      </c>
      <c r="E58" s="91" t="str">
        <f>'Mladší žákyně'!E12</f>
        <v>Děhylov- Sokol TJ</v>
      </c>
      <c r="F58" s="92" t="str">
        <f>'Mladší žákyně'!F12</f>
        <v>OP</v>
      </c>
      <c r="G58" s="91">
        <f>'Mladší žákyně'!G12</f>
        <v>0</v>
      </c>
      <c r="H58" s="91">
        <f>'Mladší žákyně'!H12</f>
        <v>0</v>
      </c>
      <c r="I58" s="91">
        <f>'Mladší žákyně'!I12</f>
        <v>0</v>
      </c>
      <c r="J58" s="91">
        <f>'Mladší žákyně'!J12</f>
        <v>0</v>
      </c>
      <c r="K58" s="91">
        <f>'Mladší žákyně'!K12</f>
        <v>0</v>
      </c>
      <c r="L58" s="91">
        <f>'Mladší žákyně'!L12</f>
        <v>0</v>
      </c>
      <c r="M58" s="91">
        <f>'Mladší žákyně'!M12</f>
        <v>0</v>
      </c>
      <c r="N58" s="91">
        <f>'Mladší žákyně'!N12</f>
        <v>2</v>
      </c>
      <c r="O58" s="91">
        <f>'Mladší žákyně'!O12</f>
        <v>2</v>
      </c>
      <c r="P58" s="93">
        <f>'Mladší žákyně'!P12</f>
        <v>0</v>
      </c>
      <c r="Q58" s="13">
        <f>'Mladší žákyně'!Q12</f>
        <v>2</v>
      </c>
      <c r="R58" s="92">
        <f>'Mladší žákyně'!R12</f>
        <v>1</v>
      </c>
      <c r="S58" s="89">
        <f>'Mladší žákyně'!S12</f>
        <v>2</v>
      </c>
      <c r="T58" s="38"/>
    </row>
    <row r="59" spans="1:20" s="12" customFormat="1" ht="15.75">
      <c r="A59" s="7" t="str">
        <f>'Mladší žákyně'!A13</f>
        <v>10</v>
      </c>
      <c r="B59" s="91" t="str">
        <f>'Mladší žákyně'!B13</f>
        <v>SWACZYNOVÁ</v>
      </c>
      <c r="C59" s="91" t="str">
        <f>'Mladší žákyně'!C13</f>
        <v>Sára</v>
      </c>
      <c r="D59" s="98">
        <f>'Mladší žákyně'!D13</f>
        <v>97</v>
      </c>
      <c r="E59" s="91" t="str">
        <f>'Mladší žákyně'!E13</f>
        <v>Karviná- KLUBsten KST</v>
      </c>
      <c r="F59" s="92" t="str">
        <f>'Mladší žákyně'!F13</f>
        <v>KA</v>
      </c>
      <c r="G59" s="91">
        <f>'Mladší žákyně'!G13</f>
        <v>0</v>
      </c>
      <c r="H59" s="91">
        <f>'Mladší žákyně'!H13</f>
        <v>0</v>
      </c>
      <c r="I59" s="91">
        <f>'Mladší žákyně'!I13</f>
        <v>0</v>
      </c>
      <c r="J59" s="91">
        <f>'Mladší žákyně'!J13</f>
        <v>0</v>
      </c>
      <c r="K59" s="91">
        <f>'Mladší žákyně'!K13</f>
        <v>0</v>
      </c>
      <c r="L59" s="91">
        <f>'Mladší žákyně'!L13</f>
        <v>0</v>
      </c>
      <c r="M59" s="91">
        <f>'Mladší žákyně'!M13</f>
        <v>0</v>
      </c>
      <c r="N59" s="91">
        <f>'Mladší žákyně'!N13</f>
        <v>0</v>
      </c>
      <c r="O59" s="91">
        <f>'Mladší žákyně'!O13</f>
        <v>0</v>
      </c>
      <c r="P59" s="93">
        <f>'Mladší žákyně'!P13</f>
        <v>0</v>
      </c>
      <c r="Q59" s="13">
        <f>'Mladší žákyně'!Q13</f>
        <v>0</v>
      </c>
      <c r="R59" s="92">
        <f>'Mladší žákyně'!R13</f>
        <v>3</v>
      </c>
      <c r="S59" s="89">
        <f>'Mladší žákyně'!S13</f>
        <v>0</v>
      </c>
      <c r="T59" s="38"/>
    </row>
    <row r="60" spans="1:20" s="12" customFormat="1" ht="15.75" hidden="1">
      <c r="A60" s="85"/>
      <c r="B60" s="91" t="str">
        <f>'Mladší žákyně'!B14</f>
        <v>MYNÁŘOVÁ</v>
      </c>
      <c r="C60" s="91" t="str">
        <f>'Mladší žákyně'!C14</f>
        <v>Karolína</v>
      </c>
      <c r="D60" s="98">
        <f>'Mladší žákyně'!D14</f>
        <v>96</v>
      </c>
      <c r="E60" s="91" t="str">
        <f>'Mladší žákyně'!E14</f>
        <v>Havířov- Baník SKST</v>
      </c>
      <c r="F60" s="92" t="str">
        <f>'Mladší žákyně'!F14</f>
        <v>KA</v>
      </c>
      <c r="G60" s="91">
        <f>'Mladší žákyně'!G14</f>
        <v>0</v>
      </c>
      <c r="H60" s="91">
        <f>'Mladší žákyně'!H14</f>
        <v>0</v>
      </c>
      <c r="I60" s="91">
        <f>'Mladší žákyně'!I14</f>
        <v>0</v>
      </c>
      <c r="J60" s="91">
        <f>'Mladší žákyně'!J14</f>
        <v>0</v>
      </c>
      <c r="K60" s="91">
        <f>'Mladší žákyně'!K14</f>
        <v>0</v>
      </c>
      <c r="L60" s="91">
        <f>'Mladší žákyně'!L14</f>
        <v>0</v>
      </c>
      <c r="M60" s="91">
        <f>'Mladší žákyně'!M14</f>
        <v>0</v>
      </c>
      <c r="N60" s="91">
        <f>'Mladší žákyně'!N14</f>
        <v>0</v>
      </c>
      <c r="O60" s="91">
        <f>'Mladší žákyně'!O14</f>
        <v>0</v>
      </c>
      <c r="P60" s="93">
        <f>'Mladší žákyně'!P14</f>
        <v>0</v>
      </c>
      <c r="Q60" s="13">
        <f>'Mladší žákyně'!Q14</f>
        <v>0</v>
      </c>
      <c r="R60" s="92">
        <f>'Mladší žákyně'!R14</f>
        <v>0</v>
      </c>
      <c r="S60" s="89">
        <f>'Mladší žákyně'!S14</f>
        <v>0</v>
      </c>
      <c r="T60" s="38"/>
    </row>
    <row r="61" spans="1:20" s="12" customFormat="1" ht="15.75" hidden="1">
      <c r="A61" s="85"/>
      <c r="B61" s="91" t="str">
        <f>'Mladší žákyně'!B15</f>
        <v>BERÁNKOVÁ</v>
      </c>
      <c r="C61" s="91" t="str">
        <f>'Mladší žákyně'!C15</f>
        <v>Kristýna</v>
      </c>
      <c r="D61" s="98">
        <f>'Mladší žákyně'!D15</f>
        <v>98</v>
      </c>
      <c r="E61" s="91" t="str">
        <f>'Mladší žákyně'!E15</f>
        <v>Karviná- KLUBsten KST</v>
      </c>
      <c r="F61" s="92" t="str">
        <f>'Mladší žákyně'!F15</f>
        <v>KA</v>
      </c>
      <c r="G61" s="91">
        <f>'Mladší žákyně'!G15</f>
        <v>0</v>
      </c>
      <c r="H61" s="91">
        <f>'Mladší žákyně'!H15</f>
        <v>0</v>
      </c>
      <c r="I61" s="91">
        <f>'Mladší žákyně'!I15</f>
        <v>0</v>
      </c>
      <c r="J61" s="91">
        <f>'Mladší žákyně'!J15</f>
        <v>0</v>
      </c>
      <c r="K61" s="91">
        <f>'Mladší žákyně'!K15</f>
        <v>0</v>
      </c>
      <c r="L61" s="91">
        <f>'Mladší žákyně'!L15</f>
        <v>0</v>
      </c>
      <c r="M61" s="91">
        <f>'Mladší žákyně'!M15</f>
        <v>0</v>
      </c>
      <c r="N61" s="91">
        <f>'Mladší žákyně'!N15</f>
        <v>0</v>
      </c>
      <c r="O61" s="91">
        <f>'Mladší žákyně'!O15</f>
        <v>0</v>
      </c>
      <c r="P61" s="93">
        <f>'Mladší žákyně'!P15</f>
        <v>0</v>
      </c>
      <c r="Q61" s="13">
        <f>'Mladší žákyně'!Q15</f>
        <v>0</v>
      </c>
      <c r="R61" s="92">
        <f>'Mladší žákyně'!R15</f>
        <v>0</v>
      </c>
      <c r="S61" s="89">
        <f>'Mladší žákyně'!S15</f>
        <v>0</v>
      </c>
      <c r="T61" s="38"/>
    </row>
    <row r="62" spans="1:20" s="12" customFormat="1" ht="15.75" hidden="1">
      <c r="A62" s="85"/>
      <c r="B62" s="91" t="str">
        <f>'Mladší žákyně'!B16</f>
        <v>BIERNATOVÁ</v>
      </c>
      <c r="C62" s="91" t="str">
        <f>'Mladší žákyně'!C16</f>
        <v>Ivana</v>
      </c>
      <c r="D62" s="98">
        <f>'Mladší žákyně'!D16</f>
        <v>96</v>
      </c>
      <c r="E62" s="91" t="str">
        <f>'Mladší žákyně'!E16</f>
        <v>Hať- TTC</v>
      </c>
      <c r="F62" s="92" t="str">
        <f>'Mladší žákyně'!F16</f>
        <v>OP</v>
      </c>
      <c r="G62" s="91">
        <f>'Mladší žákyně'!G16</f>
        <v>0</v>
      </c>
      <c r="H62" s="91">
        <f>'Mladší žákyně'!H16</f>
        <v>0</v>
      </c>
      <c r="I62" s="91">
        <f>'Mladší žákyně'!I16</f>
        <v>0</v>
      </c>
      <c r="J62" s="91">
        <f>'Mladší žákyně'!J16</f>
        <v>0</v>
      </c>
      <c r="K62" s="91">
        <f>'Mladší žákyně'!K16</f>
        <v>0</v>
      </c>
      <c r="L62" s="91">
        <f>'Mladší žákyně'!L16</f>
        <v>0</v>
      </c>
      <c r="M62" s="91">
        <f>'Mladší žákyně'!M16</f>
        <v>0</v>
      </c>
      <c r="N62" s="91">
        <f>'Mladší žákyně'!N16</f>
        <v>0</v>
      </c>
      <c r="O62" s="91">
        <f>'Mladší žákyně'!O16</f>
        <v>0</v>
      </c>
      <c r="P62" s="93">
        <f>'Mladší žákyně'!P16</f>
        <v>0</v>
      </c>
      <c r="Q62" s="13">
        <f>'Mladší žákyně'!Q16</f>
        <v>0</v>
      </c>
      <c r="R62" s="92">
        <f>'Mladší žákyně'!R16</f>
        <v>0</v>
      </c>
      <c r="S62" s="89">
        <f>'Mladší žákyně'!S16</f>
        <v>0</v>
      </c>
      <c r="T62" s="38"/>
    </row>
    <row r="63" spans="1:20" s="12" customFormat="1" ht="15">
      <c r="A63" s="90"/>
      <c r="B63" s="38"/>
      <c r="C63" s="38"/>
      <c r="D63" s="9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94"/>
      <c r="S63" s="95"/>
      <c r="T63" s="38"/>
    </row>
    <row r="64" spans="1:19" s="12" customFormat="1" ht="15">
      <c r="A64" s="15"/>
      <c r="D64" s="98"/>
      <c r="R64" s="16"/>
      <c r="S64" s="17"/>
    </row>
    <row r="65" spans="1:19" s="12" customFormat="1" ht="15">
      <c r="A65" s="15"/>
      <c r="R65" s="16"/>
      <c r="S65" s="17"/>
    </row>
    <row r="66" spans="1:19" s="12" customFormat="1" ht="15">
      <c r="A66" s="15"/>
      <c r="R66" s="16"/>
      <c r="S66" s="17"/>
    </row>
    <row r="67" spans="2:15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2:15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2:15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2:15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2:15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</sheetData>
  <sheetProtection/>
  <conditionalFormatting sqref="D4:D26">
    <cfRule type="cellIs" priority="3" dxfId="0" operator="lessThan" stopIfTrue="1">
      <formula>92</formula>
    </cfRule>
  </conditionalFormatting>
  <conditionalFormatting sqref="D30:D46">
    <cfRule type="cellIs" priority="2" dxfId="0" operator="lessThan" stopIfTrue="1">
      <formula>95</formula>
    </cfRule>
  </conditionalFormatting>
  <conditionalFormatting sqref="D50:D64">
    <cfRule type="cellIs" priority="1" dxfId="0" operator="lessThan" stopIfTrue="1">
      <formula>97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2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BG33"/>
  <sheetViews>
    <sheetView showZeros="0" view="pageBreakPreview" zoomScale="85" zoomScaleNormal="50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5"/>
  <cols>
    <col min="1" max="1" width="5.19921875" style="1" customWidth="1"/>
    <col min="2" max="2" width="19.19921875" style="0" customWidth="1"/>
    <col min="3" max="3" width="8" style="0" customWidth="1"/>
    <col min="4" max="4" width="3.796875" style="0" customWidth="1"/>
    <col min="5" max="5" width="20.3984375" style="0" customWidth="1"/>
    <col min="6" max="6" width="6.3984375" style="0" customWidth="1"/>
    <col min="7" max="15" width="4.796875" style="0" customWidth="1"/>
    <col min="16" max="16" width="4.19921875" style="0" hidden="1" customWidth="1"/>
    <col min="17" max="17" width="6.296875" style="0" customWidth="1"/>
    <col min="18" max="18" width="9" style="3" customWidth="1"/>
    <col min="19" max="19" width="8.69921875" style="2" customWidth="1"/>
  </cols>
  <sheetData>
    <row r="1" spans="1:19" s="12" customFormat="1" ht="23.25">
      <c r="A1" s="18" t="s">
        <v>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19"/>
    </row>
    <row r="2" spans="1:19" s="12" customFormat="1" ht="15.75">
      <c r="A2" s="14"/>
      <c r="B2" s="21" t="str">
        <f>+Dorost!B2</f>
        <v> - započítává se 5 nejlepších turnajů z 8</v>
      </c>
      <c r="C2" s="8"/>
      <c r="D2" s="8"/>
      <c r="E2" s="22"/>
      <c r="F2" s="8"/>
      <c r="G2" s="23"/>
      <c r="H2" s="24"/>
      <c r="I2" s="24"/>
      <c r="J2" s="24"/>
      <c r="K2" s="24"/>
      <c r="L2" s="24"/>
      <c r="M2" s="24"/>
      <c r="N2" s="24"/>
      <c r="O2" s="23"/>
      <c r="P2" s="23"/>
      <c r="Q2" s="23"/>
      <c r="R2" s="25"/>
      <c r="S2" s="26"/>
    </row>
    <row r="3" spans="1:59" s="37" customFormat="1" ht="36" customHeight="1" thickBot="1">
      <c r="A3" s="27"/>
      <c r="B3" s="96" t="str">
        <f>'[6]Tabulka'!C6</f>
        <v>Přijmení</v>
      </c>
      <c r="C3" s="96" t="str">
        <f>'[6]Tabulka'!D6</f>
        <v>jméno</v>
      </c>
      <c r="D3" s="96" t="str">
        <f>'[6]Tabulka'!E6</f>
        <v>nar</v>
      </c>
      <c r="E3" s="96" t="str">
        <f>'[6]Tabulka'!F6</f>
        <v>oddíl-klub</v>
      </c>
      <c r="F3" s="96" t="str">
        <f>'[6]Tabulka'!G6</f>
        <v>okr</v>
      </c>
      <c r="G3" s="28">
        <f>'[6]Tabulka'!U6</f>
        <v>1</v>
      </c>
      <c r="H3" s="28">
        <f>'[6]Tabulka'!V6</f>
        <v>2</v>
      </c>
      <c r="I3" s="28">
        <f>'[6]Tabulka'!W6</f>
        <v>3</v>
      </c>
      <c r="J3" s="28">
        <f>'[6]Tabulka'!X6</f>
        <v>4</v>
      </c>
      <c r="K3" s="28">
        <f>'[6]Tabulka'!Y6</f>
        <v>5</v>
      </c>
      <c r="L3" s="28">
        <f>'[6]Tabulka'!Z6</f>
        <v>6</v>
      </c>
      <c r="M3" s="28">
        <f>'[6]Tabulka'!AA6</f>
        <v>7</v>
      </c>
      <c r="N3" s="28">
        <f>'[6]Tabulka'!AB6</f>
        <v>8</v>
      </c>
      <c r="O3" s="28" t="s">
        <v>0</v>
      </c>
      <c r="P3" s="28" t="s">
        <v>4</v>
      </c>
      <c r="Q3" s="28" t="str">
        <f>+Dorost!Q3</f>
        <v>red.</v>
      </c>
      <c r="R3" s="28" t="s">
        <v>1</v>
      </c>
      <c r="S3" s="29" t="s">
        <v>2</v>
      </c>
      <c r="T3" s="36">
        <f>'[1]Tabulka'!DU6</f>
        <v>0</v>
      </c>
      <c r="U3" s="36">
        <f>'[1]Tabulka'!DV6</f>
        <v>0</v>
      </c>
      <c r="V3" s="36">
        <f>'[1]Tabulka'!DW6</f>
        <v>0</v>
      </c>
      <c r="W3" s="36">
        <f>'[1]Tabulka'!DX6</f>
        <v>0</v>
      </c>
      <c r="X3" s="36">
        <f>'[1]Tabulka'!DY6</f>
        <v>0</v>
      </c>
      <c r="Y3" s="36">
        <f>'[1]Tabulka'!DZ6</f>
        <v>0</v>
      </c>
      <c r="Z3" s="36">
        <f>'[1]Tabulka'!EA6</f>
        <v>0</v>
      </c>
      <c r="AA3" s="36">
        <f>'[1]Tabulka'!EB6</f>
        <v>0</v>
      </c>
      <c r="AB3" s="36">
        <f>'[1]Tabulka'!EC6</f>
        <v>0</v>
      </c>
      <c r="AC3" s="36">
        <f>'[1]Tabulka'!ED6</f>
        <v>0</v>
      </c>
      <c r="AD3" s="36">
        <f>'[1]Tabulka'!EE6</f>
        <v>0</v>
      </c>
      <c r="AE3" s="36">
        <f>'[1]Tabulka'!EF6</f>
        <v>0</v>
      </c>
      <c r="AF3" s="36">
        <f>'[1]Tabulka'!EG6</f>
        <v>0</v>
      </c>
      <c r="AG3" s="36">
        <f>'[1]Tabulka'!EH6</f>
        <v>0</v>
      </c>
      <c r="AH3" s="36">
        <f>'[1]Tabulka'!EI6</f>
        <v>0</v>
      </c>
      <c r="AI3" s="36">
        <f>'[1]Tabulka'!EJ6</f>
        <v>0</v>
      </c>
      <c r="AJ3" s="36">
        <f>'[1]Tabulka'!EK6</f>
        <v>0</v>
      </c>
      <c r="AK3" s="36">
        <f>'[1]Tabulka'!EL6</f>
        <v>0</v>
      </c>
      <c r="AL3" s="36">
        <f>'[1]Tabulka'!EM6</f>
        <v>0</v>
      </c>
      <c r="AM3" s="36">
        <f>'[1]Tabulka'!EN6</f>
        <v>0</v>
      </c>
      <c r="AN3" s="36">
        <f>'[1]Tabulka'!EO6</f>
        <v>0</v>
      </c>
      <c r="AO3" s="36">
        <f>'[1]Tabulka'!EP6</f>
        <v>0</v>
      </c>
      <c r="AP3" s="36">
        <f>'[1]Tabulka'!EQ6</f>
        <v>0</v>
      </c>
      <c r="AQ3" s="36">
        <f>'[1]Tabulka'!ER6</f>
        <v>0</v>
      </c>
      <c r="AR3" s="36">
        <f>'[1]Tabulka'!ES6</f>
        <v>0</v>
      </c>
      <c r="AS3" s="36">
        <f>'[1]Tabulka'!ET6</f>
        <v>0</v>
      </c>
      <c r="AT3" s="36">
        <f>'[1]Tabulka'!EU6</f>
        <v>0</v>
      </c>
      <c r="AU3" s="36">
        <f>'[1]Tabulka'!EV6</f>
        <v>0</v>
      </c>
      <c r="AV3" s="36">
        <f>'[1]Tabulka'!EW6</f>
        <v>0</v>
      </c>
      <c r="AW3" s="36">
        <f>'[1]Tabulka'!EX6</f>
        <v>0</v>
      </c>
      <c r="AX3" s="36">
        <f>'[1]Tabulka'!EY6</f>
        <v>0</v>
      </c>
      <c r="AY3" s="36">
        <f>'[1]Tabulka'!EZ6</f>
        <v>0</v>
      </c>
      <c r="AZ3" s="36">
        <f>'[1]Tabulka'!FA6</f>
        <v>0</v>
      </c>
      <c r="BA3" s="36">
        <f>'[1]Tabulka'!FB6</f>
        <v>0</v>
      </c>
      <c r="BB3" s="36">
        <f>'[1]Tabulka'!FC6</f>
        <v>0</v>
      </c>
      <c r="BC3" s="36">
        <f>'[1]Tabulka'!FD6</f>
        <v>0</v>
      </c>
      <c r="BD3" s="36">
        <f>'[1]Tabulka'!FE6</f>
        <v>0</v>
      </c>
      <c r="BE3" s="36">
        <f>'[1]Tabulka'!FF6</f>
        <v>0</v>
      </c>
      <c r="BF3" s="36">
        <f>'[1]Tabulka'!FG6</f>
        <v>0</v>
      </c>
      <c r="BG3" s="36">
        <f>'[1]Tabulka'!FH6</f>
        <v>0</v>
      </c>
    </row>
    <row r="4" spans="1:20" s="12" customFormat="1" ht="15.75">
      <c r="A4" s="7" t="s">
        <v>12</v>
      </c>
      <c r="B4" s="8" t="str">
        <f>'[6]Tabulka'!C7</f>
        <v>SIKOROVÁ</v>
      </c>
      <c r="C4" s="8" t="str">
        <f>'[6]Tabulka'!D7</f>
        <v>Kamila</v>
      </c>
      <c r="D4" s="98">
        <f>'[6]Tabulka'!E7</f>
        <v>97</v>
      </c>
      <c r="E4" s="8" t="str">
        <f>'[6]Tabulka'!F7</f>
        <v>Orlová- Siko TTC</v>
      </c>
      <c r="F4" s="9" t="str">
        <f>'[6]Tabulka'!G7</f>
        <v>KA</v>
      </c>
      <c r="G4" s="8">
        <f>'[6]Tabulka'!U7</f>
        <v>20</v>
      </c>
      <c r="H4" s="8">
        <f>'[6]Tabulka'!V7</f>
        <v>20</v>
      </c>
      <c r="I4" s="8">
        <f>'[6]Tabulka'!W7</f>
        <v>20</v>
      </c>
      <c r="J4" s="8">
        <f>'[6]Tabulka'!X7</f>
        <v>0</v>
      </c>
      <c r="K4" s="8">
        <f>'[6]Tabulka'!Y7</f>
        <v>20</v>
      </c>
      <c r="L4" s="8">
        <f>'[6]Tabulka'!Z7</f>
        <v>20</v>
      </c>
      <c r="M4" s="8">
        <f>'[6]Tabulka'!AA7</f>
        <v>20</v>
      </c>
      <c r="N4" s="8">
        <f>'[6]Tabulka'!AB7</f>
        <v>20</v>
      </c>
      <c r="O4" s="8">
        <f>'[6]Tabulka'!AC7</f>
        <v>140</v>
      </c>
      <c r="P4" s="10">
        <f>+'[6]Tabulka'!AD7</f>
        <v>60</v>
      </c>
      <c r="Q4" s="10">
        <f>+'[6]Tabulka'!AF7</f>
        <v>100</v>
      </c>
      <c r="R4" s="9">
        <f>'[6]Tabulka'!AG7</f>
        <v>7</v>
      </c>
      <c r="S4" s="11">
        <f>+'[6]Tabulka'!AH7</f>
        <v>20</v>
      </c>
      <c r="T4" s="16"/>
    </row>
    <row r="5" spans="1:20" s="12" customFormat="1" ht="15.75">
      <c r="A5" s="7" t="s">
        <v>20</v>
      </c>
      <c r="B5" s="8" t="str">
        <f>'[6]Tabulka'!C8</f>
        <v>HUMPOLÍČKOVÁ</v>
      </c>
      <c r="C5" s="8" t="str">
        <f>'[6]Tabulka'!D8</f>
        <v>Petra</v>
      </c>
      <c r="D5" s="98">
        <f>'[6]Tabulka'!E8</f>
        <v>94</v>
      </c>
      <c r="E5" s="8" t="str">
        <f>'[6]Tabulka'!F8</f>
        <v>Frýdlant- Ferrum TJ</v>
      </c>
      <c r="F5" s="9" t="str">
        <f>'[6]Tabulka'!G8</f>
        <v>FM</v>
      </c>
      <c r="G5" s="8">
        <f>'[6]Tabulka'!U8</f>
        <v>0</v>
      </c>
      <c r="H5" s="8">
        <f>'[6]Tabulka'!V8</f>
        <v>0</v>
      </c>
      <c r="I5" s="8">
        <f>'[6]Tabulka'!W8</f>
        <v>5</v>
      </c>
      <c r="J5" s="8">
        <f>'[6]Tabulka'!X8</f>
        <v>20</v>
      </c>
      <c r="K5" s="8">
        <f>'[6]Tabulka'!Y8</f>
        <v>8</v>
      </c>
      <c r="L5" s="8">
        <f>'[6]Tabulka'!Z8</f>
        <v>15</v>
      </c>
      <c r="M5" s="8">
        <f>'[6]Tabulka'!AA8</f>
        <v>15</v>
      </c>
      <c r="N5" s="8">
        <f>'[6]Tabulka'!AB8</f>
        <v>10</v>
      </c>
      <c r="O5" s="8">
        <f>'[6]Tabulka'!AC8</f>
        <v>73</v>
      </c>
      <c r="P5" s="10">
        <f>+'[6]Tabulka'!AD8</f>
        <v>25</v>
      </c>
      <c r="Q5" s="10">
        <f>+'[6]Tabulka'!AF8</f>
        <v>68</v>
      </c>
      <c r="R5" s="9">
        <f>'[6]Tabulka'!AG8</f>
        <v>6</v>
      </c>
      <c r="S5" s="11">
        <f>+'[6]Tabulka'!AH8</f>
        <v>12.166666666666666</v>
      </c>
      <c r="T5" s="16"/>
    </row>
    <row r="6" spans="1:20" s="12" customFormat="1" ht="15.75">
      <c r="A6" s="7" t="s">
        <v>13</v>
      </c>
      <c r="B6" s="8" t="str">
        <f>'[6]Tabulka'!C9</f>
        <v>KAŠNÍKOVÁ</v>
      </c>
      <c r="C6" s="8" t="str">
        <f>'[6]Tabulka'!D9</f>
        <v>Denisa</v>
      </c>
      <c r="D6" s="98">
        <f>'[6]Tabulka'!E9</f>
        <v>96</v>
      </c>
      <c r="E6" s="8" t="str">
        <f>'[6]Tabulka'!F9</f>
        <v>Havířov- Baník SKST</v>
      </c>
      <c r="F6" s="9" t="str">
        <f>'[6]Tabulka'!G9</f>
        <v>KA</v>
      </c>
      <c r="G6" s="8">
        <f>'[6]Tabulka'!U9</f>
        <v>15</v>
      </c>
      <c r="H6" s="8">
        <f>'[6]Tabulka'!V9</f>
        <v>15</v>
      </c>
      <c r="I6" s="8">
        <f>'[6]Tabulka'!W9</f>
        <v>10</v>
      </c>
      <c r="J6" s="8">
        <f>'[6]Tabulka'!X9</f>
        <v>0</v>
      </c>
      <c r="K6" s="8">
        <f>'[6]Tabulka'!Y9</f>
        <v>0</v>
      </c>
      <c r="L6" s="8">
        <f>'[6]Tabulka'!Z9</f>
        <v>8</v>
      </c>
      <c r="M6" s="8">
        <f>'[6]Tabulka'!AA9</f>
        <v>8</v>
      </c>
      <c r="N6" s="8">
        <f>'[6]Tabulka'!AB9</f>
        <v>15</v>
      </c>
      <c r="O6" s="8">
        <f>'[6]Tabulka'!AC9</f>
        <v>71</v>
      </c>
      <c r="P6" s="10">
        <f>+'[6]Tabulka'!AD9</f>
        <v>40</v>
      </c>
      <c r="Q6" s="10">
        <f>+'[6]Tabulka'!AF9</f>
        <v>63</v>
      </c>
      <c r="R6" s="9">
        <f>'[6]Tabulka'!AG9</f>
        <v>6</v>
      </c>
      <c r="S6" s="11">
        <f>+'[6]Tabulka'!AH9</f>
        <v>11.833333333333334</v>
      </c>
      <c r="T6" s="16"/>
    </row>
    <row r="7" spans="1:20" s="12" customFormat="1" ht="15.75">
      <c r="A7" s="7" t="s">
        <v>14</v>
      </c>
      <c r="B7" s="8" t="str">
        <f>'[6]Tabulka'!C10</f>
        <v>TREFILOVÁ</v>
      </c>
      <c r="C7" s="8" t="str">
        <f>'[6]Tabulka'!D10</f>
        <v>Veronika</v>
      </c>
      <c r="D7" s="98">
        <f>'[6]Tabulka'!E10</f>
        <v>96</v>
      </c>
      <c r="E7" s="8" t="str">
        <f>'[6]Tabulka'!F10</f>
        <v>Nový Jičín- TJ</v>
      </c>
      <c r="F7" s="9" t="str">
        <f>'[6]Tabulka'!G10</f>
        <v>NJ</v>
      </c>
      <c r="G7" s="8">
        <f>'[6]Tabulka'!U10</f>
        <v>8</v>
      </c>
      <c r="H7" s="8">
        <f>'[6]Tabulka'!V10</f>
        <v>8</v>
      </c>
      <c r="I7" s="8">
        <f>'[6]Tabulka'!W10</f>
        <v>4</v>
      </c>
      <c r="J7" s="8">
        <f>'[6]Tabulka'!X10</f>
        <v>15</v>
      </c>
      <c r="K7" s="8">
        <f>'[6]Tabulka'!Y10</f>
        <v>10</v>
      </c>
      <c r="L7" s="8">
        <f>'[6]Tabulka'!Z10</f>
        <v>10</v>
      </c>
      <c r="M7" s="8">
        <f>'[6]Tabulka'!AA10</f>
        <v>0</v>
      </c>
      <c r="N7" s="8">
        <f>'[6]Tabulka'!AB10</f>
        <v>10</v>
      </c>
      <c r="O7" s="8">
        <f>'[6]Tabulka'!AC10</f>
        <v>65</v>
      </c>
      <c r="P7" s="10">
        <f>+'[6]Tabulka'!AD10</f>
        <v>31</v>
      </c>
      <c r="Q7" s="10">
        <f>+'[6]Tabulka'!AF10</f>
        <v>53</v>
      </c>
      <c r="R7" s="9">
        <f>'[6]Tabulka'!AG10</f>
        <v>8</v>
      </c>
      <c r="S7" s="11">
        <f>+'[6]Tabulka'!AH10</f>
        <v>8.125</v>
      </c>
      <c r="T7" s="16"/>
    </row>
    <row r="8" spans="1:20" s="12" customFormat="1" ht="15.75">
      <c r="A8" s="7" t="s">
        <v>9</v>
      </c>
      <c r="B8" s="8" t="str">
        <f>'[6]Tabulka'!C11</f>
        <v>JANÁSKOVÁ</v>
      </c>
      <c r="C8" s="8" t="str">
        <f>'[6]Tabulka'!D11</f>
        <v>Iva</v>
      </c>
      <c r="D8" s="98">
        <f>'[6]Tabulka'!E11</f>
        <v>95</v>
      </c>
      <c r="E8" s="8" t="str">
        <f>'[6]Tabulka'!F11</f>
        <v>Ostrava- Mittal TJ</v>
      </c>
      <c r="F8" s="9" t="str">
        <f>'[6]Tabulka'!G11</f>
        <v>OV</v>
      </c>
      <c r="G8" s="8">
        <f>'[6]Tabulka'!U11</f>
        <v>0</v>
      </c>
      <c r="H8" s="8">
        <f>'[6]Tabulka'!V11</f>
        <v>10</v>
      </c>
      <c r="I8" s="8">
        <f>'[6]Tabulka'!W11</f>
        <v>15</v>
      </c>
      <c r="J8" s="8">
        <f>'[6]Tabulka'!X11</f>
        <v>10</v>
      </c>
      <c r="K8" s="8">
        <f>'[6]Tabulka'!Y11</f>
        <v>5</v>
      </c>
      <c r="L8" s="8">
        <f>'[6]Tabulka'!Z11</f>
        <v>5</v>
      </c>
      <c r="M8" s="8">
        <f>'[6]Tabulka'!AA11</f>
        <v>10</v>
      </c>
      <c r="N8" s="8">
        <f>'[6]Tabulka'!AB11</f>
        <v>4</v>
      </c>
      <c r="O8" s="8">
        <f>'[6]Tabulka'!AC11</f>
        <v>59</v>
      </c>
      <c r="P8" s="10">
        <f>+'[6]Tabulka'!AD11</f>
        <v>35</v>
      </c>
      <c r="Q8" s="10">
        <f>+'[6]Tabulka'!AF11</f>
        <v>50</v>
      </c>
      <c r="R8" s="9">
        <f>'[6]Tabulka'!AG11</f>
        <v>7</v>
      </c>
      <c r="S8" s="11">
        <f>+'[6]Tabulka'!AH11</f>
        <v>8.428571428571429</v>
      </c>
      <c r="T8" s="16"/>
    </row>
    <row r="9" spans="1:20" s="12" customFormat="1" ht="15.75">
      <c r="A9" s="7" t="s">
        <v>15</v>
      </c>
      <c r="B9" s="8" t="str">
        <f>'[6]Tabulka'!C12</f>
        <v>KOBLOVSKÁ</v>
      </c>
      <c r="C9" s="8" t="str">
        <f>'[6]Tabulka'!D12</f>
        <v>Dominika</v>
      </c>
      <c r="D9" s="98">
        <f>'[6]Tabulka'!E12</f>
        <v>98</v>
      </c>
      <c r="E9" s="8" t="str">
        <f>'[6]Tabulka'!F12</f>
        <v>Děhylov- Sokol TJ</v>
      </c>
      <c r="F9" s="9" t="str">
        <f>'[6]Tabulka'!G12</f>
        <v>OP</v>
      </c>
      <c r="G9" s="8">
        <f>'[6]Tabulka'!U12</f>
        <v>5</v>
      </c>
      <c r="H9" s="8">
        <f>'[6]Tabulka'!V12</f>
        <v>0</v>
      </c>
      <c r="I9" s="8">
        <f>'[6]Tabulka'!W12</f>
        <v>3</v>
      </c>
      <c r="J9" s="8">
        <f>'[6]Tabulka'!X12</f>
        <v>5</v>
      </c>
      <c r="K9" s="8">
        <f>'[6]Tabulka'!Y12</f>
        <v>4</v>
      </c>
      <c r="L9" s="8">
        <f>'[6]Tabulka'!Z12</f>
        <v>0</v>
      </c>
      <c r="M9" s="8">
        <f>'[6]Tabulka'!AA12</f>
        <v>0</v>
      </c>
      <c r="N9" s="8">
        <f>'[6]Tabulka'!AB12</f>
        <v>5</v>
      </c>
      <c r="O9" s="8">
        <f>'[6]Tabulka'!AC12</f>
        <v>22</v>
      </c>
      <c r="P9" s="10">
        <f>+'[6]Tabulka'!AD12</f>
        <v>13</v>
      </c>
      <c r="Q9" s="10">
        <f>+'[6]Tabulka'!AF12</f>
        <v>22</v>
      </c>
      <c r="R9" s="9">
        <f>'[6]Tabulka'!AG12</f>
        <v>5</v>
      </c>
      <c r="S9" s="11">
        <f>+'[6]Tabulka'!AH12</f>
        <v>4.4</v>
      </c>
      <c r="T9" s="16"/>
    </row>
    <row r="10" spans="1:20" s="12" customFormat="1" ht="15.75">
      <c r="A10" s="7" t="s">
        <v>5</v>
      </c>
      <c r="B10" s="8" t="str">
        <f>'[6]Tabulka'!C13</f>
        <v>ŘEHOVÁ</v>
      </c>
      <c r="C10" s="8" t="str">
        <f>'[6]Tabulka'!D13</f>
        <v>Tereza</v>
      </c>
      <c r="D10" s="98">
        <f>'[6]Tabulka'!E13</f>
        <v>95</v>
      </c>
      <c r="E10" s="8" t="str">
        <f>'[6]Tabulka'!F13</f>
        <v>Paskov- Orel</v>
      </c>
      <c r="F10" s="9" t="str">
        <f>'[6]Tabulka'!G13</f>
        <v>FM</v>
      </c>
      <c r="G10" s="8">
        <f>'[6]Tabulka'!U13</f>
        <v>10</v>
      </c>
      <c r="H10" s="8">
        <f>'[6]Tabulka'!V13</f>
        <v>0</v>
      </c>
      <c r="I10" s="8">
        <f>'[6]Tabulka'!W13</f>
        <v>8</v>
      </c>
      <c r="J10" s="8">
        <f>'[6]Tabulka'!X13</f>
        <v>0</v>
      </c>
      <c r="K10" s="8">
        <f>'[6]Tabulka'!Y13</f>
        <v>3</v>
      </c>
      <c r="L10" s="8">
        <f>'[6]Tabulka'!Z13</f>
        <v>0</v>
      </c>
      <c r="M10" s="8">
        <f>'[6]Tabulka'!AA13</f>
        <v>0</v>
      </c>
      <c r="N10" s="8">
        <f>'[6]Tabulka'!AB13</f>
        <v>0</v>
      </c>
      <c r="O10" s="8">
        <f>'[6]Tabulka'!AC13</f>
        <v>21</v>
      </c>
      <c r="P10" s="10">
        <f>+'[6]Tabulka'!AD13</f>
        <v>18</v>
      </c>
      <c r="Q10" s="10">
        <f>+'[6]Tabulka'!AF13</f>
        <v>21</v>
      </c>
      <c r="R10" s="9">
        <f>'[6]Tabulka'!AG13</f>
        <v>3</v>
      </c>
      <c r="S10" s="11">
        <f>+'[6]Tabulka'!AH13</f>
        <v>7</v>
      </c>
      <c r="T10" s="16"/>
    </row>
    <row r="11" spans="1:20" s="12" customFormat="1" ht="15.75">
      <c r="A11" s="7" t="s">
        <v>6</v>
      </c>
      <c r="B11" s="8" t="str">
        <f>'[6]Tabulka'!C14</f>
        <v>DVOŘÁČKOVÁ</v>
      </c>
      <c r="C11" s="8" t="str">
        <f>'[6]Tabulka'!D14</f>
        <v>Denisa</v>
      </c>
      <c r="D11" s="98">
        <f>'[6]Tabulka'!E14</f>
        <v>95</v>
      </c>
      <c r="E11" s="8" t="str">
        <f>'[6]Tabulka'!F14</f>
        <v>Nový Jičín- TJ</v>
      </c>
      <c r="F11" s="9" t="str">
        <f>'[6]Tabulka'!G14</f>
        <v>NJ</v>
      </c>
      <c r="G11" s="8">
        <f>'[6]Tabulka'!U14</f>
        <v>0</v>
      </c>
      <c r="H11" s="8">
        <f>'[6]Tabulka'!V14</f>
        <v>0</v>
      </c>
      <c r="I11" s="8">
        <f>'[6]Tabulka'!W14</f>
        <v>0</v>
      </c>
      <c r="J11" s="8">
        <f>'[6]Tabulka'!X14</f>
        <v>0</v>
      </c>
      <c r="K11" s="8">
        <f>'[6]Tabulka'!Y14</f>
        <v>15</v>
      </c>
      <c r="L11" s="8">
        <f>'[6]Tabulka'!Z14</f>
        <v>0</v>
      </c>
      <c r="M11" s="8">
        <f>'[6]Tabulka'!AA14</f>
        <v>0</v>
      </c>
      <c r="N11" s="8">
        <f>'[6]Tabulka'!AB14</f>
        <v>0</v>
      </c>
      <c r="O11" s="8">
        <f>'[6]Tabulka'!AC14</f>
        <v>15</v>
      </c>
      <c r="P11" s="10">
        <f>+'[6]Tabulka'!AD14</f>
        <v>0</v>
      </c>
      <c r="Q11" s="10">
        <f>+'[6]Tabulka'!AF14</f>
        <v>15</v>
      </c>
      <c r="R11" s="9">
        <f>'[6]Tabulka'!AG14</f>
        <v>1</v>
      </c>
      <c r="S11" s="11">
        <f>+'[6]Tabulka'!AH14</f>
        <v>15</v>
      </c>
      <c r="T11" s="16"/>
    </row>
    <row r="12" spans="1:20" s="12" customFormat="1" ht="15.75">
      <c r="A12" s="7" t="s">
        <v>19</v>
      </c>
      <c r="B12" s="8" t="str">
        <f>'[6]Tabulka'!C15</f>
        <v>BALÁŽOVÁ</v>
      </c>
      <c r="C12" s="8" t="str">
        <f>'[6]Tabulka'!D15</f>
        <v>Barbora</v>
      </c>
      <c r="D12" s="98">
        <f>'[6]Tabulka'!E15</f>
        <v>95</v>
      </c>
      <c r="E12" s="8" t="str">
        <f>'[6]Tabulka'!F15</f>
        <v>Kopřivnice- Tatra  ASK</v>
      </c>
      <c r="F12" s="9" t="str">
        <f>'[6]Tabulka'!G15</f>
        <v>NJ</v>
      </c>
      <c r="G12" s="8">
        <f>'[6]Tabulka'!U15</f>
        <v>0</v>
      </c>
      <c r="H12" s="8">
        <f>'[6]Tabulka'!V15</f>
        <v>0</v>
      </c>
      <c r="I12" s="8">
        <f>'[6]Tabulka'!W15</f>
        <v>0</v>
      </c>
      <c r="J12" s="8">
        <f>'[6]Tabulka'!X15</f>
        <v>8</v>
      </c>
      <c r="K12" s="8">
        <f>'[6]Tabulka'!Y15</f>
        <v>0</v>
      </c>
      <c r="L12" s="8">
        <f>'[6]Tabulka'!Z15</f>
        <v>4</v>
      </c>
      <c r="M12" s="8">
        <f>'[6]Tabulka'!AA15</f>
        <v>0</v>
      </c>
      <c r="N12" s="8">
        <f>'[6]Tabulka'!AB15</f>
        <v>0</v>
      </c>
      <c r="O12" s="8">
        <f>'[6]Tabulka'!AC15</f>
        <v>12</v>
      </c>
      <c r="P12" s="10">
        <f>+'[6]Tabulka'!AD15</f>
        <v>8</v>
      </c>
      <c r="Q12" s="10">
        <f>+'[6]Tabulka'!AF15</f>
        <v>12</v>
      </c>
      <c r="R12" s="9">
        <f>'[6]Tabulka'!AG15</f>
        <v>3</v>
      </c>
      <c r="S12" s="11">
        <f>+'[6]Tabulka'!AH15</f>
        <v>4</v>
      </c>
      <c r="T12" s="16"/>
    </row>
    <row r="13" spans="1:20" s="12" customFormat="1" ht="15.75">
      <c r="A13" s="7" t="s">
        <v>10</v>
      </c>
      <c r="B13" s="8" t="str">
        <f>'[6]Tabulka'!C16</f>
        <v>KRNÁČOVÁ</v>
      </c>
      <c r="C13" s="8" t="str">
        <f>'[6]Tabulka'!D16</f>
        <v>Anna</v>
      </c>
      <c r="D13" s="98">
        <f>'[6]Tabulka'!E16</f>
        <v>99</v>
      </c>
      <c r="E13" s="8" t="str">
        <f>'[6]Tabulka'!F16</f>
        <v>Karviná- KLUBsten KST</v>
      </c>
      <c r="F13" s="9" t="str">
        <f>'[6]Tabulka'!G16</f>
        <v>KA</v>
      </c>
      <c r="G13" s="8">
        <f>'[6]Tabulka'!U16</f>
        <v>0</v>
      </c>
      <c r="H13" s="8">
        <f>'[6]Tabulka'!V16</f>
        <v>0</v>
      </c>
      <c r="I13" s="8">
        <f>'[6]Tabulka'!W16</f>
        <v>0</v>
      </c>
      <c r="J13" s="8">
        <f>'[6]Tabulka'!X16</f>
        <v>0</v>
      </c>
      <c r="K13" s="8">
        <f>'[6]Tabulka'!Y16</f>
        <v>2</v>
      </c>
      <c r="L13" s="8">
        <f>'[6]Tabulka'!Z16</f>
        <v>3</v>
      </c>
      <c r="M13" s="8">
        <f>'[6]Tabulka'!AA16</f>
        <v>0</v>
      </c>
      <c r="N13" s="8">
        <f>'[6]Tabulka'!AB16</f>
        <v>2</v>
      </c>
      <c r="O13" s="8">
        <f>'[6]Tabulka'!AC16</f>
        <v>7</v>
      </c>
      <c r="P13" s="10">
        <f>+'[6]Tabulka'!AD16</f>
        <v>0</v>
      </c>
      <c r="Q13" s="10">
        <f>+'[6]Tabulka'!AF16</f>
        <v>7</v>
      </c>
      <c r="R13" s="9">
        <f>'[6]Tabulka'!AG16</f>
        <v>4</v>
      </c>
      <c r="S13" s="11">
        <f>+'[6]Tabulka'!AH16</f>
        <v>1.75</v>
      </c>
      <c r="T13" s="16"/>
    </row>
    <row r="14" spans="1:20" s="12" customFormat="1" ht="15.75">
      <c r="A14" s="7" t="s">
        <v>11</v>
      </c>
      <c r="B14" s="8" t="str">
        <f>'[6]Tabulka'!C17</f>
        <v>WARDASOVÁ</v>
      </c>
      <c r="C14" s="8" t="str">
        <f>'[6]Tabulka'!D17</f>
        <v>Beata</v>
      </c>
      <c r="D14" s="98">
        <f>'[6]Tabulka'!E17</f>
        <v>98</v>
      </c>
      <c r="E14" s="8" t="str">
        <f>'[6]Tabulka'!F17</f>
        <v>Karviná- KLUBsten KST</v>
      </c>
      <c r="F14" s="9" t="str">
        <f>'[6]Tabulka'!G17</f>
        <v>KA</v>
      </c>
      <c r="G14" s="8">
        <f>'[6]Tabulka'!U17</f>
        <v>0</v>
      </c>
      <c r="H14" s="8">
        <f>'[6]Tabulka'!V17</f>
        <v>0</v>
      </c>
      <c r="I14" s="8">
        <f>'[6]Tabulka'!W17</f>
        <v>2</v>
      </c>
      <c r="J14" s="8">
        <f>'[6]Tabulka'!X17</f>
        <v>0</v>
      </c>
      <c r="K14" s="8">
        <f>'[6]Tabulka'!Y17</f>
        <v>0</v>
      </c>
      <c r="L14" s="8">
        <f>'[6]Tabulka'!Z17</f>
        <v>2</v>
      </c>
      <c r="M14" s="8">
        <f>'[6]Tabulka'!AA17</f>
        <v>0</v>
      </c>
      <c r="N14" s="8">
        <f>'[6]Tabulka'!AB17</f>
        <v>3</v>
      </c>
      <c r="O14" s="8">
        <f>'[6]Tabulka'!AC17</f>
        <v>7</v>
      </c>
      <c r="P14" s="10">
        <f>+'[6]Tabulka'!AD17</f>
        <v>2</v>
      </c>
      <c r="Q14" s="10">
        <f>+'[6]Tabulka'!AF17</f>
        <v>7</v>
      </c>
      <c r="R14" s="9">
        <f>'[6]Tabulka'!AG17</f>
        <v>5</v>
      </c>
      <c r="S14" s="11">
        <f>+'[6]Tabulka'!AH17</f>
        <v>1.4</v>
      </c>
      <c r="T14" s="16"/>
    </row>
    <row r="15" spans="1:20" s="12" customFormat="1" ht="15.75">
      <c r="A15" s="13" t="s">
        <v>54</v>
      </c>
      <c r="B15" s="86" t="str">
        <f>'[6]Tabulka'!C18</f>
        <v>ĆMOKOVÁ</v>
      </c>
      <c r="C15" s="86" t="str">
        <f>'[6]Tabulka'!D18</f>
        <v>Veronika</v>
      </c>
      <c r="D15" s="98">
        <f>'[6]Tabulka'!E18</f>
        <v>97</v>
      </c>
      <c r="E15" s="86" t="str">
        <f>'[6]Tabulka'!F18</f>
        <v>Karviná- KLUBsten KST</v>
      </c>
      <c r="F15" s="87" t="str">
        <f>'[6]Tabulka'!G18</f>
        <v>KA</v>
      </c>
      <c r="G15" s="86">
        <f>'[6]Tabulka'!U18</f>
        <v>0</v>
      </c>
      <c r="H15" s="86">
        <f>'[6]Tabulka'!V18</f>
        <v>0</v>
      </c>
      <c r="I15" s="86">
        <f>'[6]Tabulka'!W18</f>
        <v>0</v>
      </c>
      <c r="J15" s="86">
        <f>'[6]Tabulka'!X18</f>
        <v>0</v>
      </c>
      <c r="K15" s="86">
        <f>'[6]Tabulka'!Y18</f>
        <v>0</v>
      </c>
      <c r="L15" s="86">
        <f>'[6]Tabulka'!Z18</f>
        <v>1</v>
      </c>
      <c r="M15" s="86">
        <f>'[6]Tabulka'!AA18</f>
        <v>0</v>
      </c>
      <c r="N15" s="86">
        <f>'[6]Tabulka'!AB18</f>
        <v>0</v>
      </c>
      <c r="O15" s="86">
        <f>'[6]Tabulka'!AC18</f>
        <v>1</v>
      </c>
      <c r="P15" s="88">
        <f>+'[6]Tabulka'!AD18</f>
        <v>0</v>
      </c>
      <c r="Q15" s="88">
        <f>+'[6]Tabulka'!AF18</f>
        <v>1</v>
      </c>
      <c r="R15" s="87">
        <f>'[6]Tabulka'!AG18</f>
        <v>1</v>
      </c>
      <c r="S15" s="89">
        <f>+'[6]Tabulka'!AH18</f>
        <v>1</v>
      </c>
      <c r="T15" s="16"/>
    </row>
    <row r="16" spans="1:20" s="12" customFormat="1" ht="15.75">
      <c r="A16" s="13"/>
      <c r="B16" s="86" t="str">
        <f>'[6]Tabulka'!C19</f>
        <v>PETROVOVÁ</v>
      </c>
      <c r="C16" s="86" t="str">
        <f>'[6]Tabulka'!D19</f>
        <v>Nikita</v>
      </c>
      <c r="D16" s="98">
        <f>'[6]Tabulka'!E19</f>
        <v>99</v>
      </c>
      <c r="E16" s="86" t="str">
        <f>'[6]Tabulka'!F19</f>
        <v>Vratimov- MG Odra Gas TTC</v>
      </c>
      <c r="F16" s="87" t="str">
        <f>'[6]Tabulka'!G19</f>
        <v>OV</v>
      </c>
      <c r="G16" s="86">
        <f>'[6]Tabulka'!U19</f>
        <v>0</v>
      </c>
      <c r="H16" s="86">
        <f>'[6]Tabulka'!V19</f>
        <v>0</v>
      </c>
      <c r="I16" s="86">
        <f>'[6]Tabulka'!W19</f>
        <v>0</v>
      </c>
      <c r="J16" s="86">
        <f>'[6]Tabulka'!X19</f>
        <v>0</v>
      </c>
      <c r="K16" s="86">
        <f>'[6]Tabulka'!Y19</f>
        <v>0</v>
      </c>
      <c r="L16" s="86">
        <f>'[6]Tabulka'!Z19</f>
        <v>0</v>
      </c>
      <c r="M16" s="86">
        <f>'[6]Tabulka'!AA19</f>
        <v>0</v>
      </c>
      <c r="N16" s="86">
        <f>'[6]Tabulka'!AB19</f>
        <v>1</v>
      </c>
      <c r="O16" s="86">
        <f>'[6]Tabulka'!AC19</f>
        <v>1</v>
      </c>
      <c r="P16" s="88">
        <f>+'[6]Tabulka'!AD19</f>
        <v>0</v>
      </c>
      <c r="Q16" s="88">
        <f>+'[6]Tabulka'!AF19</f>
        <v>1</v>
      </c>
      <c r="R16" s="87">
        <f>'[6]Tabulka'!AG19</f>
        <v>1</v>
      </c>
      <c r="S16" s="89">
        <f>+'[6]Tabulka'!AH19</f>
        <v>1</v>
      </c>
      <c r="T16" s="16"/>
    </row>
    <row r="17" spans="1:20" s="12" customFormat="1" ht="15.75">
      <c r="A17" s="7" t="s">
        <v>17</v>
      </c>
      <c r="B17" s="8" t="str">
        <f>'[6]Tabulka'!C20</f>
        <v>SYNKOVÁ</v>
      </c>
      <c r="C17" s="8" t="str">
        <f>'[6]Tabulka'!D20</f>
        <v>Kristýna</v>
      </c>
      <c r="D17" s="98">
        <f>'[6]Tabulka'!E20</f>
        <v>98</v>
      </c>
      <c r="E17" s="8" t="str">
        <f>'[6]Tabulka'!F20</f>
        <v>Děhylov- Sokol TJ</v>
      </c>
      <c r="F17" s="9" t="str">
        <f>'[6]Tabulka'!G20</f>
        <v>OP</v>
      </c>
      <c r="G17" s="8">
        <f>'[6]Tabulka'!U20</f>
        <v>0</v>
      </c>
      <c r="H17" s="8">
        <f>'[6]Tabulka'!V20</f>
        <v>0</v>
      </c>
      <c r="I17" s="8">
        <f>'[6]Tabulka'!W20</f>
        <v>0</v>
      </c>
      <c r="J17" s="8">
        <f>'[6]Tabulka'!X20</f>
        <v>0</v>
      </c>
      <c r="K17" s="8">
        <f>'[6]Tabulka'!Y20</f>
        <v>0</v>
      </c>
      <c r="L17" s="8">
        <f>'[6]Tabulka'!Z20</f>
        <v>0</v>
      </c>
      <c r="M17" s="8">
        <f>'[6]Tabulka'!AA20</f>
        <v>0</v>
      </c>
      <c r="N17" s="8">
        <f>'[6]Tabulka'!AB20</f>
        <v>0.8</v>
      </c>
      <c r="O17" s="8">
        <f>'[6]Tabulka'!AC20</f>
        <v>0.8</v>
      </c>
      <c r="P17" s="10">
        <f>+'[6]Tabulka'!AD20</f>
        <v>0</v>
      </c>
      <c r="Q17" s="10">
        <f>+'[6]Tabulka'!AF20</f>
        <v>0.8</v>
      </c>
      <c r="R17" s="9">
        <f>'[6]Tabulka'!AG20</f>
        <v>1</v>
      </c>
      <c r="S17" s="11">
        <f>+'[6]Tabulka'!AH20</f>
        <v>0.8</v>
      </c>
      <c r="T17" s="16"/>
    </row>
    <row r="18" spans="1:19" s="12" customFormat="1" ht="15.75">
      <c r="A18" s="14" t="s">
        <v>26</v>
      </c>
      <c r="B18" s="8" t="str">
        <f>'[6]Tabulka'!C21</f>
        <v>SWACZYNOVÁ</v>
      </c>
      <c r="C18" s="8" t="str">
        <f>'[6]Tabulka'!D21</f>
        <v>Sára</v>
      </c>
      <c r="D18" s="98">
        <f>'[6]Tabulka'!E21</f>
        <v>97</v>
      </c>
      <c r="E18" s="8" t="str">
        <f>'[6]Tabulka'!F21</f>
        <v>Karviná- KLUBsten KST</v>
      </c>
      <c r="F18" s="9" t="str">
        <f>'[6]Tabulka'!G21</f>
        <v>KA</v>
      </c>
      <c r="G18" s="8">
        <f>'[6]Tabulka'!U21</f>
        <v>0</v>
      </c>
      <c r="H18" s="8">
        <f>'[6]Tabulka'!V21</f>
        <v>0</v>
      </c>
      <c r="I18" s="8">
        <f>'[6]Tabulka'!W21</f>
        <v>0</v>
      </c>
      <c r="J18" s="8">
        <f>'[6]Tabulka'!X21</f>
        <v>0</v>
      </c>
      <c r="K18" s="8">
        <f>'[6]Tabulka'!Y21</f>
        <v>0</v>
      </c>
      <c r="L18" s="8">
        <f>'[6]Tabulka'!Z21</f>
        <v>0</v>
      </c>
      <c r="M18" s="8">
        <f>'[6]Tabulka'!AA21</f>
        <v>0</v>
      </c>
      <c r="N18" s="8">
        <f>'[6]Tabulka'!AB21</f>
        <v>0</v>
      </c>
      <c r="O18" s="8">
        <f>'[6]Tabulka'!AC21</f>
        <v>0</v>
      </c>
      <c r="P18" s="10">
        <f>+'[6]Tabulka'!AD21</f>
        <v>0</v>
      </c>
      <c r="Q18" s="10">
        <f>+'[6]Tabulka'!AF21</f>
        <v>0</v>
      </c>
      <c r="R18" s="9">
        <f>'[6]Tabulka'!AG21</f>
        <v>3</v>
      </c>
      <c r="S18" s="11">
        <f>+'[6]Tabulka'!AH21</f>
        <v>0</v>
      </c>
    </row>
    <row r="19" spans="1:19" s="12" customFormat="1" ht="15.75" hidden="1">
      <c r="A19" s="14"/>
      <c r="B19" s="8" t="str">
        <f>'[6]Tabulka'!C22</f>
        <v>TOMANOVÁ</v>
      </c>
      <c r="C19" s="8" t="str">
        <f>'[6]Tabulka'!D22</f>
        <v>Tamara</v>
      </c>
      <c r="D19" s="98">
        <f>'[6]Tabulka'!E22</f>
        <v>94</v>
      </c>
      <c r="E19" s="8" t="str">
        <f>'[6]Tabulka'!F22</f>
        <v>Havířov- Baník SKST</v>
      </c>
      <c r="F19" s="9" t="str">
        <f>'[6]Tabulka'!G22</f>
        <v>KA</v>
      </c>
      <c r="G19" s="8">
        <f>'[6]Tabulka'!U22</f>
        <v>0</v>
      </c>
      <c r="H19" s="8">
        <f>'[6]Tabulka'!V22</f>
        <v>0</v>
      </c>
      <c r="I19" s="8">
        <f>'[6]Tabulka'!W22</f>
        <v>0</v>
      </c>
      <c r="J19" s="8">
        <f>'[6]Tabulka'!X22</f>
        <v>0</v>
      </c>
      <c r="K19" s="8">
        <f>'[6]Tabulka'!Y22</f>
        <v>0</v>
      </c>
      <c r="L19" s="8">
        <f>'[6]Tabulka'!Z22</f>
        <v>0</v>
      </c>
      <c r="M19" s="8">
        <f>'[6]Tabulka'!AA22</f>
        <v>0</v>
      </c>
      <c r="N19" s="8">
        <f>'[6]Tabulka'!AB22</f>
        <v>0</v>
      </c>
      <c r="O19" s="8">
        <f>'[6]Tabulka'!AC22</f>
        <v>0</v>
      </c>
      <c r="P19" s="10">
        <f>+'[6]Tabulka'!AD22</f>
        <v>0</v>
      </c>
      <c r="Q19" s="10">
        <f>+'[6]Tabulka'!AF22</f>
        <v>0</v>
      </c>
      <c r="R19" s="9">
        <f>'[6]Tabulka'!AG22</f>
        <v>0</v>
      </c>
      <c r="S19" s="11">
        <f>+'[6]Tabulka'!AH22</f>
        <v>0</v>
      </c>
    </row>
    <row r="20" spans="1:19" s="12" customFormat="1" ht="15.75">
      <c r="A20" s="15"/>
      <c r="B20" s="8"/>
      <c r="C20" s="8"/>
      <c r="D20" s="99"/>
      <c r="E20" s="8"/>
      <c r="F20" s="9"/>
      <c r="G20" s="8"/>
      <c r="H20" s="8"/>
      <c r="I20" s="8"/>
      <c r="J20" s="8"/>
      <c r="K20" s="8"/>
      <c r="L20" s="8"/>
      <c r="M20" s="8"/>
      <c r="N20" s="8"/>
      <c r="O20" s="8"/>
      <c r="P20" s="10"/>
      <c r="Q20" s="10"/>
      <c r="R20" s="9"/>
      <c r="S20" s="11"/>
    </row>
    <row r="21" spans="1:19" s="12" customFormat="1" ht="15">
      <c r="A21" s="15"/>
      <c r="R21" s="16"/>
      <c r="S21" s="17"/>
    </row>
    <row r="22" spans="1:19" s="12" customFormat="1" ht="15">
      <c r="A22" s="15"/>
      <c r="R22" s="16"/>
      <c r="S22" s="17"/>
    </row>
    <row r="23" spans="1:19" s="12" customFormat="1" ht="15">
      <c r="A23" s="15"/>
      <c r="R23" s="16"/>
      <c r="S23" s="17"/>
    </row>
    <row r="24" spans="1:19" s="12" customFormat="1" ht="15">
      <c r="A24" s="15"/>
      <c r="R24" s="16"/>
      <c r="S24" s="17"/>
    </row>
    <row r="25" spans="1:19" s="12" customFormat="1" ht="15">
      <c r="A25" s="15"/>
      <c r="R25" s="16"/>
      <c r="S25" s="17"/>
    </row>
    <row r="26" spans="1:19" s="12" customFormat="1" ht="15">
      <c r="A26" s="15"/>
      <c r="R26" s="16"/>
      <c r="S26" s="17"/>
    </row>
    <row r="27" spans="1:19" s="12" customFormat="1" ht="15">
      <c r="A27" s="15"/>
      <c r="R27" s="16"/>
      <c r="S27" s="17"/>
    </row>
    <row r="28" spans="1:19" s="12" customFormat="1" ht="15">
      <c r="A28" s="15"/>
      <c r="R28" s="16"/>
      <c r="S28" s="17"/>
    </row>
    <row r="29" spans="1:19" s="12" customFormat="1" ht="15">
      <c r="A29" s="15"/>
      <c r="R29" s="16"/>
      <c r="S29" s="17"/>
    </row>
    <row r="30" spans="1:19" s="12" customFormat="1" ht="15">
      <c r="A30" s="15"/>
      <c r="R30" s="16"/>
      <c r="S30" s="17"/>
    </row>
    <row r="31" spans="1:19" s="12" customFormat="1" ht="15">
      <c r="A31" s="15"/>
      <c r="R31" s="16"/>
      <c r="S31" s="17"/>
    </row>
    <row r="32" spans="1:19" s="12" customFormat="1" ht="15">
      <c r="A32" s="15"/>
      <c r="R32" s="16"/>
      <c r="S32" s="17"/>
    </row>
    <row r="33" spans="1:19" s="12" customFormat="1" ht="15">
      <c r="A33" s="15"/>
      <c r="R33" s="16"/>
      <c r="S33" s="17"/>
    </row>
  </sheetData>
  <sheetProtection/>
  <conditionalFormatting sqref="D4:D19">
    <cfRule type="cellIs" priority="1" dxfId="0" operator="lessThan" stopIfTrue="1">
      <formula>95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G23"/>
  <sheetViews>
    <sheetView showZeros="0" view="pageBreakPreview" zoomScale="85" zoomScaleNormal="50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5"/>
  <cols>
    <col min="1" max="1" width="4.69921875" style="1" customWidth="1"/>
    <col min="2" max="2" width="19.59765625" style="0" customWidth="1"/>
    <col min="3" max="3" width="8.59765625" style="0" customWidth="1"/>
    <col min="4" max="4" width="3.796875" style="0" customWidth="1"/>
    <col min="5" max="5" width="24" style="0" customWidth="1"/>
    <col min="6" max="6" width="4.8984375" style="0" customWidth="1"/>
    <col min="7" max="15" width="4.796875" style="0" customWidth="1"/>
    <col min="16" max="16" width="4.19921875" style="0" hidden="1" customWidth="1"/>
    <col min="17" max="17" width="5.796875" style="0" customWidth="1"/>
    <col min="18" max="18" width="8.296875" style="3" customWidth="1"/>
    <col min="19" max="19" width="8.19921875" style="2" customWidth="1"/>
  </cols>
  <sheetData>
    <row r="1" spans="1:19" s="12" customFormat="1" ht="23.25">
      <c r="A1" s="18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2" customFormat="1" ht="15.75">
      <c r="A2" s="14"/>
      <c r="B2" s="21" t="str">
        <f>+Dorost!B2</f>
        <v> - započítává se 5 nejlepších turnajů z 8</v>
      </c>
      <c r="C2" s="8"/>
      <c r="D2" s="8"/>
      <c r="E2" s="22"/>
      <c r="F2" s="8"/>
      <c r="G2" s="23"/>
      <c r="H2" s="24"/>
      <c r="I2" s="24"/>
      <c r="J2" s="24"/>
      <c r="K2" s="24"/>
      <c r="L2" s="24"/>
      <c r="M2" s="24"/>
      <c r="N2" s="24"/>
      <c r="O2" s="23"/>
      <c r="P2" s="23"/>
      <c r="Q2" s="23"/>
      <c r="R2" s="25"/>
      <c r="S2" s="26"/>
    </row>
    <row r="3" spans="1:59" s="37" customFormat="1" ht="36" customHeight="1" thickBot="1">
      <c r="A3" s="27"/>
      <c r="B3" s="96" t="str">
        <f>'[3]Tabulka'!C6</f>
        <v>Přijmení</v>
      </c>
      <c r="C3" s="96" t="str">
        <f>'[3]Tabulka'!D6</f>
        <v>jméno</v>
      </c>
      <c r="D3" s="97" t="str">
        <f>'[3]Tabulka'!E6</f>
        <v>nar</v>
      </c>
      <c r="E3" s="96" t="str">
        <f>'[3]Tabulka'!F6</f>
        <v>oddíl-klub</v>
      </c>
      <c r="F3" s="28" t="s">
        <v>3</v>
      </c>
      <c r="G3" s="28">
        <f>'[3]Tabulka'!U6</f>
        <v>1</v>
      </c>
      <c r="H3" s="28">
        <f>'[3]Tabulka'!V6</f>
        <v>2</v>
      </c>
      <c r="I3" s="28">
        <f>'[3]Tabulka'!W6</f>
        <v>3</v>
      </c>
      <c r="J3" s="28">
        <f>'[3]Tabulka'!X6</f>
        <v>4</v>
      </c>
      <c r="K3" s="28">
        <f>'[3]Tabulka'!Y6</f>
        <v>5</v>
      </c>
      <c r="L3" s="28">
        <f>'[3]Tabulka'!Z6</f>
        <v>6</v>
      </c>
      <c r="M3" s="28">
        <f>'[3]Tabulka'!AA6</f>
        <v>7</v>
      </c>
      <c r="N3" s="28">
        <f>'[3]Tabulka'!AB6</f>
        <v>8</v>
      </c>
      <c r="O3" s="28" t="s">
        <v>0</v>
      </c>
      <c r="P3" s="28" t="s">
        <v>4</v>
      </c>
      <c r="Q3" s="28" t="str">
        <f>+Dorost!Q3</f>
        <v>red.</v>
      </c>
      <c r="R3" s="28" t="s">
        <v>1</v>
      </c>
      <c r="S3" s="29" t="s">
        <v>2</v>
      </c>
      <c r="T3" s="36">
        <f>'[3]Tabulka'!DU6</f>
        <v>0</v>
      </c>
      <c r="U3" s="36">
        <f>'[3]Tabulka'!DV6</f>
        <v>0</v>
      </c>
      <c r="V3" s="36">
        <f>'[3]Tabulka'!DW6</f>
        <v>0</v>
      </c>
      <c r="W3" s="36">
        <f>'[3]Tabulka'!DX6</f>
        <v>0</v>
      </c>
      <c r="X3" s="36">
        <f>'[3]Tabulka'!DY6</f>
        <v>0</v>
      </c>
      <c r="Y3" s="36">
        <f>'[3]Tabulka'!DZ6</f>
        <v>0</v>
      </c>
      <c r="Z3" s="36">
        <f>'[3]Tabulka'!EA6</f>
        <v>0</v>
      </c>
      <c r="AA3" s="36">
        <f>'[3]Tabulka'!EB6</f>
        <v>0</v>
      </c>
      <c r="AB3" s="36">
        <f>'[3]Tabulka'!EC6</f>
        <v>0</v>
      </c>
      <c r="AC3" s="36">
        <f>'[3]Tabulka'!ED6</f>
        <v>0</v>
      </c>
      <c r="AD3" s="36">
        <f>'[3]Tabulka'!EE6</f>
        <v>0</v>
      </c>
      <c r="AE3" s="36">
        <f>'[3]Tabulka'!EF6</f>
        <v>0</v>
      </c>
      <c r="AF3" s="36">
        <f>'[3]Tabulka'!EG6</f>
        <v>0</v>
      </c>
      <c r="AG3" s="36">
        <f>'[3]Tabulka'!EH6</f>
        <v>0</v>
      </c>
      <c r="AH3" s="36">
        <f>'[3]Tabulka'!EI6</f>
        <v>0</v>
      </c>
      <c r="AI3" s="36">
        <f>'[3]Tabulka'!EJ6</f>
        <v>0</v>
      </c>
      <c r="AJ3" s="36">
        <f>'[3]Tabulka'!EK6</f>
        <v>0</v>
      </c>
      <c r="AK3" s="36">
        <f>'[3]Tabulka'!EL6</f>
        <v>0</v>
      </c>
      <c r="AL3" s="36">
        <f>'[3]Tabulka'!EM6</f>
        <v>0</v>
      </c>
      <c r="AM3" s="36">
        <f>'[3]Tabulka'!EN6</f>
        <v>0</v>
      </c>
      <c r="AN3" s="36">
        <f>'[3]Tabulka'!EO6</f>
        <v>0</v>
      </c>
      <c r="AO3" s="36">
        <f>'[3]Tabulka'!EP6</f>
        <v>0</v>
      </c>
      <c r="AP3" s="36">
        <f>'[3]Tabulka'!EQ6</f>
        <v>0</v>
      </c>
      <c r="AQ3" s="36">
        <f>'[3]Tabulka'!ER6</f>
        <v>0</v>
      </c>
      <c r="AR3" s="36">
        <f>'[3]Tabulka'!ES6</f>
        <v>0</v>
      </c>
      <c r="AS3" s="36">
        <f>'[3]Tabulka'!ET6</f>
        <v>0</v>
      </c>
      <c r="AT3" s="36">
        <f>'[3]Tabulka'!EU6</f>
        <v>0</v>
      </c>
      <c r="AU3" s="36">
        <f>'[3]Tabulka'!EV6</f>
        <v>0</v>
      </c>
      <c r="AV3" s="36">
        <f>'[3]Tabulka'!EW6</f>
        <v>0</v>
      </c>
      <c r="AW3" s="36">
        <f>'[3]Tabulka'!EX6</f>
        <v>0</v>
      </c>
      <c r="AX3" s="36">
        <f>'[3]Tabulka'!EY6</f>
        <v>0</v>
      </c>
      <c r="AY3" s="36">
        <f>'[3]Tabulka'!EZ6</f>
        <v>0</v>
      </c>
      <c r="AZ3" s="36">
        <f>'[3]Tabulka'!FA6</f>
        <v>0</v>
      </c>
      <c r="BA3" s="36">
        <f>'[3]Tabulka'!FB6</f>
        <v>0</v>
      </c>
      <c r="BB3" s="36">
        <f>'[3]Tabulka'!FC6</f>
        <v>0</v>
      </c>
      <c r="BC3" s="36">
        <f>'[3]Tabulka'!FD6</f>
        <v>0</v>
      </c>
      <c r="BD3" s="36">
        <f>'[3]Tabulka'!FE6</f>
        <v>0</v>
      </c>
      <c r="BE3" s="36">
        <f>'[3]Tabulka'!FF6</f>
        <v>0</v>
      </c>
      <c r="BF3" s="36">
        <f>'[3]Tabulka'!FG6</f>
        <v>0</v>
      </c>
      <c r="BG3" s="36">
        <f>'[3]Tabulka'!FH6</f>
        <v>0</v>
      </c>
    </row>
    <row r="4" spans="1:19" s="12" customFormat="1" ht="15.75">
      <c r="A4" s="7" t="s">
        <v>12</v>
      </c>
      <c r="B4" s="8" t="str">
        <f>'[3]Tabulka'!C7</f>
        <v>SIKOROVÁ</v>
      </c>
      <c r="C4" s="8" t="str">
        <f>'[3]Tabulka'!D7</f>
        <v>Kamila</v>
      </c>
      <c r="D4" s="98">
        <f>'[3]Tabulka'!E7</f>
        <v>97</v>
      </c>
      <c r="E4" s="8" t="str">
        <f>'[3]Tabulka'!F7</f>
        <v>Orlová- Siko TTC</v>
      </c>
      <c r="F4" s="9" t="str">
        <f>'[3]Tabulka'!G7</f>
        <v>KA</v>
      </c>
      <c r="G4" s="8">
        <f>'[3]Tabulka'!U7</f>
        <v>20</v>
      </c>
      <c r="H4" s="8">
        <f>'[3]Tabulka'!V7</f>
        <v>20</v>
      </c>
      <c r="I4" s="8">
        <f>'[3]Tabulka'!W7</f>
        <v>20</v>
      </c>
      <c r="J4" s="8">
        <f>'[3]Tabulka'!X7</f>
        <v>0</v>
      </c>
      <c r="K4" s="8">
        <f>'[3]Tabulka'!Y7</f>
        <v>20</v>
      </c>
      <c r="L4" s="8">
        <f>'[3]Tabulka'!Z7</f>
        <v>20</v>
      </c>
      <c r="M4" s="8">
        <f>'[3]Tabulka'!AA7</f>
        <v>20</v>
      </c>
      <c r="N4" s="8">
        <f>'[3]Tabulka'!AB7</f>
        <v>20</v>
      </c>
      <c r="O4" s="8">
        <f>'[3]Tabulka'!AC7</f>
        <v>140</v>
      </c>
      <c r="P4" s="10">
        <f>'[3]Tabulka'!AD7</f>
        <v>60</v>
      </c>
      <c r="Q4" s="10">
        <f>'[3]Tabulka'!AF7</f>
        <v>100</v>
      </c>
      <c r="R4" s="9">
        <f>'[3]Tabulka'!AG7</f>
        <v>7</v>
      </c>
      <c r="S4" s="11">
        <f>+'[3]Tabulka'!AH7</f>
        <v>20</v>
      </c>
    </row>
    <row r="5" spans="1:19" s="12" customFormat="1" ht="15.75">
      <c r="A5" s="7" t="s">
        <v>20</v>
      </c>
      <c r="B5" s="8" t="str">
        <f>'[3]Tabulka'!C8</f>
        <v>KAŠNÍKOVÁ</v>
      </c>
      <c r="C5" s="8" t="str">
        <f>'[3]Tabulka'!D8</f>
        <v>Denisa</v>
      </c>
      <c r="D5" s="98">
        <f>'[3]Tabulka'!E8</f>
        <v>96</v>
      </c>
      <c r="E5" s="8" t="str">
        <f>'[3]Tabulka'!F8</f>
        <v>Havířov- Baník SKST</v>
      </c>
      <c r="F5" s="9" t="str">
        <f>'[3]Tabulka'!G8</f>
        <v>KA</v>
      </c>
      <c r="G5" s="8">
        <f>'[3]Tabulka'!U8</f>
        <v>15</v>
      </c>
      <c r="H5" s="8">
        <f>'[3]Tabulka'!V8</f>
        <v>15</v>
      </c>
      <c r="I5" s="8">
        <f>'[3]Tabulka'!W8</f>
        <v>15</v>
      </c>
      <c r="J5" s="8">
        <f>'[3]Tabulka'!X8</f>
        <v>0</v>
      </c>
      <c r="K5" s="8">
        <f>'[3]Tabulka'!Y8</f>
        <v>0</v>
      </c>
      <c r="L5" s="8">
        <f>'[3]Tabulka'!Z8</f>
        <v>10</v>
      </c>
      <c r="M5" s="8">
        <f>'[3]Tabulka'!AA8</f>
        <v>15</v>
      </c>
      <c r="N5" s="8">
        <f>'[3]Tabulka'!AB8</f>
        <v>15</v>
      </c>
      <c r="O5" s="8">
        <f>'[3]Tabulka'!AC8</f>
        <v>85</v>
      </c>
      <c r="P5" s="10">
        <f>'[3]Tabulka'!AD8</f>
        <v>45</v>
      </c>
      <c r="Q5" s="10">
        <f>'[3]Tabulka'!AF8</f>
        <v>75</v>
      </c>
      <c r="R5" s="9">
        <f>'[3]Tabulka'!AG8</f>
        <v>6</v>
      </c>
      <c r="S5" s="11">
        <f>+'[3]Tabulka'!AH8</f>
        <v>14.166666666666666</v>
      </c>
    </row>
    <row r="6" spans="1:19" s="12" customFormat="1" ht="15.75">
      <c r="A6" s="7" t="s">
        <v>13</v>
      </c>
      <c r="B6" s="8" t="str">
        <f>'[3]Tabulka'!C9</f>
        <v>TREFILOVÁ</v>
      </c>
      <c r="C6" s="8" t="str">
        <f>'[3]Tabulka'!D9</f>
        <v>Veronika</v>
      </c>
      <c r="D6" s="98">
        <f>'[3]Tabulka'!E9</f>
        <v>96</v>
      </c>
      <c r="E6" s="8" t="str">
        <f>'[3]Tabulka'!F9</f>
        <v>Nový Jičín- TJ</v>
      </c>
      <c r="F6" s="9" t="str">
        <f>'[3]Tabulka'!G9</f>
        <v>NJ</v>
      </c>
      <c r="G6" s="8">
        <f>'[3]Tabulka'!U9</f>
        <v>10</v>
      </c>
      <c r="H6" s="8">
        <f>'[3]Tabulka'!V9</f>
        <v>0</v>
      </c>
      <c r="I6" s="8">
        <f>'[3]Tabulka'!W9</f>
        <v>10</v>
      </c>
      <c r="J6" s="8">
        <f>'[3]Tabulka'!X9</f>
        <v>20</v>
      </c>
      <c r="K6" s="8">
        <f>'[3]Tabulka'!Y9</f>
        <v>15</v>
      </c>
      <c r="L6" s="8">
        <f>'[3]Tabulka'!Z9</f>
        <v>15</v>
      </c>
      <c r="M6" s="8">
        <f>'[3]Tabulka'!AA9</f>
        <v>0</v>
      </c>
      <c r="N6" s="8">
        <f>'[3]Tabulka'!AB9</f>
        <v>10</v>
      </c>
      <c r="O6" s="8">
        <f>'[3]Tabulka'!AC9</f>
        <v>80</v>
      </c>
      <c r="P6" s="10">
        <f>'[3]Tabulka'!AD9</f>
        <v>40</v>
      </c>
      <c r="Q6" s="10">
        <f>'[3]Tabulka'!AF9</f>
        <v>70</v>
      </c>
      <c r="R6" s="9">
        <f>'[3]Tabulka'!AG9</f>
        <v>8</v>
      </c>
      <c r="S6" s="11">
        <f>+'[3]Tabulka'!AH9</f>
        <v>10</v>
      </c>
    </row>
    <row r="7" spans="1:19" s="12" customFormat="1" ht="15.75">
      <c r="A7" s="7" t="s">
        <v>14</v>
      </c>
      <c r="B7" s="8" t="str">
        <f>'[3]Tabulka'!C10</f>
        <v>KOBLOVSKÁ</v>
      </c>
      <c r="C7" s="8" t="str">
        <f>'[3]Tabulka'!D10</f>
        <v>Dominika</v>
      </c>
      <c r="D7" s="98">
        <f>'[3]Tabulka'!E10</f>
        <v>98</v>
      </c>
      <c r="E7" s="8" t="str">
        <f>'[3]Tabulka'!F10</f>
        <v>Děhylov- Sokol TJ</v>
      </c>
      <c r="F7" s="9" t="str">
        <f>'[3]Tabulka'!G10</f>
        <v>OP</v>
      </c>
      <c r="G7" s="8">
        <f>'[3]Tabulka'!U10</f>
        <v>8</v>
      </c>
      <c r="H7" s="8">
        <f>'[3]Tabulka'!V10</f>
        <v>0</v>
      </c>
      <c r="I7" s="8">
        <f>'[3]Tabulka'!W10</f>
        <v>8</v>
      </c>
      <c r="J7" s="8">
        <f>'[3]Tabulka'!X10</f>
        <v>15</v>
      </c>
      <c r="K7" s="8">
        <f>'[3]Tabulka'!Y10</f>
        <v>10</v>
      </c>
      <c r="L7" s="8">
        <f>'[3]Tabulka'!Z10</f>
        <v>0</v>
      </c>
      <c r="M7" s="8">
        <f>'[3]Tabulka'!AA10</f>
        <v>0</v>
      </c>
      <c r="N7" s="8">
        <f>'[3]Tabulka'!AB10</f>
        <v>8</v>
      </c>
      <c r="O7" s="8">
        <f>'[3]Tabulka'!AC10</f>
        <v>49</v>
      </c>
      <c r="P7" s="10">
        <f>'[3]Tabulka'!AD10</f>
        <v>31</v>
      </c>
      <c r="Q7" s="10">
        <f>'[3]Tabulka'!AF10</f>
        <v>49</v>
      </c>
      <c r="R7" s="9">
        <f>'[3]Tabulka'!AG10</f>
        <v>5</v>
      </c>
      <c r="S7" s="11">
        <f>+'[3]Tabulka'!AH10</f>
        <v>9.8</v>
      </c>
    </row>
    <row r="8" spans="1:19" s="12" customFormat="1" ht="15.75">
      <c r="A8" s="7" t="s">
        <v>9</v>
      </c>
      <c r="B8" s="8" t="str">
        <f>'[3]Tabulka'!C11</f>
        <v>KRNÁČOVÁ</v>
      </c>
      <c r="C8" s="8" t="str">
        <f>'[3]Tabulka'!D11</f>
        <v>Anna</v>
      </c>
      <c r="D8" s="98">
        <f>'[3]Tabulka'!E11</f>
        <v>99</v>
      </c>
      <c r="E8" s="8" t="str">
        <f>'[3]Tabulka'!F11</f>
        <v>Karviná- KLUBsten KST</v>
      </c>
      <c r="F8" s="9" t="str">
        <f>'[3]Tabulka'!G11</f>
        <v>KA</v>
      </c>
      <c r="G8" s="8">
        <f>'[3]Tabulka'!U11</f>
        <v>0</v>
      </c>
      <c r="H8" s="8">
        <f>'[3]Tabulka'!V11</f>
        <v>0</v>
      </c>
      <c r="I8" s="8">
        <f>'[3]Tabulka'!W11</f>
        <v>0</v>
      </c>
      <c r="J8" s="8">
        <f>'[3]Tabulka'!X11</f>
        <v>0</v>
      </c>
      <c r="K8" s="8">
        <f>'[3]Tabulka'!Y11</f>
        <v>8</v>
      </c>
      <c r="L8" s="8">
        <f>'[3]Tabulka'!Z11</f>
        <v>8</v>
      </c>
      <c r="M8" s="8">
        <f>'[3]Tabulka'!AA11</f>
        <v>0</v>
      </c>
      <c r="N8" s="8">
        <f>'[3]Tabulka'!AB11</f>
        <v>4</v>
      </c>
      <c r="O8" s="8">
        <f>'[3]Tabulka'!AC11</f>
        <v>20</v>
      </c>
      <c r="P8" s="10">
        <f>'[3]Tabulka'!AD11</f>
        <v>0</v>
      </c>
      <c r="Q8" s="10">
        <f>'[3]Tabulka'!AF11</f>
        <v>20</v>
      </c>
      <c r="R8" s="9">
        <f>'[3]Tabulka'!AG11</f>
        <v>4</v>
      </c>
      <c r="S8" s="11">
        <f>+'[3]Tabulka'!AH11</f>
        <v>5</v>
      </c>
    </row>
    <row r="9" spans="1:19" s="12" customFormat="1" ht="15.75">
      <c r="A9" s="7" t="s">
        <v>15</v>
      </c>
      <c r="B9" s="8" t="str">
        <f>'[3]Tabulka'!C12</f>
        <v>WARDASOVÁ</v>
      </c>
      <c r="C9" s="8" t="str">
        <f>'[3]Tabulka'!D12</f>
        <v>Beata</v>
      </c>
      <c r="D9" s="98">
        <f>'[3]Tabulka'!E12</f>
        <v>98</v>
      </c>
      <c r="E9" s="8" t="str">
        <f>'[3]Tabulka'!F12</f>
        <v>Karviná- KLUBsten KST</v>
      </c>
      <c r="F9" s="9" t="str">
        <f>'[3]Tabulka'!G12</f>
        <v>KA</v>
      </c>
      <c r="G9" s="8">
        <f>'[3]Tabulka'!U12</f>
        <v>0</v>
      </c>
      <c r="H9" s="8">
        <f>'[3]Tabulka'!V12</f>
        <v>0</v>
      </c>
      <c r="I9" s="8">
        <f>'[3]Tabulka'!W12</f>
        <v>5</v>
      </c>
      <c r="J9" s="8">
        <f>'[3]Tabulka'!X12</f>
        <v>0</v>
      </c>
      <c r="K9" s="8">
        <f>'[3]Tabulka'!Y12</f>
        <v>0</v>
      </c>
      <c r="L9" s="8">
        <f>'[3]Tabulka'!Z12</f>
        <v>5</v>
      </c>
      <c r="M9" s="8">
        <f>'[3]Tabulka'!AA12</f>
        <v>0</v>
      </c>
      <c r="N9" s="8">
        <f>'[3]Tabulka'!AB12</f>
        <v>5</v>
      </c>
      <c r="O9" s="8">
        <f>'[3]Tabulka'!AC12</f>
        <v>15</v>
      </c>
      <c r="P9" s="10">
        <f>'[3]Tabulka'!AD12</f>
        <v>5</v>
      </c>
      <c r="Q9" s="10">
        <f>'[3]Tabulka'!AF12</f>
        <v>15</v>
      </c>
      <c r="R9" s="9">
        <f>'[3]Tabulka'!AG12</f>
        <v>5</v>
      </c>
      <c r="S9" s="11">
        <f>+'[3]Tabulka'!AH12</f>
        <v>3</v>
      </c>
    </row>
    <row r="10" spans="1:19" s="12" customFormat="1" ht="15.75">
      <c r="A10" s="7" t="s">
        <v>5</v>
      </c>
      <c r="B10" s="8" t="str">
        <f>'[3]Tabulka'!C13</f>
        <v>ĆMOKOVÁ</v>
      </c>
      <c r="C10" s="8" t="str">
        <f>'[3]Tabulka'!D13</f>
        <v>Veronika</v>
      </c>
      <c r="D10" s="98">
        <f>'[3]Tabulka'!E13</f>
        <v>97</v>
      </c>
      <c r="E10" s="8" t="str">
        <f>'[3]Tabulka'!F13</f>
        <v>Karviná- KLUBsten KST</v>
      </c>
      <c r="F10" s="9" t="str">
        <f>'[3]Tabulka'!G13</f>
        <v>KA</v>
      </c>
      <c r="G10" s="8">
        <f>'[3]Tabulka'!U13</f>
        <v>0</v>
      </c>
      <c r="H10" s="8">
        <f>'[3]Tabulka'!V13</f>
        <v>0</v>
      </c>
      <c r="I10" s="8">
        <f>'[3]Tabulka'!W13</f>
        <v>0</v>
      </c>
      <c r="J10" s="8">
        <f>'[3]Tabulka'!X13</f>
        <v>0</v>
      </c>
      <c r="K10" s="8">
        <f>'[3]Tabulka'!Y13</f>
        <v>0</v>
      </c>
      <c r="L10" s="8">
        <f>'[3]Tabulka'!Z13</f>
        <v>4</v>
      </c>
      <c r="M10" s="8">
        <f>'[3]Tabulka'!AA13</f>
        <v>0</v>
      </c>
      <c r="N10" s="8">
        <f>'[3]Tabulka'!AB13</f>
        <v>0</v>
      </c>
      <c r="O10" s="8">
        <f>'[3]Tabulka'!AC13</f>
        <v>4</v>
      </c>
      <c r="P10" s="10">
        <f>'[3]Tabulka'!AD13</f>
        <v>0</v>
      </c>
      <c r="Q10" s="10">
        <f>'[3]Tabulka'!AF13</f>
        <v>4</v>
      </c>
      <c r="R10" s="9">
        <f>'[3]Tabulka'!AG13</f>
        <v>1</v>
      </c>
      <c r="S10" s="11">
        <f>+'[3]Tabulka'!AH13</f>
        <v>4</v>
      </c>
    </row>
    <row r="11" spans="1:19" s="12" customFormat="1" ht="15.75">
      <c r="A11" s="13" t="s">
        <v>6</v>
      </c>
      <c r="B11" s="8" t="str">
        <f>'[3]Tabulka'!C14</f>
        <v>PETROVOVÁ</v>
      </c>
      <c r="C11" s="8" t="str">
        <f>'[3]Tabulka'!D14</f>
        <v>Nikita</v>
      </c>
      <c r="D11" s="98">
        <f>'[3]Tabulka'!E14</f>
        <v>99</v>
      </c>
      <c r="E11" s="8" t="str">
        <f>'[3]Tabulka'!F14</f>
        <v>Vratimov- MG Odra Gas TTC</v>
      </c>
      <c r="F11" s="9" t="str">
        <f>'[3]Tabulka'!G14</f>
        <v>OV</v>
      </c>
      <c r="G11" s="8">
        <f>'[3]Tabulka'!U14</f>
        <v>0</v>
      </c>
      <c r="H11" s="8">
        <f>'[3]Tabulka'!V14</f>
        <v>0</v>
      </c>
      <c r="I11" s="8">
        <f>'[3]Tabulka'!W14</f>
        <v>0</v>
      </c>
      <c r="J11" s="8">
        <f>'[3]Tabulka'!X14</f>
        <v>0</v>
      </c>
      <c r="K11" s="8">
        <f>'[3]Tabulka'!Y14</f>
        <v>0</v>
      </c>
      <c r="L11" s="8">
        <f>'[3]Tabulka'!Z14</f>
        <v>0</v>
      </c>
      <c r="M11" s="8">
        <f>'[3]Tabulka'!AA14</f>
        <v>0</v>
      </c>
      <c r="N11" s="8">
        <f>'[3]Tabulka'!AB14</f>
        <v>3</v>
      </c>
      <c r="O11" s="8">
        <f>'[3]Tabulka'!AC14</f>
        <v>3</v>
      </c>
      <c r="P11" s="10">
        <f>'[3]Tabulka'!AD14</f>
        <v>0</v>
      </c>
      <c r="Q11" s="10">
        <f>'[3]Tabulka'!AF14</f>
        <v>3</v>
      </c>
      <c r="R11" s="9">
        <f>'[3]Tabulka'!AG14</f>
        <v>1</v>
      </c>
      <c r="S11" s="11">
        <f>+'[3]Tabulka'!AH14</f>
        <v>3</v>
      </c>
    </row>
    <row r="12" spans="1:20" s="12" customFormat="1" ht="15.75">
      <c r="A12" s="85" t="s">
        <v>19</v>
      </c>
      <c r="B12" s="86" t="str">
        <f>'[3]Tabulka'!C15</f>
        <v>SYNKOVÁ</v>
      </c>
      <c r="C12" s="86" t="str">
        <f>'[3]Tabulka'!D15</f>
        <v>Kristýna</v>
      </c>
      <c r="D12" s="98">
        <f>'[3]Tabulka'!E15</f>
        <v>98</v>
      </c>
      <c r="E12" s="86" t="str">
        <f>'[3]Tabulka'!F15</f>
        <v>Děhylov- Sokol TJ</v>
      </c>
      <c r="F12" s="87" t="str">
        <f>'[3]Tabulka'!G15</f>
        <v>OP</v>
      </c>
      <c r="G12" s="86">
        <f>'[3]Tabulka'!U15</f>
        <v>0</v>
      </c>
      <c r="H12" s="86">
        <f>'[3]Tabulka'!V15</f>
        <v>0</v>
      </c>
      <c r="I12" s="86">
        <f>'[3]Tabulka'!W15</f>
        <v>0</v>
      </c>
      <c r="J12" s="86">
        <f>'[3]Tabulka'!X15</f>
        <v>0</v>
      </c>
      <c r="K12" s="86">
        <f>'[3]Tabulka'!Y15</f>
        <v>0</v>
      </c>
      <c r="L12" s="86">
        <f>'[3]Tabulka'!Z15</f>
        <v>0</v>
      </c>
      <c r="M12" s="86">
        <f>'[3]Tabulka'!AA15</f>
        <v>0</v>
      </c>
      <c r="N12" s="86">
        <f>'[3]Tabulka'!AB15</f>
        <v>2</v>
      </c>
      <c r="O12" s="86">
        <f>'[3]Tabulka'!AC15</f>
        <v>2</v>
      </c>
      <c r="P12" s="88">
        <f>'[3]Tabulka'!AD15</f>
        <v>0</v>
      </c>
      <c r="Q12" s="88">
        <f>'[3]Tabulka'!AF15</f>
        <v>2</v>
      </c>
      <c r="R12" s="87">
        <f>'[3]Tabulka'!AG15</f>
        <v>1</v>
      </c>
      <c r="S12" s="89">
        <f>+'[3]Tabulka'!AH15</f>
        <v>2</v>
      </c>
      <c r="T12" s="38"/>
    </row>
    <row r="13" spans="1:20" s="12" customFormat="1" ht="15.75">
      <c r="A13" s="85" t="s">
        <v>10</v>
      </c>
      <c r="B13" s="86" t="str">
        <f>'[3]Tabulka'!C16</f>
        <v>SWACZYNOVÁ</v>
      </c>
      <c r="C13" s="86" t="str">
        <f>'[3]Tabulka'!D16</f>
        <v>Sára</v>
      </c>
      <c r="D13" s="98">
        <f>'[3]Tabulka'!E16</f>
        <v>97</v>
      </c>
      <c r="E13" s="86" t="str">
        <f>'[3]Tabulka'!F16</f>
        <v>Karviná- KLUBsten KST</v>
      </c>
      <c r="F13" s="87" t="str">
        <f>'[3]Tabulka'!G16</f>
        <v>KA</v>
      </c>
      <c r="G13" s="86">
        <f>'[3]Tabulka'!U16</f>
        <v>0</v>
      </c>
      <c r="H13" s="86">
        <f>'[3]Tabulka'!V16</f>
        <v>0</v>
      </c>
      <c r="I13" s="86">
        <f>'[3]Tabulka'!W16</f>
        <v>0</v>
      </c>
      <c r="J13" s="86">
        <f>'[3]Tabulka'!X16</f>
        <v>0</v>
      </c>
      <c r="K13" s="86">
        <f>'[3]Tabulka'!Y16</f>
        <v>0</v>
      </c>
      <c r="L13" s="86">
        <f>'[3]Tabulka'!Z16</f>
        <v>0</v>
      </c>
      <c r="M13" s="86">
        <f>'[3]Tabulka'!AA16</f>
        <v>0</v>
      </c>
      <c r="N13" s="86">
        <f>'[3]Tabulka'!AB16</f>
        <v>0</v>
      </c>
      <c r="O13" s="86">
        <f>'[3]Tabulka'!AC16</f>
        <v>0</v>
      </c>
      <c r="P13" s="88">
        <f>'[3]Tabulka'!AD16</f>
        <v>0</v>
      </c>
      <c r="Q13" s="88">
        <f>'[3]Tabulka'!AF16</f>
        <v>0</v>
      </c>
      <c r="R13" s="87">
        <f>'[3]Tabulka'!AG16</f>
        <v>3</v>
      </c>
      <c r="S13" s="89">
        <f>+'[3]Tabulka'!AH16</f>
        <v>0</v>
      </c>
      <c r="T13" s="38"/>
    </row>
    <row r="14" spans="1:19" s="12" customFormat="1" ht="15.75" hidden="1">
      <c r="A14" s="15"/>
      <c r="B14" s="8" t="str">
        <f>'[3]Tabulka'!C17</f>
        <v>MYNÁŘOVÁ</v>
      </c>
      <c r="C14" s="8" t="str">
        <f>'[3]Tabulka'!D17</f>
        <v>Karolína</v>
      </c>
      <c r="D14" s="98">
        <f>'[3]Tabulka'!E17</f>
        <v>96</v>
      </c>
      <c r="E14" s="8" t="str">
        <f>'[3]Tabulka'!F17</f>
        <v>Havířov- Baník SKST</v>
      </c>
      <c r="F14" s="9" t="str">
        <f>'[3]Tabulka'!G17</f>
        <v>KA</v>
      </c>
      <c r="G14" s="8">
        <f>'[3]Tabulka'!U17</f>
        <v>0</v>
      </c>
      <c r="H14" s="8">
        <f>'[3]Tabulka'!V17</f>
        <v>0</v>
      </c>
      <c r="I14" s="8">
        <f>'[3]Tabulka'!W17</f>
        <v>0</v>
      </c>
      <c r="J14" s="8">
        <f>'[3]Tabulka'!X17</f>
        <v>0</v>
      </c>
      <c r="K14" s="8">
        <f>'[3]Tabulka'!Y17</f>
        <v>0</v>
      </c>
      <c r="L14" s="8">
        <f>'[3]Tabulka'!Z17</f>
        <v>0</v>
      </c>
      <c r="M14" s="8">
        <f>'[3]Tabulka'!AA17</f>
        <v>0</v>
      </c>
      <c r="N14" s="8">
        <f>'[3]Tabulka'!AB17</f>
        <v>0</v>
      </c>
      <c r="O14" s="8">
        <f>'[3]Tabulka'!AC17</f>
        <v>0</v>
      </c>
      <c r="P14" s="10">
        <f>'[3]Tabulka'!AD17</f>
        <v>0</v>
      </c>
      <c r="Q14" s="10">
        <f>'[3]Tabulka'!AF17</f>
        <v>0</v>
      </c>
      <c r="R14" s="9">
        <f>'[3]Tabulka'!AG17</f>
        <v>0</v>
      </c>
      <c r="S14" s="11">
        <f>+'[3]Tabulka'!AH17</f>
        <v>0</v>
      </c>
    </row>
    <row r="15" spans="1:19" s="12" customFormat="1" ht="15.75" hidden="1">
      <c r="A15" s="15"/>
      <c r="B15" s="8" t="str">
        <f>'[3]Tabulka'!C18</f>
        <v>BERÁNKOVÁ</v>
      </c>
      <c r="C15" s="8" t="str">
        <f>'[3]Tabulka'!D18</f>
        <v>Kristýna</v>
      </c>
      <c r="D15" s="55">
        <f>'[3]Tabulka'!E18</f>
        <v>98</v>
      </c>
      <c r="E15" s="8" t="str">
        <f>'[3]Tabulka'!F18</f>
        <v>Karviná- KLUBsten KST</v>
      </c>
      <c r="F15" s="9" t="str">
        <f>'[3]Tabulka'!G18</f>
        <v>KA</v>
      </c>
      <c r="G15" s="8">
        <f>'[3]Tabulka'!U18</f>
        <v>0</v>
      </c>
      <c r="H15" s="8">
        <f>'[3]Tabulka'!V18</f>
        <v>0</v>
      </c>
      <c r="I15" s="8">
        <f>'[3]Tabulka'!W18</f>
        <v>0</v>
      </c>
      <c r="J15" s="8">
        <f>'[3]Tabulka'!X18</f>
        <v>0</v>
      </c>
      <c r="K15" s="8">
        <f>'[3]Tabulka'!Y18</f>
        <v>0</v>
      </c>
      <c r="L15" s="8">
        <f>'[3]Tabulka'!Z18</f>
        <v>0</v>
      </c>
      <c r="M15" s="8">
        <f>'[3]Tabulka'!AA18</f>
        <v>0</v>
      </c>
      <c r="N15" s="8">
        <f>'[3]Tabulka'!AB18</f>
        <v>0</v>
      </c>
      <c r="O15" s="8">
        <f>'[3]Tabulka'!AC18</f>
        <v>0</v>
      </c>
      <c r="P15" s="10">
        <f>'[3]Tabulka'!AD18</f>
        <v>0</v>
      </c>
      <c r="Q15" s="10">
        <f>'[3]Tabulka'!AF18</f>
        <v>0</v>
      </c>
      <c r="R15" s="9">
        <f>'[3]Tabulka'!AG18</f>
        <v>0</v>
      </c>
      <c r="S15" s="11">
        <f>+'[3]Tabulka'!AH18</f>
        <v>0</v>
      </c>
    </row>
    <row r="16" spans="1:19" s="12" customFormat="1" ht="15.75" hidden="1">
      <c r="A16" s="15"/>
      <c r="B16" s="8" t="str">
        <f>'[3]Tabulka'!C19</f>
        <v>BIERNATOVÁ</v>
      </c>
      <c r="C16" s="8" t="str">
        <f>'[3]Tabulka'!D19</f>
        <v>Ivana</v>
      </c>
      <c r="D16" s="55">
        <f>'[3]Tabulka'!E19</f>
        <v>96</v>
      </c>
      <c r="E16" s="8" t="str">
        <f>'[3]Tabulka'!F19</f>
        <v>Hať- TTC</v>
      </c>
      <c r="F16" s="9" t="str">
        <f>'[3]Tabulka'!G19</f>
        <v>OP</v>
      </c>
      <c r="G16" s="8">
        <f>'[3]Tabulka'!U19</f>
        <v>0</v>
      </c>
      <c r="H16" s="8">
        <f>'[3]Tabulka'!V19</f>
        <v>0</v>
      </c>
      <c r="I16" s="8">
        <f>'[3]Tabulka'!W19</f>
        <v>0</v>
      </c>
      <c r="J16" s="8">
        <f>'[3]Tabulka'!X19</f>
        <v>0</v>
      </c>
      <c r="K16" s="8">
        <f>'[3]Tabulka'!Y19</f>
        <v>0</v>
      </c>
      <c r="L16" s="8">
        <f>'[3]Tabulka'!Z19</f>
        <v>0</v>
      </c>
      <c r="M16" s="8">
        <f>'[3]Tabulka'!AA19</f>
        <v>0</v>
      </c>
      <c r="N16" s="8">
        <f>'[3]Tabulka'!AB19</f>
        <v>0</v>
      </c>
      <c r="O16" s="8">
        <f>'[3]Tabulka'!AC19</f>
        <v>0</v>
      </c>
      <c r="P16" s="10">
        <f>'[3]Tabulka'!AD19</f>
        <v>0</v>
      </c>
      <c r="Q16" s="10">
        <f>'[3]Tabulka'!AF19</f>
        <v>0</v>
      </c>
      <c r="R16" s="9">
        <f>'[3]Tabulka'!AG19</f>
        <v>0</v>
      </c>
      <c r="S16" s="11">
        <f>+'[3]Tabulka'!AH19</f>
        <v>0</v>
      </c>
    </row>
    <row r="17" spans="1:19" s="12" customFormat="1" ht="15" hidden="1">
      <c r="A17" s="15"/>
      <c r="R17" s="16"/>
      <c r="S17" s="17"/>
    </row>
    <row r="18" spans="1:19" s="12" customFormat="1" ht="15" hidden="1">
      <c r="A18" s="15"/>
      <c r="R18" s="16"/>
      <c r="S18" s="17"/>
    </row>
    <row r="19" spans="1:19" s="12" customFormat="1" ht="15">
      <c r="A19" s="15"/>
      <c r="R19" s="16"/>
      <c r="S19" s="17"/>
    </row>
    <row r="20" spans="1:19" s="12" customFormat="1" ht="15">
      <c r="A20" s="15"/>
      <c r="R20" s="16"/>
      <c r="S20" s="17"/>
    </row>
    <row r="21" spans="1:19" s="12" customFormat="1" ht="15">
      <c r="A21" s="15"/>
      <c r="R21" s="16"/>
      <c r="S21" s="17"/>
    </row>
    <row r="22" spans="1:19" s="12" customFormat="1" ht="15">
      <c r="A22" s="15"/>
      <c r="R22" s="16"/>
      <c r="S22" s="17"/>
    </row>
    <row r="23" spans="1:19" s="12" customFormat="1" ht="15">
      <c r="A23" s="15"/>
      <c r="R23" s="16"/>
      <c r="S23" s="17"/>
    </row>
  </sheetData>
  <sheetProtection/>
  <conditionalFormatting sqref="D4:D16">
    <cfRule type="cellIs" priority="1" dxfId="0" operator="lessThan" stopIfTrue="1">
      <formula>97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CR63"/>
  <sheetViews>
    <sheetView showGridLines="0" showZeros="0" view="pageBreakPreview" zoomScale="85" zoomScaleNormal="50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5"/>
  <cols>
    <col min="1" max="1" width="6" style="1" customWidth="1"/>
    <col min="2" max="2" width="14" style="0" customWidth="1"/>
    <col min="3" max="3" width="8.09765625" style="0" customWidth="1"/>
    <col min="4" max="4" width="3.796875" style="5" customWidth="1"/>
    <col min="5" max="5" width="21.69921875" style="0" customWidth="1"/>
    <col min="6" max="6" width="5" style="0" customWidth="1"/>
    <col min="7" max="9" width="4.796875" style="0" customWidth="1"/>
    <col min="10" max="10" width="4.296875" style="0" customWidth="1"/>
    <col min="11" max="11" width="4.796875" style="0" customWidth="1"/>
    <col min="12" max="12" width="4.69921875" style="0" customWidth="1"/>
    <col min="13" max="13" width="5.296875" style="0" customWidth="1"/>
    <col min="14" max="14" width="4.796875" style="0" customWidth="1"/>
    <col min="15" max="15" width="5.796875" style="0" customWidth="1"/>
    <col min="16" max="16" width="5.09765625" style="0" hidden="1" customWidth="1"/>
    <col min="17" max="17" width="4.69921875" style="0" customWidth="1"/>
    <col min="18" max="18" width="8.19921875" style="3" customWidth="1"/>
    <col min="19" max="19" width="8.19921875" style="2" customWidth="1"/>
    <col min="20" max="20" width="4.8984375" style="0" customWidth="1"/>
  </cols>
  <sheetData>
    <row r="1" spans="1:22" s="12" customFormat="1" ht="23.25">
      <c r="A1" s="39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2"/>
      <c r="T1" s="44"/>
      <c r="U1" s="44"/>
      <c r="V1" s="44"/>
    </row>
    <row r="2" spans="1:22" s="12" customFormat="1" ht="16.5" customHeight="1">
      <c r="A2" s="62"/>
      <c r="B2" s="63" t="str">
        <f>+Dorost!B2</f>
        <v> - započítává se 5 nejlepších turnajů z 8</v>
      </c>
      <c r="C2" s="54"/>
      <c r="D2" s="64"/>
      <c r="E2" s="65"/>
      <c r="F2" s="54"/>
      <c r="G2" s="66"/>
      <c r="H2" s="67"/>
      <c r="I2" s="67"/>
      <c r="J2" s="67"/>
      <c r="K2" s="67"/>
      <c r="L2" s="67"/>
      <c r="M2" s="67"/>
      <c r="N2" s="67"/>
      <c r="O2" s="66"/>
      <c r="P2" s="66"/>
      <c r="Q2" s="66"/>
      <c r="R2" s="68"/>
      <c r="S2" s="69"/>
      <c r="T2" s="44"/>
      <c r="U2" s="44"/>
      <c r="V2" s="44"/>
    </row>
    <row r="3" spans="1:96" s="37" customFormat="1" ht="36" customHeight="1" thickBot="1">
      <c r="A3" s="45"/>
      <c r="B3" s="46" t="str">
        <f>'[7]Tabulka'!C6</f>
        <v>Přijmení</v>
      </c>
      <c r="C3" s="46" t="str">
        <f>'[7]Tabulka'!D6</f>
        <v>jméno</v>
      </c>
      <c r="D3" s="47" t="str">
        <f>'[7]Tabulka'!E6</f>
        <v>nar</v>
      </c>
      <c r="E3" s="46" t="str">
        <f>'[7]Tabulka'!F6</f>
        <v>oddíl-klub</v>
      </c>
      <c r="F3" s="48" t="s">
        <v>3</v>
      </c>
      <c r="G3" s="48">
        <f>'[7]Tabulka'!U6</f>
        <v>1</v>
      </c>
      <c r="H3" s="48">
        <f>'[7]Tabulka'!V6</f>
        <v>2</v>
      </c>
      <c r="I3" s="48">
        <f>'[7]Tabulka'!W6</f>
        <v>3</v>
      </c>
      <c r="J3" s="48">
        <f>'[7]Tabulka'!X6</f>
        <v>4</v>
      </c>
      <c r="K3" s="48">
        <f>'[7]Tabulka'!Y6</f>
        <v>5</v>
      </c>
      <c r="L3" s="48">
        <f>'[7]Tabulka'!Z6</f>
        <v>6</v>
      </c>
      <c r="M3" s="48">
        <f>'[7]Tabulka'!AA6</f>
        <v>7</v>
      </c>
      <c r="N3" s="48">
        <f>'[7]Tabulka'!AB6</f>
        <v>8</v>
      </c>
      <c r="O3" s="48" t="s">
        <v>0</v>
      </c>
      <c r="P3" s="48" t="s">
        <v>4</v>
      </c>
      <c r="Q3" s="48" t="str">
        <f>+Dorost!Q3</f>
        <v>red.</v>
      </c>
      <c r="R3" s="48" t="s">
        <v>1</v>
      </c>
      <c r="S3" s="50" t="s">
        <v>2</v>
      </c>
      <c r="T3" s="52"/>
      <c r="U3" s="52"/>
      <c r="V3" s="52"/>
      <c r="W3" s="36"/>
      <c r="X3" s="36"/>
      <c r="Y3" s="36"/>
      <c r="Z3" s="36"/>
      <c r="AA3" s="36"/>
      <c r="AB3" s="36">
        <f>'[7]Tabulka'!CR6</f>
        <v>0</v>
      </c>
      <c r="AC3" s="36"/>
      <c r="AD3" s="36"/>
      <c r="AE3" s="36">
        <f>'[7]Tabulka'!CU6</f>
        <v>0</v>
      </c>
      <c r="AF3" s="36"/>
      <c r="AG3" s="36">
        <f>'[7]Tabulka'!CW6</f>
        <v>0</v>
      </c>
      <c r="AH3" s="36">
        <f>'[7]Tabulka'!CX6</f>
        <v>0</v>
      </c>
      <c r="AI3" s="36">
        <f>'[7]Tabulka'!CY6</f>
        <v>0</v>
      </c>
      <c r="AJ3" s="36">
        <f>'[7]Tabulka'!CZ6</f>
        <v>0</v>
      </c>
      <c r="AK3" s="36">
        <f>'[7]Tabulka'!DA6</f>
        <v>0</v>
      </c>
      <c r="AL3" s="36">
        <f>'[7]Tabulka'!DB6</f>
        <v>0</v>
      </c>
      <c r="AM3" s="36">
        <f>'[7]Tabulka'!DC6</f>
        <v>0</v>
      </c>
      <c r="AN3" s="36">
        <f>'[7]Tabulka'!DD6</f>
        <v>0</v>
      </c>
      <c r="AO3" s="36">
        <f>'[7]Tabulka'!DE6</f>
        <v>0</v>
      </c>
      <c r="AP3" s="36">
        <f>'[7]Tabulka'!DF6</f>
        <v>0</v>
      </c>
      <c r="AQ3" s="36">
        <f>'[7]Tabulka'!DG6</f>
        <v>0</v>
      </c>
      <c r="AR3" s="36">
        <f>'[7]Tabulka'!DH6</f>
        <v>0</v>
      </c>
      <c r="AS3" s="36">
        <f>'[7]Tabulka'!DI6</f>
        <v>0</v>
      </c>
      <c r="AT3" s="36">
        <f>'[7]Tabulka'!DJ6</f>
        <v>0</v>
      </c>
      <c r="AU3" s="36">
        <f>'[7]Tabulka'!DK6</f>
        <v>0</v>
      </c>
      <c r="AV3" s="36">
        <f>'[7]Tabulka'!DL6</f>
        <v>0</v>
      </c>
      <c r="AW3" s="36">
        <f>'[7]Tabulka'!DM6</f>
        <v>0</v>
      </c>
      <c r="AX3" s="36">
        <f>'[7]Tabulka'!DN6</f>
        <v>0</v>
      </c>
      <c r="AY3" s="36">
        <f>'[7]Tabulka'!DO6</f>
        <v>0</v>
      </c>
      <c r="AZ3" s="36">
        <f>'[7]Tabulka'!DP6</f>
        <v>0</v>
      </c>
      <c r="BA3" s="36">
        <f>'[7]Tabulka'!DQ6</f>
        <v>0</v>
      </c>
      <c r="BB3" s="36">
        <f>'[7]Tabulka'!DR6</f>
        <v>0</v>
      </c>
      <c r="BC3" s="36">
        <f>'[7]Tabulka'!DS6</f>
        <v>0</v>
      </c>
      <c r="BD3" s="36">
        <f>'[7]Tabulka'!DT6</f>
        <v>0</v>
      </c>
      <c r="BE3" s="36">
        <f>'[7]Tabulka'!DU6</f>
        <v>0</v>
      </c>
      <c r="BF3" s="36">
        <f>'[7]Tabulka'!DV6</f>
        <v>0</v>
      </c>
      <c r="BG3" s="36">
        <f>'[7]Tabulka'!DW6</f>
        <v>0</v>
      </c>
      <c r="BH3" s="36">
        <f>'[7]Tabulka'!DX6</f>
        <v>0</v>
      </c>
      <c r="BI3" s="36">
        <f>'[7]Tabulka'!DY6</f>
        <v>0</v>
      </c>
      <c r="BJ3" s="36">
        <f>'[7]Tabulka'!DZ6</f>
        <v>0</v>
      </c>
      <c r="BK3" s="36">
        <f>'[7]Tabulka'!EA6</f>
        <v>0</v>
      </c>
      <c r="BL3" s="36">
        <f>'[7]Tabulka'!EB6</f>
        <v>0</v>
      </c>
      <c r="BM3" s="36">
        <f>'[7]Tabulka'!EC6</f>
        <v>0</v>
      </c>
      <c r="BN3" s="36">
        <f>'[7]Tabulka'!ED6</f>
        <v>0</v>
      </c>
      <c r="BO3" s="36">
        <f>'[7]Tabulka'!EE6</f>
        <v>0</v>
      </c>
      <c r="BP3" s="36">
        <f>'[7]Tabulka'!EF6</f>
        <v>0</v>
      </c>
      <c r="BQ3" s="36">
        <f>'[7]Tabulka'!EG6</f>
        <v>0</v>
      </c>
      <c r="BR3" s="36">
        <f>'[7]Tabulka'!EH6</f>
        <v>0</v>
      </c>
      <c r="BS3" s="36">
        <f>'[7]Tabulka'!EI6</f>
        <v>0</v>
      </c>
      <c r="BT3" s="36">
        <f>'[7]Tabulka'!EJ6</f>
        <v>0</v>
      </c>
      <c r="BU3" s="36">
        <f>'[7]Tabulka'!EK6</f>
        <v>0</v>
      </c>
      <c r="BV3" s="36">
        <f>'[7]Tabulka'!EL6</f>
        <v>0</v>
      </c>
      <c r="BW3" s="36">
        <f>'[7]Tabulka'!EM6</f>
        <v>0</v>
      </c>
      <c r="BX3" s="36">
        <f>'[7]Tabulka'!EN6</f>
        <v>0</v>
      </c>
      <c r="BY3" s="36">
        <f>'[7]Tabulka'!EO6</f>
        <v>0</v>
      </c>
      <c r="BZ3" s="36">
        <f>'[7]Tabulka'!EP6</f>
        <v>0</v>
      </c>
      <c r="CA3" s="36">
        <f>'[7]Tabulka'!EQ6</f>
        <v>0</v>
      </c>
      <c r="CB3" s="36">
        <f>'[7]Tabulka'!ER6</f>
        <v>0</v>
      </c>
      <c r="CC3" s="36">
        <f>'[7]Tabulka'!ES6</f>
        <v>0</v>
      </c>
      <c r="CD3" s="36">
        <f>'[7]Tabulka'!ET6</f>
        <v>0</v>
      </c>
      <c r="CE3" s="36">
        <f>'[7]Tabulka'!EU6</f>
        <v>0</v>
      </c>
      <c r="CF3" s="36">
        <f>'[7]Tabulka'!EV6</f>
        <v>0</v>
      </c>
      <c r="CG3" s="36">
        <f>'[7]Tabulka'!EW6</f>
        <v>0</v>
      </c>
      <c r="CH3" s="36">
        <f>'[7]Tabulka'!EX6</f>
        <v>0</v>
      </c>
      <c r="CI3" s="36">
        <f>'[7]Tabulka'!EY6</f>
        <v>0</v>
      </c>
      <c r="CJ3" s="36">
        <f>'[7]Tabulka'!EZ6</f>
        <v>0</v>
      </c>
      <c r="CK3" s="36">
        <f>'[7]Tabulka'!FA6</f>
        <v>0</v>
      </c>
      <c r="CL3" s="36">
        <f>'[7]Tabulka'!FB6</f>
        <v>0</v>
      </c>
      <c r="CM3" s="36">
        <f>'[7]Tabulka'!FC6</f>
        <v>0</v>
      </c>
      <c r="CN3" s="36">
        <f>'[7]Tabulka'!FD6</f>
        <v>0</v>
      </c>
      <c r="CO3" s="36">
        <f>'[7]Tabulka'!FE6</f>
        <v>0</v>
      </c>
      <c r="CP3" s="36">
        <f>'[7]Tabulka'!FF6</f>
        <v>0</v>
      </c>
      <c r="CQ3" s="36">
        <f>'[7]Tabulka'!FG6</f>
        <v>0</v>
      </c>
      <c r="CR3" s="36">
        <f>'[7]Tabulka'!FH6</f>
        <v>0</v>
      </c>
    </row>
    <row r="4" spans="1:22" s="12" customFormat="1" ht="15.75">
      <c r="A4" s="53" t="s">
        <v>12</v>
      </c>
      <c r="B4" s="54" t="str">
        <f>'[7]Tabulka'!C7</f>
        <v>MARTINKO</v>
      </c>
      <c r="C4" s="54" t="str">
        <f>'[7]Tabulka'!D7</f>
        <v>Jiří</v>
      </c>
      <c r="D4" s="55">
        <f>'[7]Tabulka'!E7</f>
        <v>99</v>
      </c>
      <c r="E4" s="54" t="str">
        <f>'[7]Tabulka'!F7</f>
        <v>Ostrava- Mittal TJ</v>
      </c>
      <c r="F4" s="56" t="str">
        <f>'[7]Tabulka'!G7</f>
        <v>OV</v>
      </c>
      <c r="G4" s="54">
        <f>'[7]Tabulka'!U7</f>
        <v>15</v>
      </c>
      <c r="H4" s="54">
        <f>'[7]Tabulka'!V7</f>
        <v>20</v>
      </c>
      <c r="I4" s="54">
        <f>'[7]Tabulka'!W7</f>
        <v>20</v>
      </c>
      <c r="J4" s="54">
        <f>'[7]Tabulka'!X7</f>
        <v>20</v>
      </c>
      <c r="K4" s="54">
        <f>'[7]Tabulka'!Y7</f>
        <v>20</v>
      </c>
      <c r="L4" s="54">
        <f>'[7]Tabulka'!Z7</f>
        <v>0</v>
      </c>
      <c r="M4" s="54">
        <f>'[7]Tabulka'!AA7</f>
        <v>0</v>
      </c>
      <c r="N4" s="54">
        <f>'[7]Tabulka'!AB7</f>
        <v>0</v>
      </c>
      <c r="O4" s="54">
        <f>'[7]Tabulka'!AC7</f>
        <v>95</v>
      </c>
      <c r="P4" s="70">
        <f>+'[7]Tabulka'!AD7</f>
        <v>60</v>
      </c>
      <c r="Q4" s="70">
        <f>+'[7]Tabulka'!AF7</f>
        <v>95</v>
      </c>
      <c r="R4" s="56">
        <f>'[7]Tabulka'!AG7</f>
        <v>5</v>
      </c>
      <c r="S4" s="58">
        <f>+'[7]Tabulka'!AH7</f>
        <v>19</v>
      </c>
      <c r="T4" s="44">
        <v>1</v>
      </c>
      <c r="U4" s="44"/>
      <c r="V4" s="44"/>
    </row>
    <row r="5" spans="1:22" s="12" customFormat="1" ht="15.75">
      <c r="A5" s="53" t="s">
        <v>20</v>
      </c>
      <c r="B5" s="54" t="str">
        <f>'[7]Tabulka'!C8</f>
        <v>KUPEC</v>
      </c>
      <c r="C5" s="54" t="str">
        <f>'[7]Tabulka'!D8</f>
        <v>Ladislav</v>
      </c>
      <c r="D5" s="55">
        <f>'[7]Tabulka'!E8</f>
        <v>98</v>
      </c>
      <c r="E5" s="54" t="str">
        <f>'[7]Tabulka'!F8</f>
        <v>Havířov- Baník SKST</v>
      </c>
      <c r="F5" s="56" t="str">
        <f>'[7]Tabulka'!G8</f>
        <v>KA</v>
      </c>
      <c r="G5" s="54">
        <f>'[7]Tabulka'!U8</f>
        <v>20</v>
      </c>
      <c r="H5" s="54">
        <f>'[7]Tabulka'!V8</f>
        <v>15</v>
      </c>
      <c r="I5" s="54">
        <f>'[7]Tabulka'!W8</f>
        <v>15</v>
      </c>
      <c r="J5" s="54">
        <f>'[7]Tabulka'!X8</f>
        <v>15</v>
      </c>
      <c r="K5" s="54">
        <f>'[7]Tabulka'!Y8</f>
        <v>0</v>
      </c>
      <c r="L5" s="54">
        <f>'[7]Tabulka'!Z8</f>
        <v>0</v>
      </c>
      <c r="M5" s="54">
        <f>'[7]Tabulka'!AA8</f>
        <v>20</v>
      </c>
      <c r="N5" s="54">
        <f>'[7]Tabulka'!AB8</f>
        <v>20</v>
      </c>
      <c r="O5" s="54">
        <f>'[7]Tabulka'!AC8</f>
        <v>105</v>
      </c>
      <c r="P5" s="70">
        <f>+'[7]Tabulka'!AD8</f>
        <v>50</v>
      </c>
      <c r="Q5" s="70">
        <f>+'[7]Tabulka'!AF8</f>
        <v>90</v>
      </c>
      <c r="R5" s="56">
        <f>'[7]Tabulka'!AG8</f>
        <v>6</v>
      </c>
      <c r="S5" s="58">
        <f>+'[7]Tabulka'!AH8</f>
        <v>17.5</v>
      </c>
      <c r="T5" s="44">
        <v>2</v>
      </c>
      <c r="U5" s="44"/>
      <c r="V5" s="44"/>
    </row>
    <row r="6" spans="1:22" s="12" customFormat="1" ht="15.75">
      <c r="A6" s="53" t="s">
        <v>13</v>
      </c>
      <c r="B6" s="54" t="str">
        <f>'[7]Tabulka'!C9</f>
        <v>GLOS</v>
      </c>
      <c r="C6" s="54" t="str">
        <f>'[7]Tabulka'!D9</f>
        <v>Michal</v>
      </c>
      <c r="D6" s="55">
        <f>'[7]Tabulka'!E9</f>
        <v>99</v>
      </c>
      <c r="E6" s="54" t="str">
        <f>'[7]Tabulka'!F9</f>
        <v>Třinec-TŽ</v>
      </c>
      <c r="F6" s="56" t="str">
        <f>'[7]Tabulka'!G9</f>
        <v>FM</v>
      </c>
      <c r="G6" s="54">
        <f>'[7]Tabulka'!U9</f>
        <v>10</v>
      </c>
      <c r="H6" s="54">
        <f>'[7]Tabulka'!V9</f>
        <v>10</v>
      </c>
      <c r="I6" s="54">
        <f>'[7]Tabulka'!W9</f>
        <v>0</v>
      </c>
      <c r="J6" s="54">
        <f>'[7]Tabulka'!X9</f>
        <v>0</v>
      </c>
      <c r="K6" s="54">
        <f>'[7]Tabulka'!Y9</f>
        <v>8</v>
      </c>
      <c r="L6" s="54">
        <f>'[7]Tabulka'!Z9</f>
        <v>20</v>
      </c>
      <c r="M6" s="54">
        <f>'[7]Tabulka'!AA9</f>
        <v>15</v>
      </c>
      <c r="N6" s="54">
        <f>'[7]Tabulka'!AB9</f>
        <v>15</v>
      </c>
      <c r="O6" s="54">
        <f>'[7]Tabulka'!AC9</f>
        <v>78</v>
      </c>
      <c r="P6" s="70">
        <f>+'[7]Tabulka'!AD9</f>
        <v>20</v>
      </c>
      <c r="Q6" s="70">
        <f>+'[7]Tabulka'!AF9</f>
        <v>70</v>
      </c>
      <c r="R6" s="56">
        <f>'[7]Tabulka'!AG9</f>
        <v>7</v>
      </c>
      <c r="S6" s="58">
        <f>+'[7]Tabulka'!AH9</f>
        <v>11.142857142857142</v>
      </c>
      <c r="T6" s="44">
        <v>3</v>
      </c>
      <c r="U6" s="44"/>
      <c r="V6" s="44"/>
    </row>
    <row r="7" spans="1:22" s="12" customFormat="1" ht="15.75">
      <c r="A7" s="53" t="s">
        <v>14</v>
      </c>
      <c r="B7" s="54" t="str">
        <f>'[7]Tabulka'!C10</f>
        <v>FREJVOLT</v>
      </c>
      <c r="C7" s="54" t="str">
        <f>'[7]Tabulka'!D10</f>
        <v>Lukáš</v>
      </c>
      <c r="D7" s="55">
        <f>'[7]Tabulka'!E10</f>
        <v>0</v>
      </c>
      <c r="E7" s="54" t="str">
        <f>'[7]Tabulka'!F10</f>
        <v>Orlová- TTC SIKO</v>
      </c>
      <c r="F7" s="56" t="str">
        <f>'[7]Tabulka'!G10</f>
        <v>KA</v>
      </c>
      <c r="G7" s="54">
        <f>'[7]Tabulka'!U10</f>
        <v>8</v>
      </c>
      <c r="H7" s="54">
        <f>'[7]Tabulka'!V10</f>
        <v>5</v>
      </c>
      <c r="I7" s="54">
        <f>'[7]Tabulka'!W10</f>
        <v>10</v>
      </c>
      <c r="J7" s="54">
        <f>'[7]Tabulka'!X10</f>
        <v>8</v>
      </c>
      <c r="K7" s="54">
        <f>'[7]Tabulka'!Y10</f>
        <v>15</v>
      </c>
      <c r="L7" s="54">
        <f>'[7]Tabulka'!Z10</f>
        <v>15</v>
      </c>
      <c r="M7" s="54">
        <f>'[7]Tabulka'!AA10</f>
        <v>10</v>
      </c>
      <c r="N7" s="54">
        <f>'[7]Tabulka'!AB10</f>
        <v>10</v>
      </c>
      <c r="O7" s="54">
        <f>'[7]Tabulka'!AC10</f>
        <v>81</v>
      </c>
      <c r="P7" s="70">
        <f>+'[7]Tabulka'!AD10</f>
        <v>26</v>
      </c>
      <c r="Q7" s="70">
        <f>+'[7]Tabulka'!AF10</f>
        <v>60</v>
      </c>
      <c r="R7" s="56">
        <f>'[7]Tabulka'!AG10</f>
        <v>8</v>
      </c>
      <c r="S7" s="58">
        <f>+'[7]Tabulka'!AH10</f>
        <v>10.125</v>
      </c>
      <c r="T7" s="44">
        <v>4</v>
      </c>
      <c r="U7" s="44"/>
      <c r="V7" s="44"/>
    </row>
    <row r="8" spans="1:22" s="12" customFormat="1" ht="15.75">
      <c r="A8" s="53" t="s">
        <v>9</v>
      </c>
      <c r="B8" s="54" t="str">
        <f>'[7]Tabulka'!C11</f>
        <v>GÓRECKI</v>
      </c>
      <c r="C8" s="54" t="str">
        <f>'[7]Tabulka'!D11</f>
        <v>Jan</v>
      </c>
      <c r="D8" s="55">
        <f>'[7]Tabulka'!E11</f>
        <v>99</v>
      </c>
      <c r="E8" s="54" t="str">
        <f>'[7]Tabulka'!F11</f>
        <v>Karviná- KLUBsten KST</v>
      </c>
      <c r="F8" s="56" t="str">
        <f>'[7]Tabulka'!G11</f>
        <v>KA</v>
      </c>
      <c r="G8" s="54">
        <f>'[7]Tabulka'!U11</f>
        <v>10</v>
      </c>
      <c r="H8" s="54">
        <f>'[7]Tabulka'!V11</f>
        <v>10</v>
      </c>
      <c r="I8" s="54">
        <f>'[7]Tabulka'!W11</f>
        <v>10</v>
      </c>
      <c r="J8" s="54">
        <f>'[7]Tabulka'!X11</f>
        <v>10</v>
      </c>
      <c r="K8" s="54">
        <f>'[7]Tabulka'!Y11</f>
        <v>10</v>
      </c>
      <c r="L8" s="54">
        <f>'[7]Tabulka'!Z11</f>
        <v>0</v>
      </c>
      <c r="M8" s="54">
        <f>'[7]Tabulka'!AA11</f>
        <v>0</v>
      </c>
      <c r="N8" s="54">
        <f>'[7]Tabulka'!AB11</f>
        <v>8</v>
      </c>
      <c r="O8" s="54">
        <f>'[7]Tabulka'!AC11</f>
        <v>58</v>
      </c>
      <c r="P8" s="70">
        <f>+'[7]Tabulka'!AD11</f>
        <v>30</v>
      </c>
      <c r="Q8" s="70">
        <f>+'[7]Tabulka'!AF11</f>
        <v>50</v>
      </c>
      <c r="R8" s="56">
        <f>'[7]Tabulka'!AG11</f>
        <v>6</v>
      </c>
      <c r="S8" s="58">
        <f>+'[7]Tabulka'!AH11</f>
        <v>9.666666666666666</v>
      </c>
      <c r="T8" s="44">
        <v>5</v>
      </c>
      <c r="U8" s="44"/>
      <c r="V8" s="44"/>
    </row>
    <row r="9" spans="1:22" s="12" customFormat="1" ht="15.75">
      <c r="A9" s="53" t="s">
        <v>15</v>
      </c>
      <c r="B9" s="54" t="str">
        <f>'[7]Tabulka'!C12</f>
        <v>PILCH</v>
      </c>
      <c r="C9" s="54" t="str">
        <f>'[7]Tabulka'!D12</f>
        <v>Jakub</v>
      </c>
      <c r="D9" s="55">
        <f>'[7]Tabulka'!E12</f>
        <v>99</v>
      </c>
      <c r="E9" s="54" t="str">
        <f>'[7]Tabulka'!F12</f>
        <v>Třinec-TŽ</v>
      </c>
      <c r="F9" s="56" t="str">
        <f>'[7]Tabulka'!G12</f>
        <v>FM</v>
      </c>
      <c r="G9" s="54">
        <f>'[7]Tabulka'!U12</f>
        <v>5</v>
      </c>
      <c r="H9" s="54">
        <f>'[7]Tabulka'!V12</f>
        <v>8</v>
      </c>
      <c r="I9" s="54">
        <f>'[7]Tabulka'!W12</f>
        <v>8</v>
      </c>
      <c r="J9" s="54">
        <f>'[7]Tabulka'!X12</f>
        <v>10</v>
      </c>
      <c r="K9" s="54">
        <f>'[7]Tabulka'!Y12</f>
        <v>10</v>
      </c>
      <c r="L9" s="54">
        <f>'[7]Tabulka'!Z12</f>
        <v>10</v>
      </c>
      <c r="M9" s="54">
        <f>'[7]Tabulka'!AA12</f>
        <v>10</v>
      </c>
      <c r="N9" s="54">
        <f>'[7]Tabulka'!AB12</f>
        <v>10</v>
      </c>
      <c r="O9" s="54">
        <f>'[7]Tabulka'!AC12</f>
        <v>71</v>
      </c>
      <c r="P9" s="70">
        <f>+'[7]Tabulka'!AD12</f>
        <v>26</v>
      </c>
      <c r="Q9" s="70">
        <f>+'[7]Tabulka'!AF12</f>
        <v>50</v>
      </c>
      <c r="R9" s="56">
        <f>'[7]Tabulka'!AG12</f>
        <v>8</v>
      </c>
      <c r="S9" s="58">
        <f>+'[7]Tabulka'!AH12</f>
        <v>8.875</v>
      </c>
      <c r="T9" s="44">
        <v>6</v>
      </c>
      <c r="U9" s="44"/>
      <c r="V9" s="44"/>
    </row>
    <row r="10" spans="1:22" s="12" customFormat="1" ht="15.75">
      <c r="A10" s="53" t="s">
        <v>5</v>
      </c>
      <c r="B10" s="54" t="str">
        <f>'[7]Tabulka'!C13</f>
        <v>HOMOLA</v>
      </c>
      <c r="C10" s="54" t="str">
        <f>'[7]Tabulka'!D13</f>
        <v>Ondřej</v>
      </c>
      <c r="D10" s="55">
        <f>'[7]Tabulka'!E13</f>
        <v>99</v>
      </c>
      <c r="E10" s="54" t="str">
        <f>'[7]Tabulka'!F13</f>
        <v>Brušperk- Sokol TJ</v>
      </c>
      <c r="F10" s="56" t="str">
        <f>'[7]Tabulka'!G13</f>
        <v>FM</v>
      </c>
      <c r="G10" s="54">
        <f>'[7]Tabulka'!U13</f>
        <v>8</v>
      </c>
      <c r="H10" s="54">
        <f>'[7]Tabulka'!V13</f>
        <v>8</v>
      </c>
      <c r="I10" s="54">
        <f>'[7]Tabulka'!W13</f>
        <v>5</v>
      </c>
      <c r="J10" s="54">
        <f>'[7]Tabulka'!X13</f>
        <v>5</v>
      </c>
      <c r="K10" s="54">
        <f>'[7]Tabulka'!Y13</f>
        <v>0</v>
      </c>
      <c r="L10" s="54">
        <f>'[7]Tabulka'!Z13</f>
        <v>8</v>
      </c>
      <c r="M10" s="54">
        <f>'[7]Tabulka'!AA13</f>
        <v>0</v>
      </c>
      <c r="N10" s="54">
        <f>'[7]Tabulka'!AB13</f>
        <v>5</v>
      </c>
      <c r="O10" s="54">
        <f>'[7]Tabulka'!AC13</f>
        <v>39</v>
      </c>
      <c r="P10" s="70">
        <f>+'[7]Tabulka'!AD13</f>
        <v>21</v>
      </c>
      <c r="Q10" s="70">
        <f>+'[7]Tabulka'!AF13</f>
        <v>34</v>
      </c>
      <c r="R10" s="56">
        <f>'[7]Tabulka'!AG13</f>
        <v>7</v>
      </c>
      <c r="S10" s="58">
        <f>+'[7]Tabulka'!AH13</f>
        <v>5.571428571428571</v>
      </c>
      <c r="T10" s="44">
        <v>7</v>
      </c>
      <c r="U10" s="44"/>
      <c r="V10" s="44"/>
    </row>
    <row r="11" spans="1:22" s="12" customFormat="1" ht="15.75">
      <c r="A11" s="53" t="s">
        <v>6</v>
      </c>
      <c r="B11" s="54" t="str">
        <f>'[7]Tabulka'!C14</f>
        <v>KRNÁČOVÁ</v>
      </c>
      <c r="C11" s="54" t="str">
        <f>'[7]Tabulka'!D14</f>
        <v>Anna</v>
      </c>
      <c r="D11" s="55">
        <f>'[7]Tabulka'!E14</f>
        <v>99</v>
      </c>
      <c r="E11" s="54" t="str">
        <f>'[7]Tabulka'!F14</f>
        <v>Karviná- KLUBsten KST</v>
      </c>
      <c r="F11" s="56" t="str">
        <f>'[7]Tabulka'!G14</f>
        <v>KA</v>
      </c>
      <c r="G11" s="54">
        <f>'[7]Tabulka'!U14</f>
        <v>0</v>
      </c>
      <c r="H11" s="54">
        <f>'[7]Tabulka'!V14</f>
        <v>0</v>
      </c>
      <c r="I11" s="54">
        <f>'[7]Tabulka'!W14</f>
        <v>5</v>
      </c>
      <c r="J11" s="54">
        <f>'[7]Tabulka'!X14</f>
        <v>0</v>
      </c>
      <c r="K11" s="54">
        <f>'[7]Tabulka'!Y14</f>
        <v>8</v>
      </c>
      <c r="L11" s="54">
        <f>'[7]Tabulka'!Z14</f>
        <v>8</v>
      </c>
      <c r="M11" s="54">
        <f>'[7]Tabulka'!AA14</f>
        <v>0</v>
      </c>
      <c r="N11" s="54">
        <f>'[7]Tabulka'!AB14</f>
        <v>8</v>
      </c>
      <c r="O11" s="54">
        <f>'[7]Tabulka'!AC14</f>
        <v>29</v>
      </c>
      <c r="P11" s="70">
        <f>+'[7]Tabulka'!AD14</f>
        <v>5</v>
      </c>
      <c r="Q11" s="70">
        <f>+'[7]Tabulka'!AF14</f>
        <v>29</v>
      </c>
      <c r="R11" s="56">
        <f>'[7]Tabulka'!AG14</f>
        <v>4</v>
      </c>
      <c r="S11" s="58">
        <f>+'[7]Tabulka'!AH14</f>
        <v>7.25</v>
      </c>
      <c r="T11" s="44">
        <v>8</v>
      </c>
      <c r="U11" s="44"/>
      <c r="V11" s="44"/>
    </row>
    <row r="12" spans="1:22" s="12" customFormat="1" ht="15.75">
      <c r="A12" s="53" t="s">
        <v>19</v>
      </c>
      <c r="B12" s="54" t="str">
        <f>'[7]Tabulka'!C15</f>
        <v>KOBLOVSKÁ</v>
      </c>
      <c r="C12" s="54" t="str">
        <f>'[7]Tabulka'!D15</f>
        <v>Dominika</v>
      </c>
      <c r="D12" s="55">
        <f>'[7]Tabulka'!E15</f>
        <v>98</v>
      </c>
      <c r="E12" s="54" t="str">
        <f>'[7]Tabulka'!F15</f>
        <v>Děhylov- Sokol TJ</v>
      </c>
      <c r="F12" s="56" t="str">
        <f>'[7]Tabulka'!G15</f>
        <v>OP</v>
      </c>
      <c r="G12" s="54">
        <f>'[7]Tabulka'!U15</f>
        <v>5</v>
      </c>
      <c r="H12" s="54">
        <f>'[7]Tabulka'!V15</f>
        <v>0</v>
      </c>
      <c r="I12" s="54">
        <f>'[7]Tabulka'!W15</f>
        <v>5</v>
      </c>
      <c r="J12" s="54">
        <f>'[7]Tabulka'!X15</f>
        <v>8</v>
      </c>
      <c r="K12" s="54">
        <f>'[7]Tabulka'!Y15</f>
        <v>5</v>
      </c>
      <c r="L12" s="54">
        <f>'[7]Tabulka'!Z15</f>
        <v>0</v>
      </c>
      <c r="M12" s="54">
        <f>'[7]Tabulka'!AA15</f>
        <v>0</v>
      </c>
      <c r="N12" s="54">
        <f>'[7]Tabulka'!AB15</f>
        <v>0</v>
      </c>
      <c r="O12" s="54">
        <f>'[7]Tabulka'!AC15</f>
        <v>23</v>
      </c>
      <c r="P12" s="70">
        <f>+'[7]Tabulka'!AD15</f>
        <v>18</v>
      </c>
      <c r="Q12" s="70">
        <f>+'[7]Tabulka'!AF15</f>
        <v>23</v>
      </c>
      <c r="R12" s="56">
        <f>'[7]Tabulka'!AG15</f>
        <v>4</v>
      </c>
      <c r="S12" s="58">
        <f>+'[7]Tabulka'!AH15</f>
        <v>5.75</v>
      </c>
      <c r="T12" s="44">
        <v>9</v>
      </c>
      <c r="U12" s="44"/>
      <c r="V12" s="44"/>
    </row>
    <row r="13" spans="1:22" s="12" customFormat="1" ht="15.75">
      <c r="A13" s="53" t="s">
        <v>10</v>
      </c>
      <c r="B13" s="54" t="str">
        <f>'[7]Tabulka'!C16</f>
        <v>WARDASOVÁ</v>
      </c>
      <c r="C13" s="54" t="str">
        <f>'[7]Tabulka'!D16</f>
        <v>Beata</v>
      </c>
      <c r="D13" s="55">
        <f>'[7]Tabulka'!E16</f>
        <v>98</v>
      </c>
      <c r="E13" s="54" t="str">
        <f>'[7]Tabulka'!F16</f>
        <v>Karviná- KLUBsten KST</v>
      </c>
      <c r="F13" s="56" t="str">
        <f>'[7]Tabulka'!G16</f>
        <v>KA</v>
      </c>
      <c r="G13" s="54">
        <f>'[7]Tabulka'!U16</f>
        <v>5</v>
      </c>
      <c r="H13" s="54">
        <f>'[7]Tabulka'!V16</f>
        <v>0</v>
      </c>
      <c r="I13" s="54">
        <f>'[7]Tabulka'!W16</f>
        <v>0</v>
      </c>
      <c r="J13" s="54">
        <f>'[7]Tabulka'!X16</f>
        <v>0</v>
      </c>
      <c r="K13" s="54">
        <f>'[7]Tabulka'!Y16</f>
        <v>0</v>
      </c>
      <c r="L13" s="54">
        <f>'[7]Tabulka'!Z16</f>
        <v>10</v>
      </c>
      <c r="M13" s="54">
        <f>'[7]Tabulka'!AA16</f>
        <v>0</v>
      </c>
      <c r="N13" s="54">
        <f>'[7]Tabulka'!AB16</f>
        <v>8</v>
      </c>
      <c r="O13" s="54">
        <f>'[7]Tabulka'!AC16</f>
        <v>23</v>
      </c>
      <c r="P13" s="70">
        <f>+'[7]Tabulka'!AD16</f>
        <v>5</v>
      </c>
      <c r="Q13" s="70">
        <f>+'[7]Tabulka'!AF16</f>
        <v>23</v>
      </c>
      <c r="R13" s="56">
        <f>'[7]Tabulka'!AG16</f>
        <v>5</v>
      </c>
      <c r="S13" s="58">
        <f>+'[7]Tabulka'!AH16</f>
        <v>4.6</v>
      </c>
      <c r="T13" s="44">
        <v>10</v>
      </c>
      <c r="U13" s="44"/>
      <c r="V13" s="44"/>
    </row>
    <row r="14" spans="1:22" s="12" customFormat="1" ht="15.75">
      <c r="A14" s="53" t="s">
        <v>11</v>
      </c>
      <c r="B14" s="54" t="str">
        <f>'[7]Tabulka'!C17</f>
        <v>ENDAL</v>
      </c>
      <c r="C14" s="54" t="str">
        <f>'[7]Tabulka'!D17</f>
        <v>Sebastian</v>
      </c>
      <c r="D14" s="55">
        <f>'[7]Tabulka'!E17</f>
        <v>99</v>
      </c>
      <c r="E14" s="54" t="str">
        <f>'[7]Tabulka'!F17</f>
        <v>Havířov- Baník SKST</v>
      </c>
      <c r="F14" s="56" t="str">
        <f>'[7]Tabulka'!G17</f>
        <v>KA</v>
      </c>
      <c r="G14" s="54">
        <f>'[7]Tabulka'!U17</f>
        <v>0</v>
      </c>
      <c r="H14" s="54">
        <f>'[7]Tabulka'!V17</f>
        <v>0</v>
      </c>
      <c r="I14" s="54">
        <f>'[7]Tabulka'!W17</f>
        <v>0</v>
      </c>
      <c r="J14" s="54">
        <f>'[7]Tabulka'!X17</f>
        <v>0</v>
      </c>
      <c r="K14" s="54">
        <f>'[7]Tabulka'!Y17</f>
        <v>5</v>
      </c>
      <c r="L14" s="54">
        <f>'[7]Tabulka'!Z17</f>
        <v>0</v>
      </c>
      <c r="M14" s="54">
        <f>'[7]Tabulka'!AA17</f>
        <v>0</v>
      </c>
      <c r="N14" s="54">
        <f>'[7]Tabulka'!AB17</f>
        <v>5</v>
      </c>
      <c r="O14" s="54">
        <f>'[7]Tabulka'!AC17</f>
        <v>10</v>
      </c>
      <c r="P14" s="70">
        <f>+'[7]Tabulka'!AD17</f>
        <v>0</v>
      </c>
      <c r="Q14" s="70">
        <f>+'[7]Tabulka'!AF17</f>
        <v>10</v>
      </c>
      <c r="R14" s="56">
        <f>'[7]Tabulka'!AG17</f>
        <v>3</v>
      </c>
      <c r="S14" s="58">
        <f>+'[7]Tabulka'!AH17</f>
        <v>3.3333333333333335</v>
      </c>
      <c r="T14" s="44">
        <v>11</v>
      </c>
      <c r="U14" s="44"/>
      <c r="V14" s="44"/>
    </row>
    <row r="15" spans="1:22" s="12" customFormat="1" ht="15.75">
      <c r="A15" s="53" t="s">
        <v>54</v>
      </c>
      <c r="B15" s="54" t="str">
        <f>'[7]Tabulka'!C18</f>
        <v>PETROVOVÁ</v>
      </c>
      <c r="C15" s="54" t="str">
        <f>'[7]Tabulka'!D18</f>
        <v>Nikira</v>
      </c>
      <c r="D15" s="55">
        <f>'[7]Tabulka'!E18</f>
        <v>99</v>
      </c>
      <c r="E15" s="54" t="str">
        <f>'[7]Tabulka'!F18</f>
        <v>Vratimov- MG Odra Gas TTC</v>
      </c>
      <c r="F15" s="56" t="str">
        <f>'[7]Tabulka'!G18</f>
        <v>OV</v>
      </c>
      <c r="G15" s="54">
        <f>'[7]Tabulka'!U18</f>
        <v>0</v>
      </c>
      <c r="H15" s="54">
        <f>'[7]Tabulka'!V18</f>
        <v>0</v>
      </c>
      <c r="I15" s="54">
        <f>'[7]Tabulka'!W18</f>
        <v>0</v>
      </c>
      <c r="J15" s="54">
        <f>'[7]Tabulka'!X18</f>
        <v>0</v>
      </c>
      <c r="K15" s="54">
        <f>'[7]Tabulka'!Y18</f>
        <v>0</v>
      </c>
      <c r="L15" s="54">
        <f>'[7]Tabulka'!Z18</f>
        <v>0</v>
      </c>
      <c r="M15" s="54">
        <f>'[7]Tabulka'!AA18</f>
        <v>0</v>
      </c>
      <c r="N15" s="54">
        <f>'[7]Tabulka'!AB18</f>
        <v>8</v>
      </c>
      <c r="O15" s="54">
        <f>'[7]Tabulka'!AC18</f>
        <v>8</v>
      </c>
      <c r="P15" s="70">
        <f>+'[7]Tabulka'!AD18</f>
        <v>0</v>
      </c>
      <c r="Q15" s="70">
        <f>+'[7]Tabulka'!AF18</f>
        <v>8</v>
      </c>
      <c r="R15" s="56">
        <f>'[7]Tabulka'!AG18</f>
        <v>1</v>
      </c>
      <c r="S15" s="58">
        <f>+'[7]Tabulka'!AH18</f>
        <v>8</v>
      </c>
      <c r="T15" s="44">
        <v>12</v>
      </c>
      <c r="U15" s="44"/>
      <c r="V15" s="44"/>
    </row>
    <row r="16" spans="1:22" s="12" customFormat="1" ht="15.75">
      <c r="A16" s="83"/>
      <c r="B16" s="75" t="str">
        <f>'[7]Tabulka'!C19</f>
        <v>VÉVODA</v>
      </c>
      <c r="C16" s="75" t="str">
        <f>'[7]Tabulka'!D19</f>
        <v>Ondřej</v>
      </c>
      <c r="D16" s="76">
        <f>'[7]Tabulka'!E19</f>
        <v>99</v>
      </c>
      <c r="E16" s="75" t="str">
        <f>'[7]Tabulka'!F19</f>
        <v>Frýdlant- Ferrum TJ</v>
      </c>
      <c r="F16" s="77" t="str">
        <f>'[7]Tabulka'!G19</f>
        <v>FM</v>
      </c>
      <c r="G16" s="75">
        <f>'[7]Tabulka'!U19</f>
        <v>0</v>
      </c>
      <c r="H16" s="75">
        <f>'[7]Tabulka'!V19</f>
        <v>0</v>
      </c>
      <c r="I16" s="75">
        <f>'[7]Tabulka'!W19</f>
        <v>8</v>
      </c>
      <c r="J16" s="75">
        <f>'[7]Tabulka'!X19</f>
        <v>0</v>
      </c>
      <c r="K16" s="75">
        <f>'[7]Tabulka'!Y19</f>
        <v>0</v>
      </c>
      <c r="L16" s="75">
        <f>'[7]Tabulka'!Z19</f>
        <v>0</v>
      </c>
      <c r="M16" s="75">
        <f>'[7]Tabulka'!AA19</f>
        <v>0</v>
      </c>
      <c r="N16" s="75">
        <f>'[7]Tabulka'!AB19</f>
        <v>0</v>
      </c>
      <c r="O16" s="75">
        <f>'[7]Tabulka'!AC19</f>
        <v>8</v>
      </c>
      <c r="P16" s="84">
        <f>+'[7]Tabulka'!AD19</f>
        <v>8</v>
      </c>
      <c r="Q16" s="84">
        <f>+'[7]Tabulka'!AF19</f>
        <v>8</v>
      </c>
      <c r="R16" s="77">
        <f>'[7]Tabulka'!AG19</f>
        <v>1</v>
      </c>
      <c r="S16" s="79">
        <f>+'[7]Tabulka'!AH19</f>
        <v>8</v>
      </c>
      <c r="T16" s="44">
        <v>13</v>
      </c>
      <c r="U16" s="44"/>
      <c r="V16" s="44"/>
    </row>
    <row r="17" spans="1:22" s="12" customFormat="1" ht="15.75">
      <c r="A17" s="83" t="s">
        <v>17</v>
      </c>
      <c r="B17" s="75" t="str">
        <f>'[7]Tabulka'!C20</f>
        <v>LACHKÝ</v>
      </c>
      <c r="C17" s="75" t="str">
        <f>'[7]Tabulka'!D20</f>
        <v>Petr</v>
      </c>
      <c r="D17" s="76">
        <f>'[7]Tabulka'!E20</f>
        <v>98</v>
      </c>
      <c r="E17" s="75" t="str">
        <f>'[7]Tabulka'!F20</f>
        <v>Fulnek-TJ</v>
      </c>
      <c r="F17" s="77" t="str">
        <f>'[7]Tabulka'!G20</f>
        <v>NJ</v>
      </c>
      <c r="G17" s="75">
        <f>'[7]Tabulka'!U20</f>
        <v>0</v>
      </c>
      <c r="H17" s="75">
        <f>'[7]Tabulka'!V20</f>
        <v>0</v>
      </c>
      <c r="I17" s="75">
        <f>'[7]Tabulka'!W20</f>
        <v>0</v>
      </c>
      <c r="J17" s="75">
        <f>'[7]Tabulka'!X20</f>
        <v>0</v>
      </c>
      <c r="K17" s="75">
        <f>'[7]Tabulka'!Y20</f>
        <v>0</v>
      </c>
      <c r="L17" s="75">
        <f>'[7]Tabulka'!Z20</f>
        <v>0</v>
      </c>
      <c r="M17" s="75">
        <f>'[7]Tabulka'!AA20</f>
        <v>8</v>
      </c>
      <c r="N17" s="75">
        <f>'[7]Tabulka'!AB20</f>
        <v>0</v>
      </c>
      <c r="O17" s="75">
        <f>'[7]Tabulka'!AC20</f>
        <v>8</v>
      </c>
      <c r="P17" s="84">
        <f>+'[7]Tabulka'!AD20</f>
        <v>0</v>
      </c>
      <c r="Q17" s="84">
        <f>+'[7]Tabulka'!AF20</f>
        <v>8</v>
      </c>
      <c r="R17" s="77">
        <f>'[7]Tabulka'!AG20</f>
        <v>2</v>
      </c>
      <c r="S17" s="79">
        <f>+'[7]Tabulka'!AH20</f>
        <v>4</v>
      </c>
      <c r="T17" s="44">
        <v>14</v>
      </c>
      <c r="U17" s="44"/>
      <c r="V17" s="44"/>
    </row>
    <row r="18" spans="1:22" s="12" customFormat="1" ht="15.75">
      <c r="A18" s="53" t="s">
        <v>55</v>
      </c>
      <c r="B18" s="54" t="str">
        <f>'[7]Tabulka'!C21</f>
        <v>FRIEDEL</v>
      </c>
      <c r="C18" s="54" t="str">
        <f>'[7]Tabulka'!D21</f>
        <v>Petr</v>
      </c>
      <c r="D18" s="55">
        <f>'[7]Tabulka'!E21</f>
        <v>99</v>
      </c>
      <c r="E18" s="54" t="str">
        <f>'[7]Tabulka'!F21</f>
        <v>Karviná- KLUBsten KST</v>
      </c>
      <c r="F18" s="56" t="str">
        <f>'[7]Tabulka'!G21</f>
        <v>KA</v>
      </c>
      <c r="G18" s="54">
        <f>'[7]Tabulka'!U21</f>
        <v>0</v>
      </c>
      <c r="H18" s="54">
        <f>'[7]Tabulka'!V21</f>
        <v>0</v>
      </c>
      <c r="I18" s="54">
        <f>'[7]Tabulka'!W21</f>
        <v>0</v>
      </c>
      <c r="J18" s="54">
        <f>'[7]Tabulka'!X21</f>
        <v>0</v>
      </c>
      <c r="K18" s="54">
        <f>'[7]Tabulka'!Y21</f>
        <v>0</v>
      </c>
      <c r="L18" s="54">
        <f>'[7]Tabulka'!Z21</f>
        <v>0</v>
      </c>
      <c r="M18" s="54">
        <f>'[7]Tabulka'!AA21</f>
        <v>0</v>
      </c>
      <c r="N18" s="54">
        <f>'[7]Tabulka'!AB21</f>
        <v>0</v>
      </c>
      <c r="O18" s="54">
        <f>'[7]Tabulka'!AC21</f>
        <v>0</v>
      </c>
      <c r="P18" s="70">
        <f>+'[7]Tabulka'!AD21</f>
        <v>0</v>
      </c>
      <c r="Q18" s="70">
        <f>+'[7]Tabulka'!AF21</f>
        <v>0</v>
      </c>
      <c r="R18" s="56">
        <f>'[7]Tabulka'!AG21</f>
        <v>5</v>
      </c>
      <c r="S18" s="58">
        <f>+'[7]Tabulka'!AH21</f>
        <v>0</v>
      </c>
      <c r="T18" s="44">
        <v>15</v>
      </c>
      <c r="U18" s="44"/>
      <c r="V18" s="44"/>
    </row>
    <row r="19" spans="1:22" s="12" customFormat="1" ht="15.75">
      <c r="A19" s="53"/>
      <c r="B19" s="54" t="str">
        <f>'[7]Tabulka'!C22</f>
        <v>ŠPIRKO</v>
      </c>
      <c r="C19" s="54" t="str">
        <f>'[7]Tabulka'!D22</f>
        <v>Daniel</v>
      </c>
      <c r="D19" s="55">
        <f>'[7]Tabulka'!E22</f>
        <v>98</v>
      </c>
      <c r="E19" s="54" t="str">
        <f>'[7]Tabulka'!F22</f>
        <v>Karviná- KLUBsten KST</v>
      </c>
      <c r="F19" s="56" t="str">
        <f>'[7]Tabulka'!G22</f>
        <v>KA</v>
      </c>
      <c r="G19" s="54">
        <f>'[7]Tabulka'!U22</f>
        <v>0</v>
      </c>
      <c r="H19" s="54">
        <f>'[7]Tabulka'!V22</f>
        <v>0</v>
      </c>
      <c r="I19" s="54">
        <f>'[7]Tabulka'!W22</f>
        <v>0</v>
      </c>
      <c r="J19" s="54">
        <f>'[7]Tabulka'!X22</f>
        <v>0</v>
      </c>
      <c r="K19" s="54">
        <f>'[7]Tabulka'!Y22</f>
        <v>0</v>
      </c>
      <c r="L19" s="54">
        <f>'[7]Tabulka'!Z22</f>
        <v>0</v>
      </c>
      <c r="M19" s="54">
        <f>'[7]Tabulka'!AA22</f>
        <v>0</v>
      </c>
      <c r="N19" s="54">
        <f>'[7]Tabulka'!AB22</f>
        <v>0</v>
      </c>
      <c r="O19" s="54">
        <f>'[7]Tabulka'!AC22</f>
        <v>0</v>
      </c>
      <c r="P19" s="70">
        <f>+'[7]Tabulka'!AD22</f>
        <v>0</v>
      </c>
      <c r="Q19" s="70">
        <f>+'[7]Tabulka'!AF22</f>
        <v>0</v>
      </c>
      <c r="R19" s="56">
        <f>'[7]Tabulka'!AG22</f>
        <v>2</v>
      </c>
      <c r="S19" s="58">
        <f>+'[7]Tabulka'!AH22</f>
        <v>0</v>
      </c>
      <c r="T19" s="44">
        <v>16</v>
      </c>
      <c r="U19" s="44"/>
      <c r="V19" s="44"/>
    </row>
    <row r="20" spans="1:22" s="12" customFormat="1" ht="15.75">
      <c r="A20" s="53"/>
      <c r="B20" s="54" t="str">
        <f>'[7]Tabulka'!C23</f>
        <v>DOHNAL</v>
      </c>
      <c r="C20" s="54" t="str">
        <f>'[7]Tabulka'!D23</f>
        <v>Patrik</v>
      </c>
      <c r="D20" s="55">
        <f>'[7]Tabulka'!E23</f>
        <v>98</v>
      </c>
      <c r="E20" s="54" t="str">
        <f>'[7]Tabulka'!F23</f>
        <v>Fulnek-TJ</v>
      </c>
      <c r="F20" s="56" t="str">
        <f>'[7]Tabulka'!G23</f>
        <v>NJ</v>
      </c>
      <c r="G20" s="54">
        <f>'[7]Tabulka'!U23</f>
        <v>0</v>
      </c>
      <c r="H20" s="54">
        <f>'[7]Tabulka'!V23</f>
        <v>0</v>
      </c>
      <c r="I20" s="54">
        <f>'[7]Tabulka'!W23</f>
        <v>0</v>
      </c>
      <c r="J20" s="54">
        <f>'[7]Tabulka'!X23</f>
        <v>0</v>
      </c>
      <c r="K20" s="54">
        <f>'[7]Tabulka'!Y23</f>
        <v>0</v>
      </c>
      <c r="L20" s="54">
        <f>'[7]Tabulka'!Z23</f>
        <v>0</v>
      </c>
      <c r="M20" s="54">
        <f>'[7]Tabulka'!AA23</f>
        <v>0</v>
      </c>
      <c r="N20" s="54">
        <f>'[7]Tabulka'!AB23</f>
        <v>0</v>
      </c>
      <c r="O20" s="54">
        <f>'[7]Tabulka'!AC23</f>
        <v>0</v>
      </c>
      <c r="P20" s="70">
        <f>+'[7]Tabulka'!AD23</f>
        <v>0</v>
      </c>
      <c r="Q20" s="70">
        <f>+'[7]Tabulka'!AF23</f>
        <v>0</v>
      </c>
      <c r="R20" s="56">
        <f>'[7]Tabulka'!AG23</f>
        <v>2</v>
      </c>
      <c r="S20" s="58">
        <f>+'[7]Tabulka'!AH23</f>
        <v>0</v>
      </c>
      <c r="T20" s="44">
        <v>17</v>
      </c>
      <c r="U20" s="44"/>
      <c r="V20" s="44"/>
    </row>
    <row r="21" spans="1:24" s="12" customFormat="1" ht="15.75">
      <c r="A21" s="53"/>
      <c r="B21" s="54" t="str">
        <f>'[7]Tabulka'!C24</f>
        <v>KOMENDER</v>
      </c>
      <c r="C21" s="54" t="str">
        <f>'[7]Tabulka'!D24</f>
        <v>Jan</v>
      </c>
      <c r="D21" s="55">
        <f>'[7]Tabulka'!E24</f>
        <v>99</v>
      </c>
      <c r="E21" s="54" t="str">
        <f>'[7]Tabulka'!F24</f>
        <v>Fulnek-TJ</v>
      </c>
      <c r="F21" s="56" t="str">
        <f>'[7]Tabulka'!G24</f>
        <v>NJ</v>
      </c>
      <c r="G21" s="54">
        <f>'[7]Tabulka'!U24</f>
        <v>0</v>
      </c>
      <c r="H21" s="54">
        <f>'[7]Tabulka'!V24</f>
        <v>0</v>
      </c>
      <c r="I21" s="54">
        <f>'[7]Tabulka'!W24</f>
        <v>0</v>
      </c>
      <c r="J21" s="54">
        <f>'[7]Tabulka'!X24</f>
        <v>0</v>
      </c>
      <c r="K21" s="54">
        <f>'[7]Tabulka'!Y24</f>
        <v>0</v>
      </c>
      <c r="L21" s="54">
        <f>'[7]Tabulka'!Z24</f>
        <v>0</v>
      </c>
      <c r="M21" s="54">
        <f>'[7]Tabulka'!AA24</f>
        <v>0</v>
      </c>
      <c r="N21" s="54">
        <f>'[7]Tabulka'!AB24</f>
        <v>0</v>
      </c>
      <c r="O21" s="54">
        <f>'[7]Tabulka'!AC24</f>
        <v>0</v>
      </c>
      <c r="P21" s="70">
        <f>+'[7]Tabulka'!AD24</f>
        <v>0</v>
      </c>
      <c r="Q21" s="70">
        <f>+'[7]Tabulka'!AF24</f>
        <v>0</v>
      </c>
      <c r="R21" s="56">
        <f>'[7]Tabulka'!AG24</f>
        <v>2</v>
      </c>
      <c r="S21" s="58">
        <f>+'[7]Tabulka'!AH24</f>
        <v>0</v>
      </c>
      <c r="T21" s="44">
        <v>18</v>
      </c>
      <c r="U21" s="72"/>
      <c r="V21" s="72"/>
      <c r="W21" s="38"/>
      <c r="X21" s="38"/>
    </row>
    <row r="22" spans="1:24" s="12" customFormat="1" ht="15.75">
      <c r="A22" s="53"/>
      <c r="B22" s="54" t="str">
        <f>'[7]Tabulka'!C25</f>
        <v>SYNKOVÁ</v>
      </c>
      <c r="C22" s="54" t="str">
        <f>'[7]Tabulka'!D25</f>
        <v>Kristýna</v>
      </c>
      <c r="D22" s="55">
        <f>'[7]Tabulka'!E25</f>
        <v>98</v>
      </c>
      <c r="E22" s="54" t="str">
        <f>'[7]Tabulka'!F25</f>
        <v>Děhylov- Sokol TJ</v>
      </c>
      <c r="F22" s="56" t="str">
        <f>'[7]Tabulka'!G25</f>
        <v>OP</v>
      </c>
      <c r="G22" s="54">
        <f>'[7]Tabulka'!U25</f>
        <v>0</v>
      </c>
      <c r="H22" s="54">
        <f>'[7]Tabulka'!V25</f>
        <v>0</v>
      </c>
      <c r="I22" s="54">
        <f>'[7]Tabulka'!W25</f>
        <v>0</v>
      </c>
      <c r="J22" s="54">
        <f>'[7]Tabulka'!X25</f>
        <v>0</v>
      </c>
      <c r="K22" s="54">
        <f>'[7]Tabulka'!Y25</f>
        <v>0</v>
      </c>
      <c r="L22" s="54">
        <f>'[7]Tabulka'!Z25</f>
        <v>0</v>
      </c>
      <c r="M22" s="54">
        <f>'[7]Tabulka'!AA25</f>
        <v>0</v>
      </c>
      <c r="N22" s="54">
        <f>'[7]Tabulka'!AB25</f>
        <v>0</v>
      </c>
      <c r="O22" s="54">
        <f>'[7]Tabulka'!AC25</f>
        <v>0</v>
      </c>
      <c r="P22" s="70">
        <f>+'[7]Tabulka'!AD25</f>
        <v>0</v>
      </c>
      <c r="Q22" s="70">
        <f>+'[7]Tabulka'!AF25</f>
        <v>0</v>
      </c>
      <c r="R22" s="56">
        <f>'[7]Tabulka'!AG25</f>
        <v>1</v>
      </c>
      <c r="S22" s="58">
        <f>+'[7]Tabulka'!AH25</f>
        <v>0</v>
      </c>
      <c r="T22" s="44">
        <v>19</v>
      </c>
      <c r="U22" s="72"/>
      <c r="V22" s="72"/>
      <c r="W22" s="38"/>
      <c r="X22" s="38"/>
    </row>
    <row r="23" spans="1:24" s="12" customFormat="1" ht="15.75">
      <c r="A23" s="53"/>
      <c r="B23" s="54" t="str">
        <f>'[7]Tabulka'!C26</f>
        <v>TUROŇ</v>
      </c>
      <c r="C23" s="54" t="str">
        <f>'[7]Tabulka'!D26</f>
        <v>Vojtěch</v>
      </c>
      <c r="D23" s="55">
        <f>'[7]Tabulka'!E26</f>
        <v>1</v>
      </c>
      <c r="E23" s="54" t="str">
        <f>'[7]Tabulka'!F26</f>
        <v>Český Těšín- SKST</v>
      </c>
      <c r="F23" s="56" t="str">
        <f>'[7]Tabulka'!G26</f>
        <v>KA</v>
      </c>
      <c r="G23" s="54">
        <f>'[7]Tabulka'!U26</f>
        <v>0</v>
      </c>
      <c r="H23" s="54">
        <f>'[7]Tabulka'!V26</f>
        <v>0</v>
      </c>
      <c r="I23" s="54">
        <f>'[7]Tabulka'!W26</f>
        <v>0</v>
      </c>
      <c r="J23" s="54">
        <f>'[7]Tabulka'!X26</f>
        <v>0</v>
      </c>
      <c r="K23" s="54">
        <f>'[7]Tabulka'!Y26</f>
        <v>0</v>
      </c>
      <c r="L23" s="54">
        <f>'[7]Tabulka'!Z26</f>
        <v>0</v>
      </c>
      <c r="M23" s="54">
        <f>'[7]Tabulka'!AA26</f>
        <v>0</v>
      </c>
      <c r="N23" s="54">
        <f>'[7]Tabulka'!AB26</f>
        <v>0</v>
      </c>
      <c r="O23" s="54">
        <f>'[7]Tabulka'!AC26</f>
        <v>0</v>
      </c>
      <c r="P23" s="70">
        <f>+'[7]Tabulka'!AD26</f>
        <v>0</v>
      </c>
      <c r="Q23" s="70">
        <f>+'[7]Tabulka'!AF26</f>
        <v>0</v>
      </c>
      <c r="R23" s="56">
        <f>'[7]Tabulka'!AG26</f>
        <v>1</v>
      </c>
      <c r="S23" s="58">
        <f>+'[7]Tabulka'!AH26</f>
        <v>0</v>
      </c>
      <c r="T23" s="44">
        <v>20</v>
      </c>
      <c r="U23" s="72"/>
      <c r="V23" s="72"/>
      <c r="W23" s="38"/>
      <c r="X23" s="38"/>
    </row>
    <row r="24" spans="1:22" s="12" customFormat="1" ht="15.75">
      <c r="A24" s="53"/>
      <c r="B24" s="54" t="str">
        <f>'[7]Tabulka'!C27</f>
        <v>MIKOLAŠÍK</v>
      </c>
      <c r="C24" s="54" t="str">
        <f>'[7]Tabulka'!D27</f>
        <v>Martin</v>
      </c>
      <c r="D24" s="55">
        <f>'[7]Tabulka'!E27</f>
        <v>99</v>
      </c>
      <c r="E24" s="54" t="str">
        <f>'[7]Tabulka'!F27</f>
        <v>Havířov- Baník SKST</v>
      </c>
      <c r="F24" s="56" t="str">
        <f>'[7]Tabulka'!G27</f>
        <v>KA</v>
      </c>
      <c r="G24" s="54">
        <f>'[7]Tabulka'!U27</f>
        <v>0</v>
      </c>
      <c r="H24" s="54">
        <f>'[7]Tabulka'!V27</f>
        <v>0</v>
      </c>
      <c r="I24" s="54">
        <f>'[7]Tabulka'!W27</f>
        <v>0</v>
      </c>
      <c r="J24" s="54">
        <f>'[7]Tabulka'!X27</f>
        <v>0</v>
      </c>
      <c r="K24" s="54">
        <f>'[7]Tabulka'!Y27</f>
        <v>0</v>
      </c>
      <c r="L24" s="54">
        <f>'[7]Tabulka'!Z27</f>
        <v>0</v>
      </c>
      <c r="M24" s="54">
        <f>'[7]Tabulka'!AA27</f>
        <v>0</v>
      </c>
      <c r="N24" s="54">
        <f>'[7]Tabulka'!AB27</f>
        <v>0</v>
      </c>
      <c r="O24" s="54">
        <f>'[7]Tabulka'!AC27</f>
        <v>0</v>
      </c>
      <c r="P24" s="70">
        <f>+'[7]Tabulka'!AD27</f>
        <v>0</v>
      </c>
      <c r="Q24" s="70">
        <f>+'[7]Tabulka'!AF27</f>
        <v>0</v>
      </c>
      <c r="R24" s="56">
        <f>'[7]Tabulka'!AG27</f>
        <v>1</v>
      </c>
      <c r="S24" s="58">
        <f>+'[7]Tabulka'!AH27</f>
        <v>0</v>
      </c>
      <c r="T24" s="44">
        <v>21</v>
      </c>
      <c r="U24" s="44"/>
      <c r="V24" s="44"/>
    </row>
    <row r="25" spans="1:22" s="12" customFormat="1" ht="15.75">
      <c r="A25" s="53"/>
      <c r="B25" s="54" t="str">
        <f>'[7]Tabulka'!C28</f>
        <v>MIKOLAŠÍK</v>
      </c>
      <c r="C25" s="54" t="str">
        <f>'[7]Tabulka'!D28</f>
        <v>Michal</v>
      </c>
      <c r="D25" s="55">
        <f>'[7]Tabulka'!E28</f>
        <v>99</v>
      </c>
      <c r="E25" s="54" t="str">
        <f>'[7]Tabulka'!F28</f>
        <v>Havířov- Baník SKST</v>
      </c>
      <c r="F25" s="56" t="str">
        <f>'[7]Tabulka'!G28</f>
        <v>KA</v>
      </c>
      <c r="G25" s="54">
        <f>'[7]Tabulka'!U28</f>
        <v>0</v>
      </c>
      <c r="H25" s="54">
        <f>'[7]Tabulka'!V28</f>
        <v>0</v>
      </c>
      <c r="I25" s="54">
        <f>'[7]Tabulka'!W28</f>
        <v>0</v>
      </c>
      <c r="J25" s="54">
        <f>'[7]Tabulka'!X28</f>
        <v>0</v>
      </c>
      <c r="K25" s="54">
        <f>'[7]Tabulka'!Y28</f>
        <v>0</v>
      </c>
      <c r="L25" s="54">
        <f>'[7]Tabulka'!Z28</f>
        <v>0</v>
      </c>
      <c r="M25" s="54">
        <f>'[7]Tabulka'!AA28</f>
        <v>0</v>
      </c>
      <c r="N25" s="54">
        <f>'[7]Tabulka'!AB28</f>
        <v>0</v>
      </c>
      <c r="O25" s="54">
        <f>'[7]Tabulka'!AC28</f>
        <v>0</v>
      </c>
      <c r="P25" s="70">
        <f>+'[7]Tabulka'!AD28</f>
        <v>0</v>
      </c>
      <c r="Q25" s="70">
        <f>+'[7]Tabulka'!AF28</f>
        <v>0</v>
      </c>
      <c r="R25" s="56">
        <f>'[7]Tabulka'!AG28</f>
        <v>1</v>
      </c>
      <c r="S25" s="58">
        <f>+'[7]Tabulka'!AH28</f>
        <v>0</v>
      </c>
      <c r="T25" s="44">
        <v>22</v>
      </c>
      <c r="U25" s="44"/>
      <c r="V25" s="44"/>
    </row>
    <row r="26" spans="1:22" s="12" customFormat="1" ht="15.75" hidden="1">
      <c r="A26" s="53"/>
      <c r="B26" s="54" t="str">
        <f>'[7]Tabulka'!C29</f>
        <v>ADAMEC</v>
      </c>
      <c r="C26" s="54" t="str">
        <f>'[7]Tabulka'!D29</f>
        <v>Petr</v>
      </c>
      <c r="D26" s="55">
        <f>'[7]Tabulka'!E29</f>
        <v>98</v>
      </c>
      <c r="E26" s="54" t="str">
        <f>'[7]Tabulka'!F29</f>
        <v>Polanka n/Odrou- Sokol</v>
      </c>
      <c r="F26" s="56" t="str">
        <f>'[7]Tabulka'!G29</f>
        <v>OV</v>
      </c>
      <c r="G26" s="54">
        <f>'[7]Tabulka'!U29</f>
        <v>0</v>
      </c>
      <c r="H26" s="54">
        <f>'[7]Tabulka'!V29</f>
        <v>0</v>
      </c>
      <c r="I26" s="54">
        <f>'[7]Tabulka'!W29</f>
        <v>0</v>
      </c>
      <c r="J26" s="54">
        <f>'[7]Tabulka'!X29</f>
        <v>0</v>
      </c>
      <c r="K26" s="54">
        <f>'[7]Tabulka'!Y29</f>
        <v>0</v>
      </c>
      <c r="L26" s="54">
        <f>'[7]Tabulka'!Z29</f>
        <v>0</v>
      </c>
      <c r="M26" s="54">
        <f>'[7]Tabulka'!AA29</f>
        <v>0</v>
      </c>
      <c r="N26" s="54">
        <f>'[7]Tabulka'!AB29</f>
        <v>0</v>
      </c>
      <c r="O26" s="54">
        <f>'[7]Tabulka'!AC29</f>
        <v>0</v>
      </c>
      <c r="P26" s="70">
        <f>+'[7]Tabulka'!AD29</f>
        <v>0</v>
      </c>
      <c r="Q26" s="70">
        <f>+'[7]Tabulka'!AF29</f>
        <v>0</v>
      </c>
      <c r="R26" s="56">
        <f>'[7]Tabulka'!AG29</f>
        <v>0</v>
      </c>
      <c r="S26" s="58">
        <f>+'[7]Tabulka'!AH29</f>
        <v>0</v>
      </c>
      <c r="T26" s="44"/>
      <c r="U26" s="44"/>
      <c r="V26" s="44"/>
    </row>
    <row r="27" spans="1:22" s="12" customFormat="1" ht="15.75" hidden="1">
      <c r="A27" s="53"/>
      <c r="B27" s="54" t="str">
        <f>'[7]Tabulka'!C30</f>
        <v>BAJER</v>
      </c>
      <c r="C27" s="54" t="str">
        <f>'[7]Tabulka'!D30</f>
        <v>Daniel</v>
      </c>
      <c r="D27" s="55">
        <f>'[7]Tabulka'!E30</f>
        <v>98</v>
      </c>
      <c r="E27" s="54" t="str">
        <f>'[7]Tabulka'!F30</f>
        <v>Havířov- Baník SKST</v>
      </c>
      <c r="F27" s="56" t="str">
        <f>'[7]Tabulka'!G30</f>
        <v>KA</v>
      </c>
      <c r="G27" s="54">
        <f>'[7]Tabulka'!U30</f>
        <v>0</v>
      </c>
      <c r="H27" s="54">
        <f>'[7]Tabulka'!V30</f>
        <v>0</v>
      </c>
      <c r="I27" s="54">
        <f>'[7]Tabulka'!W30</f>
        <v>0</v>
      </c>
      <c r="J27" s="54">
        <f>'[7]Tabulka'!X30</f>
        <v>0</v>
      </c>
      <c r="K27" s="54">
        <f>'[7]Tabulka'!Y30</f>
        <v>0</v>
      </c>
      <c r="L27" s="54">
        <f>'[7]Tabulka'!Z30</f>
        <v>0</v>
      </c>
      <c r="M27" s="54">
        <f>'[7]Tabulka'!AA30</f>
        <v>0</v>
      </c>
      <c r="N27" s="54">
        <f>'[7]Tabulka'!AB30</f>
        <v>0</v>
      </c>
      <c r="O27" s="54">
        <f>'[7]Tabulka'!AC30</f>
        <v>0</v>
      </c>
      <c r="P27" s="70">
        <f>+'[7]Tabulka'!AD30</f>
        <v>0</v>
      </c>
      <c r="Q27" s="70">
        <f>+'[7]Tabulka'!AF30</f>
        <v>0</v>
      </c>
      <c r="R27" s="56">
        <f>'[7]Tabulka'!AG30</f>
        <v>0</v>
      </c>
      <c r="S27" s="58">
        <f>+'[7]Tabulka'!AH30</f>
        <v>0</v>
      </c>
      <c r="T27" s="44"/>
      <c r="U27" s="44"/>
      <c r="V27" s="44"/>
    </row>
    <row r="28" spans="1:22" s="12" customFormat="1" ht="15.75" hidden="1">
      <c r="A28" s="53"/>
      <c r="B28" s="54" t="str">
        <f>'[7]Tabulka'!C31</f>
        <v>BERÁNKOVÁ</v>
      </c>
      <c r="C28" s="54" t="str">
        <f>'[7]Tabulka'!D31</f>
        <v>Kristýna</v>
      </c>
      <c r="D28" s="55">
        <f>'[7]Tabulka'!E31</f>
        <v>98</v>
      </c>
      <c r="E28" s="54" t="str">
        <f>'[7]Tabulka'!F31</f>
        <v>Karviná- KLUBsten KST</v>
      </c>
      <c r="F28" s="56" t="str">
        <f>'[7]Tabulka'!G31</f>
        <v>KA</v>
      </c>
      <c r="G28" s="54">
        <f>'[7]Tabulka'!U31</f>
        <v>0</v>
      </c>
      <c r="H28" s="54">
        <f>'[7]Tabulka'!V31</f>
        <v>0</v>
      </c>
      <c r="I28" s="54">
        <f>'[7]Tabulka'!W31</f>
        <v>0</v>
      </c>
      <c r="J28" s="54">
        <f>'[7]Tabulka'!X31</f>
        <v>0</v>
      </c>
      <c r="K28" s="54">
        <f>'[7]Tabulka'!Y31</f>
        <v>0</v>
      </c>
      <c r="L28" s="54">
        <f>'[7]Tabulka'!Z31</f>
        <v>0</v>
      </c>
      <c r="M28" s="54">
        <f>'[7]Tabulka'!AA31</f>
        <v>0</v>
      </c>
      <c r="N28" s="54">
        <f>'[7]Tabulka'!AB31</f>
        <v>0</v>
      </c>
      <c r="O28" s="54">
        <f>'[7]Tabulka'!AC31</f>
        <v>0</v>
      </c>
      <c r="P28" s="70">
        <f>+'[7]Tabulka'!AD31</f>
        <v>0</v>
      </c>
      <c r="Q28" s="70">
        <f>+'[7]Tabulka'!AF31</f>
        <v>0</v>
      </c>
      <c r="R28" s="56">
        <f>'[7]Tabulka'!AG31</f>
        <v>0</v>
      </c>
      <c r="S28" s="58">
        <f>+'[7]Tabulka'!AH31</f>
        <v>0</v>
      </c>
      <c r="T28" s="44"/>
      <c r="U28" s="44"/>
      <c r="V28" s="44"/>
    </row>
    <row r="29" spans="1:22" s="12" customFormat="1" ht="15.75" hidden="1">
      <c r="A29" s="53"/>
      <c r="B29" s="54"/>
      <c r="C29" s="54"/>
      <c r="D29" s="55"/>
      <c r="E29" s="54"/>
      <c r="F29" s="56"/>
      <c r="G29" s="54"/>
      <c r="H29" s="54"/>
      <c r="I29" s="54"/>
      <c r="J29" s="54"/>
      <c r="K29" s="54"/>
      <c r="L29" s="54"/>
      <c r="M29" s="54"/>
      <c r="N29" s="54"/>
      <c r="O29" s="54"/>
      <c r="P29" s="70"/>
      <c r="Q29" s="70"/>
      <c r="R29" s="56"/>
      <c r="S29" s="58"/>
      <c r="T29" s="44"/>
      <c r="U29" s="44"/>
      <c r="V29" s="44"/>
    </row>
    <row r="30" spans="1:22" s="12" customFormat="1" ht="15.75" hidden="1">
      <c r="A30" s="53"/>
      <c r="B30" s="54"/>
      <c r="C30" s="54"/>
      <c r="D30" s="55"/>
      <c r="E30" s="54"/>
      <c r="F30" s="56"/>
      <c r="G30" s="54"/>
      <c r="H30" s="54"/>
      <c r="I30" s="54"/>
      <c r="J30" s="54"/>
      <c r="K30" s="54"/>
      <c r="L30" s="54"/>
      <c r="M30" s="54"/>
      <c r="N30" s="54"/>
      <c r="O30" s="54"/>
      <c r="P30" s="70"/>
      <c r="Q30" s="70"/>
      <c r="R30" s="56"/>
      <c r="S30" s="58"/>
      <c r="T30" s="44"/>
      <c r="U30" s="44"/>
      <c r="V30" s="44"/>
    </row>
    <row r="31" spans="1:22" s="12" customFormat="1" ht="15.75">
      <c r="A31" s="53"/>
      <c r="B31" s="54"/>
      <c r="C31" s="54"/>
      <c r="D31" s="55"/>
      <c r="E31" s="54"/>
      <c r="F31" s="56"/>
      <c r="G31" s="54"/>
      <c r="H31" s="54"/>
      <c r="I31" s="54"/>
      <c r="J31" s="54"/>
      <c r="K31" s="54"/>
      <c r="L31" s="54"/>
      <c r="M31" s="54"/>
      <c r="N31" s="54"/>
      <c r="O31" s="54"/>
      <c r="P31" s="70"/>
      <c r="Q31" s="70"/>
      <c r="R31" s="56"/>
      <c r="S31" s="58"/>
      <c r="T31" s="44"/>
      <c r="U31" s="44"/>
      <c r="V31" s="44"/>
    </row>
    <row r="32" spans="1:22" s="12" customFormat="1" ht="15.75">
      <c r="A32" s="53"/>
      <c r="B32" s="54"/>
      <c r="C32" s="54"/>
      <c r="D32" s="55"/>
      <c r="E32" s="54"/>
      <c r="F32" s="56"/>
      <c r="G32" s="54"/>
      <c r="H32" s="54"/>
      <c r="I32" s="54"/>
      <c r="J32" s="54"/>
      <c r="K32" s="54"/>
      <c r="L32" s="54"/>
      <c r="M32" s="54"/>
      <c r="N32" s="54"/>
      <c r="O32" s="54"/>
      <c r="P32" s="70"/>
      <c r="Q32" s="70"/>
      <c r="R32" s="56"/>
      <c r="S32" s="58"/>
      <c r="T32" s="44"/>
      <c r="U32" s="44"/>
      <c r="V32" s="44"/>
    </row>
    <row r="33" spans="1:22" s="12" customFormat="1" ht="15.75">
      <c r="A33" s="53"/>
      <c r="B33" s="54"/>
      <c r="C33" s="54"/>
      <c r="D33" s="55"/>
      <c r="E33" s="54"/>
      <c r="F33" s="56"/>
      <c r="G33" s="54"/>
      <c r="H33" s="54"/>
      <c r="I33" s="54"/>
      <c r="J33" s="54"/>
      <c r="K33" s="54"/>
      <c r="L33" s="54"/>
      <c r="M33" s="54"/>
      <c r="N33" s="54"/>
      <c r="O33" s="54"/>
      <c r="P33" s="70"/>
      <c r="Q33" s="70"/>
      <c r="R33" s="56"/>
      <c r="S33" s="58"/>
      <c r="T33" s="44"/>
      <c r="U33" s="44"/>
      <c r="V33" s="44"/>
    </row>
    <row r="34" spans="1:22" s="12" customFormat="1" ht="15.75">
      <c r="A34" s="53"/>
      <c r="B34" s="54"/>
      <c r="C34" s="54"/>
      <c r="D34" s="55"/>
      <c r="E34" s="54"/>
      <c r="F34" s="56"/>
      <c r="G34" s="54"/>
      <c r="H34" s="54"/>
      <c r="I34" s="54"/>
      <c r="J34" s="54"/>
      <c r="K34" s="54"/>
      <c r="L34" s="54"/>
      <c r="M34" s="54"/>
      <c r="N34" s="54"/>
      <c r="O34" s="54"/>
      <c r="P34" s="70"/>
      <c r="Q34" s="70"/>
      <c r="R34" s="56"/>
      <c r="S34" s="58"/>
      <c r="T34" s="44"/>
      <c r="U34" s="44"/>
      <c r="V34" s="44"/>
    </row>
    <row r="35" spans="1:22" s="12" customFormat="1" ht="15.75">
      <c r="A35" s="53"/>
      <c r="B35" s="54"/>
      <c r="C35" s="54"/>
      <c r="D35" s="55"/>
      <c r="E35" s="54"/>
      <c r="F35" s="56"/>
      <c r="G35" s="54"/>
      <c r="H35" s="54"/>
      <c r="I35" s="54"/>
      <c r="J35" s="54"/>
      <c r="K35" s="54"/>
      <c r="L35" s="54"/>
      <c r="M35" s="54"/>
      <c r="N35" s="54"/>
      <c r="O35" s="54"/>
      <c r="P35" s="70"/>
      <c r="Q35" s="70"/>
      <c r="R35" s="56"/>
      <c r="S35" s="58"/>
      <c r="T35" s="44"/>
      <c r="U35" s="44"/>
      <c r="V35" s="44"/>
    </row>
    <row r="36" spans="1:22" s="12" customFormat="1" ht="15.75">
      <c r="A36" s="53"/>
      <c r="B36" s="54"/>
      <c r="C36" s="54"/>
      <c r="D36" s="55"/>
      <c r="E36" s="54"/>
      <c r="F36" s="56"/>
      <c r="G36" s="54"/>
      <c r="H36" s="54"/>
      <c r="I36" s="54"/>
      <c r="J36" s="54"/>
      <c r="K36" s="54"/>
      <c r="L36" s="54"/>
      <c r="M36" s="54"/>
      <c r="N36" s="54"/>
      <c r="O36" s="54"/>
      <c r="P36" s="70"/>
      <c r="Q36" s="70"/>
      <c r="R36" s="56"/>
      <c r="S36" s="58"/>
      <c r="T36" s="44"/>
      <c r="U36" s="44"/>
      <c r="V36" s="44"/>
    </row>
    <row r="37" spans="1:22" s="12" customFormat="1" ht="15.75">
      <c r="A37" s="53"/>
      <c r="B37" s="54"/>
      <c r="C37" s="54"/>
      <c r="D37" s="55"/>
      <c r="E37" s="54"/>
      <c r="F37" s="56"/>
      <c r="G37" s="54"/>
      <c r="H37" s="54"/>
      <c r="I37" s="54"/>
      <c r="J37" s="54"/>
      <c r="K37" s="54"/>
      <c r="L37" s="54"/>
      <c r="M37" s="54"/>
      <c r="N37" s="54"/>
      <c r="O37" s="54"/>
      <c r="P37" s="70"/>
      <c r="Q37" s="70"/>
      <c r="R37" s="56"/>
      <c r="S37" s="58"/>
      <c r="T37" s="44"/>
      <c r="U37" s="44"/>
      <c r="V37" s="44"/>
    </row>
    <row r="38" spans="1:22" s="12" customFormat="1" ht="15.75">
      <c r="A38" s="62"/>
      <c r="B38" s="54"/>
      <c r="C38" s="54"/>
      <c r="D38" s="55"/>
      <c r="E38" s="54"/>
      <c r="F38" s="56"/>
      <c r="G38" s="54"/>
      <c r="H38" s="54"/>
      <c r="I38" s="54"/>
      <c r="J38" s="54"/>
      <c r="K38" s="54"/>
      <c r="L38" s="54"/>
      <c r="M38" s="54"/>
      <c r="N38" s="54"/>
      <c r="O38" s="54"/>
      <c r="P38" s="70"/>
      <c r="Q38" s="70"/>
      <c r="R38" s="56"/>
      <c r="S38" s="58"/>
      <c r="T38" s="44"/>
      <c r="U38" s="44"/>
      <c r="V38" s="44"/>
    </row>
    <row r="39" spans="1:22" s="12" customFormat="1" ht="15.75">
      <c r="A39" s="62"/>
      <c r="B39" s="54"/>
      <c r="C39" s="54"/>
      <c r="D39" s="55"/>
      <c r="E39" s="54"/>
      <c r="F39" s="56"/>
      <c r="G39" s="54"/>
      <c r="H39" s="54"/>
      <c r="I39" s="54"/>
      <c r="J39" s="54"/>
      <c r="K39" s="54"/>
      <c r="L39" s="54"/>
      <c r="M39" s="54"/>
      <c r="N39" s="54"/>
      <c r="O39" s="54"/>
      <c r="P39" s="70"/>
      <c r="Q39" s="70"/>
      <c r="R39" s="56"/>
      <c r="S39" s="58"/>
      <c r="T39" s="44"/>
      <c r="U39" s="44"/>
      <c r="V39" s="44"/>
    </row>
    <row r="40" spans="1:22" s="12" customFormat="1" ht="15.75">
      <c r="A40" s="62"/>
      <c r="B40" s="54"/>
      <c r="C40" s="54"/>
      <c r="D40" s="55"/>
      <c r="E40" s="54"/>
      <c r="F40" s="56"/>
      <c r="G40" s="54"/>
      <c r="H40" s="54"/>
      <c r="I40" s="54"/>
      <c r="J40" s="54"/>
      <c r="K40" s="54"/>
      <c r="L40" s="54"/>
      <c r="M40" s="54"/>
      <c r="N40" s="54"/>
      <c r="O40" s="54"/>
      <c r="P40" s="70"/>
      <c r="Q40" s="70"/>
      <c r="R40" s="56"/>
      <c r="S40" s="58"/>
      <c r="T40" s="44"/>
      <c r="U40" s="44"/>
      <c r="V40" s="44"/>
    </row>
    <row r="41" spans="1:22" s="12" customFormat="1" ht="15.75">
      <c r="A41" s="62"/>
      <c r="B41" s="54"/>
      <c r="C41" s="54"/>
      <c r="D41" s="55"/>
      <c r="E41" s="54"/>
      <c r="F41" s="56"/>
      <c r="G41" s="54"/>
      <c r="H41" s="54"/>
      <c r="I41" s="54"/>
      <c r="J41" s="54"/>
      <c r="K41" s="54"/>
      <c r="L41" s="54"/>
      <c r="M41" s="54"/>
      <c r="N41" s="54"/>
      <c r="O41" s="54"/>
      <c r="P41" s="70"/>
      <c r="Q41" s="70"/>
      <c r="R41" s="56"/>
      <c r="S41" s="58"/>
      <c r="T41" s="44"/>
      <c r="U41" s="44"/>
      <c r="V41" s="44"/>
    </row>
    <row r="42" spans="1:22" s="12" customFormat="1" ht="15.75">
      <c r="A42" s="62"/>
      <c r="B42" s="54"/>
      <c r="C42" s="54"/>
      <c r="D42" s="55"/>
      <c r="E42" s="54"/>
      <c r="F42" s="56"/>
      <c r="G42" s="54"/>
      <c r="H42" s="54"/>
      <c r="I42" s="54"/>
      <c r="J42" s="54"/>
      <c r="K42" s="54"/>
      <c r="L42" s="54"/>
      <c r="M42" s="54"/>
      <c r="N42" s="54"/>
      <c r="O42" s="54"/>
      <c r="P42" s="70"/>
      <c r="Q42" s="70"/>
      <c r="R42" s="56"/>
      <c r="S42" s="58"/>
      <c r="T42" s="44"/>
      <c r="U42" s="44"/>
      <c r="V42" s="44"/>
    </row>
    <row r="43" spans="1:22" ht="15.75">
      <c r="A43" s="62"/>
      <c r="B43" s="54"/>
      <c r="C43" s="54"/>
      <c r="D43" s="55"/>
      <c r="E43" s="54"/>
      <c r="F43" s="56"/>
      <c r="G43" s="54"/>
      <c r="H43" s="54"/>
      <c r="I43" s="54"/>
      <c r="J43" s="54"/>
      <c r="K43" s="54"/>
      <c r="L43" s="54"/>
      <c r="M43" s="54"/>
      <c r="N43" s="54"/>
      <c r="O43" s="54"/>
      <c r="P43" s="70"/>
      <c r="Q43" s="70"/>
      <c r="R43" s="56"/>
      <c r="S43" s="58"/>
      <c r="T43" s="44"/>
      <c r="U43" s="44"/>
      <c r="V43" s="44"/>
    </row>
    <row r="44" spans="1:22" ht="15.75">
      <c r="A44" s="60"/>
      <c r="B44" s="54"/>
      <c r="C44" s="54"/>
      <c r="D44" s="55"/>
      <c r="E44" s="54"/>
      <c r="F44" s="56"/>
      <c r="G44" s="54"/>
      <c r="H44" s="54"/>
      <c r="I44" s="54"/>
      <c r="J44" s="54"/>
      <c r="K44" s="54"/>
      <c r="L44" s="54"/>
      <c r="M44" s="54"/>
      <c r="N44" s="54"/>
      <c r="O44" s="54"/>
      <c r="P44" s="70"/>
      <c r="Q44" s="70"/>
      <c r="R44" s="56"/>
      <c r="S44" s="58"/>
      <c r="T44" s="44"/>
      <c r="U44" s="44"/>
      <c r="V44" s="44"/>
    </row>
    <row r="45" spans="1:22" ht="15.75">
      <c r="A45" s="60"/>
      <c r="B45" s="54"/>
      <c r="C45" s="54"/>
      <c r="D45" s="55"/>
      <c r="E45" s="54"/>
      <c r="F45" s="56"/>
      <c r="G45" s="54"/>
      <c r="H45" s="54"/>
      <c r="I45" s="54"/>
      <c r="J45" s="54"/>
      <c r="K45" s="54"/>
      <c r="L45" s="54"/>
      <c r="M45" s="54"/>
      <c r="N45" s="54"/>
      <c r="O45" s="54"/>
      <c r="P45" s="70"/>
      <c r="Q45" s="70"/>
      <c r="R45" s="56"/>
      <c r="S45" s="58"/>
      <c r="T45" s="44"/>
      <c r="U45" s="44"/>
      <c r="V45" s="44"/>
    </row>
    <row r="46" spans="1:22" ht="15.75">
      <c r="A46" s="60"/>
      <c r="B46" s="54"/>
      <c r="C46" s="54"/>
      <c r="D46" s="55"/>
      <c r="E46" s="54"/>
      <c r="F46" s="56"/>
      <c r="G46" s="54"/>
      <c r="H46" s="54"/>
      <c r="I46" s="54"/>
      <c r="J46" s="54"/>
      <c r="K46" s="54"/>
      <c r="L46" s="54"/>
      <c r="M46" s="54"/>
      <c r="N46" s="54"/>
      <c r="O46" s="54"/>
      <c r="P46" s="70"/>
      <c r="Q46" s="70"/>
      <c r="R46" s="56"/>
      <c r="S46" s="58"/>
      <c r="T46" s="44"/>
      <c r="U46" s="44"/>
      <c r="V46" s="44"/>
    </row>
    <row r="47" spans="1:22" ht="15.75">
      <c r="A47" s="60"/>
      <c r="B47" s="54"/>
      <c r="C47" s="54"/>
      <c r="D47" s="55"/>
      <c r="E47" s="54"/>
      <c r="F47" s="56"/>
      <c r="G47" s="54"/>
      <c r="H47" s="54"/>
      <c r="I47" s="54"/>
      <c r="J47" s="54"/>
      <c r="K47" s="54"/>
      <c r="L47" s="54"/>
      <c r="M47" s="54"/>
      <c r="N47" s="54"/>
      <c r="O47" s="54"/>
      <c r="P47" s="70"/>
      <c r="Q47" s="70"/>
      <c r="R47" s="56"/>
      <c r="S47" s="58"/>
      <c r="T47" s="44"/>
      <c r="U47" s="44"/>
      <c r="V47" s="44"/>
    </row>
    <row r="48" spans="1:22" ht="15.75">
      <c r="A48" s="60"/>
      <c r="B48" s="54"/>
      <c r="C48" s="54"/>
      <c r="D48" s="55"/>
      <c r="E48" s="54"/>
      <c r="F48" s="56"/>
      <c r="G48" s="54"/>
      <c r="H48" s="54"/>
      <c r="I48" s="54"/>
      <c r="J48" s="54"/>
      <c r="K48" s="54"/>
      <c r="L48" s="54"/>
      <c r="M48" s="54"/>
      <c r="N48" s="54"/>
      <c r="O48" s="54"/>
      <c r="P48" s="70"/>
      <c r="Q48" s="70"/>
      <c r="R48" s="56"/>
      <c r="S48" s="58"/>
      <c r="T48" s="44"/>
      <c r="U48" s="44"/>
      <c r="V48" s="44"/>
    </row>
    <row r="49" spans="1:22" ht="15.75">
      <c r="A49" s="60"/>
      <c r="B49" s="54"/>
      <c r="C49" s="54"/>
      <c r="D49" s="55"/>
      <c r="E49" s="54"/>
      <c r="F49" s="56"/>
      <c r="G49" s="54"/>
      <c r="H49" s="54"/>
      <c r="I49" s="54"/>
      <c r="J49" s="54"/>
      <c r="K49" s="54"/>
      <c r="L49" s="54"/>
      <c r="M49" s="54"/>
      <c r="N49" s="54"/>
      <c r="O49" s="54"/>
      <c r="P49" s="70"/>
      <c r="Q49" s="70"/>
      <c r="R49" s="56"/>
      <c r="S49" s="58"/>
      <c r="T49" s="44"/>
      <c r="U49" s="44"/>
      <c r="V49" s="44"/>
    </row>
    <row r="50" spans="1:22" ht="15.75">
      <c r="A50" s="60"/>
      <c r="B50" s="54"/>
      <c r="C50" s="54"/>
      <c r="D50" s="55"/>
      <c r="E50" s="54"/>
      <c r="F50" s="56"/>
      <c r="G50" s="54"/>
      <c r="H50" s="54"/>
      <c r="I50" s="54"/>
      <c r="J50" s="54"/>
      <c r="K50" s="54"/>
      <c r="L50" s="54"/>
      <c r="M50" s="54"/>
      <c r="N50" s="54"/>
      <c r="O50" s="54"/>
      <c r="P50" s="70"/>
      <c r="Q50" s="70"/>
      <c r="R50" s="56"/>
      <c r="S50" s="58"/>
      <c r="T50" s="44"/>
      <c r="U50" s="44"/>
      <c r="V50" s="44"/>
    </row>
    <row r="51" spans="1:22" ht="15.75">
      <c r="A51" s="60"/>
      <c r="B51" s="54"/>
      <c r="C51" s="54"/>
      <c r="D51" s="55"/>
      <c r="E51" s="54"/>
      <c r="F51" s="56"/>
      <c r="G51" s="54"/>
      <c r="H51" s="54"/>
      <c r="I51" s="54"/>
      <c r="J51" s="54"/>
      <c r="K51" s="54"/>
      <c r="L51" s="54"/>
      <c r="M51" s="54"/>
      <c r="N51" s="54"/>
      <c r="O51" s="54"/>
      <c r="P51" s="70"/>
      <c r="Q51" s="70"/>
      <c r="R51" s="56"/>
      <c r="S51" s="58"/>
      <c r="T51" s="44"/>
      <c r="U51" s="44"/>
      <c r="V51" s="44"/>
    </row>
    <row r="52" spans="1:22" ht="15.75">
      <c r="A52" s="60"/>
      <c r="B52" s="54"/>
      <c r="C52" s="54"/>
      <c r="D52" s="55"/>
      <c r="E52" s="54"/>
      <c r="F52" s="56"/>
      <c r="G52" s="54"/>
      <c r="H52" s="54"/>
      <c r="I52" s="54"/>
      <c r="J52" s="54"/>
      <c r="K52" s="54"/>
      <c r="L52" s="54"/>
      <c r="M52" s="54"/>
      <c r="N52" s="54"/>
      <c r="O52" s="54"/>
      <c r="P52" s="70"/>
      <c r="Q52" s="70"/>
      <c r="R52" s="56"/>
      <c r="S52" s="58"/>
      <c r="T52" s="44"/>
      <c r="U52" s="44"/>
      <c r="V52" s="44"/>
    </row>
    <row r="53" spans="1:22" ht="15.75">
      <c r="A53" s="60"/>
      <c r="B53" s="54"/>
      <c r="C53" s="54"/>
      <c r="D53" s="55"/>
      <c r="E53" s="54"/>
      <c r="F53" s="56"/>
      <c r="G53" s="54"/>
      <c r="H53" s="54"/>
      <c r="I53" s="54"/>
      <c r="J53" s="54"/>
      <c r="K53" s="54"/>
      <c r="L53" s="54"/>
      <c r="M53" s="54"/>
      <c r="N53" s="54"/>
      <c r="O53" s="54"/>
      <c r="P53" s="70"/>
      <c r="Q53" s="70"/>
      <c r="R53" s="56"/>
      <c r="S53" s="58"/>
      <c r="T53" s="44"/>
      <c r="U53" s="44"/>
      <c r="V53" s="44"/>
    </row>
    <row r="54" spans="1:22" ht="15.75">
      <c r="A54" s="60"/>
      <c r="B54" s="54"/>
      <c r="C54" s="54"/>
      <c r="D54" s="55"/>
      <c r="E54" s="54"/>
      <c r="F54" s="56"/>
      <c r="G54" s="54"/>
      <c r="H54" s="54"/>
      <c r="I54" s="54"/>
      <c r="J54" s="54"/>
      <c r="K54" s="54"/>
      <c r="L54" s="54"/>
      <c r="M54" s="54"/>
      <c r="N54" s="54"/>
      <c r="O54" s="54"/>
      <c r="P54" s="70"/>
      <c r="Q54" s="70"/>
      <c r="R54" s="56"/>
      <c r="S54" s="58"/>
      <c r="T54" s="44"/>
      <c r="U54" s="44"/>
      <c r="V54" s="44"/>
    </row>
    <row r="55" spans="1:22" ht="15.75">
      <c r="A55" s="60"/>
      <c r="B55" s="54"/>
      <c r="C55" s="54"/>
      <c r="D55" s="55"/>
      <c r="E55" s="54"/>
      <c r="F55" s="56"/>
      <c r="G55" s="54"/>
      <c r="H55" s="54"/>
      <c r="I55" s="54"/>
      <c r="J55" s="54"/>
      <c r="K55" s="54"/>
      <c r="L55" s="54"/>
      <c r="M55" s="54"/>
      <c r="N55" s="54"/>
      <c r="O55" s="54"/>
      <c r="P55" s="70"/>
      <c r="Q55" s="70"/>
      <c r="R55" s="56"/>
      <c r="S55" s="58"/>
      <c r="T55" s="44"/>
      <c r="U55" s="44"/>
      <c r="V55" s="44"/>
    </row>
    <row r="56" spans="1:22" ht="15.75">
      <c r="A56" s="60"/>
      <c r="B56" s="54"/>
      <c r="C56" s="54"/>
      <c r="D56" s="55"/>
      <c r="E56" s="54"/>
      <c r="F56" s="56"/>
      <c r="G56" s="54"/>
      <c r="H56" s="54"/>
      <c r="I56" s="54"/>
      <c r="J56" s="54"/>
      <c r="K56" s="54"/>
      <c r="L56" s="54"/>
      <c r="M56" s="54"/>
      <c r="N56" s="54"/>
      <c r="O56" s="54"/>
      <c r="P56" s="70"/>
      <c r="Q56" s="70"/>
      <c r="R56" s="56"/>
      <c r="S56" s="58"/>
      <c r="T56" s="44"/>
      <c r="U56" s="44"/>
      <c r="V56" s="44"/>
    </row>
    <row r="57" spans="1:22" ht="15.75">
      <c r="A57" s="60"/>
      <c r="B57" s="54"/>
      <c r="C57" s="54"/>
      <c r="D57" s="55"/>
      <c r="E57" s="54"/>
      <c r="F57" s="56"/>
      <c r="G57" s="54"/>
      <c r="H57" s="54"/>
      <c r="I57" s="54"/>
      <c r="J57" s="54"/>
      <c r="K57" s="54"/>
      <c r="L57" s="54"/>
      <c r="M57" s="54"/>
      <c r="N57" s="54"/>
      <c r="O57" s="54"/>
      <c r="P57" s="70"/>
      <c r="Q57" s="70"/>
      <c r="R57" s="56"/>
      <c r="S57" s="58"/>
      <c r="T57" s="44"/>
      <c r="U57" s="44"/>
      <c r="V57" s="44"/>
    </row>
    <row r="58" spans="1:22" ht="15.75">
      <c r="A58" s="60"/>
      <c r="B58" s="54"/>
      <c r="C58" s="54"/>
      <c r="D58" s="55"/>
      <c r="E58" s="54"/>
      <c r="F58" s="56"/>
      <c r="G58" s="54"/>
      <c r="H58" s="54"/>
      <c r="I58" s="54"/>
      <c r="J58" s="54"/>
      <c r="K58" s="54"/>
      <c r="L58" s="54"/>
      <c r="M58" s="54"/>
      <c r="N58" s="54"/>
      <c r="O58" s="54"/>
      <c r="P58" s="70"/>
      <c r="Q58" s="70"/>
      <c r="R58" s="56"/>
      <c r="S58" s="58"/>
      <c r="T58" s="44"/>
      <c r="U58" s="44"/>
      <c r="V58" s="44"/>
    </row>
    <row r="59" spans="1:22" ht="15.75">
      <c r="A59" s="60"/>
      <c r="B59" s="54"/>
      <c r="C59" s="54"/>
      <c r="D59" s="55"/>
      <c r="E59" s="54"/>
      <c r="F59" s="56"/>
      <c r="G59" s="54"/>
      <c r="H59" s="54"/>
      <c r="I59" s="54"/>
      <c r="J59" s="54"/>
      <c r="K59" s="54"/>
      <c r="L59" s="54"/>
      <c r="M59" s="54"/>
      <c r="N59" s="54"/>
      <c r="O59" s="54"/>
      <c r="P59" s="70"/>
      <c r="Q59" s="70"/>
      <c r="R59" s="56"/>
      <c r="S59" s="58"/>
      <c r="T59" s="44"/>
      <c r="U59" s="44"/>
      <c r="V59" s="44"/>
    </row>
    <row r="60" spans="1:22" ht="15">
      <c r="A60" s="60"/>
      <c r="B60" s="44"/>
      <c r="C60" s="44"/>
      <c r="D60" s="71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3"/>
      <c r="S60" s="61"/>
      <c r="T60" s="44"/>
      <c r="U60" s="44"/>
      <c r="V60" s="44"/>
    </row>
    <row r="61" spans="1:22" ht="15">
      <c r="A61" s="60"/>
      <c r="B61" s="44"/>
      <c r="C61" s="44"/>
      <c r="D61" s="71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3"/>
      <c r="S61" s="61"/>
      <c r="T61" s="44"/>
      <c r="U61" s="44"/>
      <c r="V61" s="44"/>
    </row>
    <row r="62" spans="1:22" ht="15">
      <c r="A62" s="60"/>
      <c r="B62" s="44"/>
      <c r="C62" s="44"/>
      <c r="D62" s="71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3"/>
      <c r="S62" s="61"/>
      <c r="T62" s="44"/>
      <c r="U62" s="44"/>
      <c r="V62" s="44"/>
    </row>
    <row r="63" spans="1:22" ht="15">
      <c r="A63" s="60"/>
      <c r="B63" s="44"/>
      <c r="C63" s="44"/>
      <c r="D63" s="7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3"/>
      <c r="S63" s="61"/>
      <c r="T63" s="44"/>
      <c r="U63" s="44"/>
      <c r="V63" s="44"/>
    </row>
  </sheetData>
  <sheetProtection/>
  <autoFilter ref="B3:E37"/>
  <conditionalFormatting sqref="D4:D28">
    <cfRule type="cellIs" priority="1" dxfId="0" operator="lessThan" stopIfTrue="1">
      <formula>99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strojni</cp:lastModifiedBy>
  <cp:lastPrinted>2009-04-18T13:12:50Z</cp:lastPrinted>
  <dcterms:created xsi:type="dcterms:W3CDTF">2002-10-19T15:29:05Z</dcterms:created>
  <dcterms:modified xsi:type="dcterms:W3CDTF">2009-04-19T17:43:32Z</dcterms:modified>
  <cp:category/>
  <cp:version/>
  <cp:contentType/>
  <cp:contentStatus/>
</cp:coreProperties>
</file>