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2" activeTab="3"/>
  </bookViews>
  <sheets>
    <sheet name="List1" sheetId="1" r:id="rId1"/>
    <sheet name="Prez. žákyně" sheetId="2" r:id="rId2"/>
    <sheet name="skup.žákyně" sheetId="3" r:id="rId3"/>
    <sheet name="Prez. žáci" sheetId="4" r:id="rId4"/>
    <sheet name="skup.žáci" sheetId="5" r:id="rId5"/>
    <sheet name="čtyřhra žáků , mix" sheetId="6" r:id="rId6"/>
    <sheet name="finále žáků a žákyň , čtyřhra " sheetId="7" r:id="rId7"/>
  </sheets>
  <definedNames/>
  <calcPr fullCalcOnLoad="1"/>
</workbook>
</file>

<file path=xl/sharedStrings.xml><?xml version="1.0" encoding="utf-8"?>
<sst xmlns="http://schemas.openxmlformats.org/spreadsheetml/2006/main" count="840" uniqueCount="254">
  <si>
    <t xml:space="preserve">          Z Á V Ě R E Č N Á   Z P R Á V A </t>
  </si>
  <si>
    <t>body</t>
  </si>
  <si>
    <t>sety</t>
  </si>
  <si>
    <t>pořadí</t>
  </si>
  <si>
    <t>: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</si>
  <si>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</si>
  <si>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</si>
  <si>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</si>
  <si>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</si>
  <si>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</si>
  <si>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</si>
  <si>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</si>
  <si>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</si>
  <si>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</si>
  <si>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</si>
  <si>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</si>
  <si>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</si>
  <si>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</si>
  <si>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</si>
  <si>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</si>
  <si>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 xml:space="preserve"> Popov  Vasilisa</t>
  </si>
  <si>
    <t xml:space="preserve"> Hráská  Lucie</t>
  </si>
  <si>
    <t>Slovan  M.Lázně</t>
  </si>
  <si>
    <t>Jiskra  Březová</t>
  </si>
  <si>
    <t xml:space="preserve"> Polcarová  Anežka</t>
  </si>
  <si>
    <t xml:space="preserve"> Gajdošová  Zuzana</t>
  </si>
  <si>
    <t>TJ  Lomnice</t>
  </si>
  <si>
    <t xml:space="preserve"> Vondrušková  Nikola</t>
  </si>
  <si>
    <t xml:space="preserve"> Franková  Barbora</t>
  </si>
  <si>
    <t>KST  Fr. Lázně</t>
  </si>
  <si>
    <t xml:space="preserve"> Rapáčová  Barbora</t>
  </si>
  <si>
    <t xml:space="preserve"> Čiháková  Michaela</t>
  </si>
  <si>
    <t>TJ  Ostrov</t>
  </si>
  <si>
    <t xml:space="preserve"> Vysocká  Karolína</t>
  </si>
  <si>
    <t>Jiskra  Aš</t>
  </si>
  <si>
    <t xml:space="preserve"> Machačová  Jitka</t>
  </si>
  <si>
    <t xml:space="preserve"> Jánská  Veronika</t>
  </si>
  <si>
    <t xml:space="preserve"> Lošťáková  Kristýna</t>
  </si>
  <si>
    <t xml:space="preserve"> Bártková  Viktorie</t>
  </si>
  <si>
    <t>Slovan  K. Vary</t>
  </si>
  <si>
    <t xml:space="preserve"> Čáp  Ladislav</t>
  </si>
  <si>
    <t xml:space="preserve"> Růžička  Čeněk</t>
  </si>
  <si>
    <t xml:space="preserve"> Nedvěd  Jakub</t>
  </si>
  <si>
    <t xml:space="preserve"> Vegricht  Dominik</t>
  </si>
  <si>
    <t xml:space="preserve"> Krejčík  Jan</t>
  </si>
  <si>
    <t>98</t>
  </si>
  <si>
    <t>97</t>
  </si>
  <si>
    <t>01</t>
  </si>
  <si>
    <t>00</t>
  </si>
  <si>
    <t>02</t>
  </si>
  <si>
    <t>03</t>
  </si>
  <si>
    <t>SK  Meklín</t>
  </si>
  <si>
    <t xml:space="preserve"> Picmaus  Petr</t>
  </si>
  <si>
    <t xml:space="preserve"> Karoch  Tomáš</t>
  </si>
  <si>
    <t>99</t>
  </si>
  <si>
    <t>Start  K. Vary</t>
  </si>
  <si>
    <t xml:space="preserve"> Landiga  Martin</t>
  </si>
  <si>
    <t xml:space="preserve"> Žaloudík  Jan</t>
  </si>
  <si>
    <t xml:space="preserve"> Tesař  Vojtěch</t>
  </si>
  <si>
    <t xml:space="preserve"> Nový  Ondřej</t>
  </si>
  <si>
    <t>Slavoj  Kynšperk</t>
  </si>
  <si>
    <t xml:space="preserve"> Moldavčuk  David</t>
  </si>
  <si>
    <t xml:space="preserve"> Pock  Václav</t>
  </si>
  <si>
    <t xml:space="preserve"> Novotný  Matěj</t>
  </si>
  <si>
    <t xml:space="preserve"> Partyngl  Tomáš</t>
  </si>
  <si>
    <t xml:space="preserve"> Visinger  Jakub</t>
  </si>
  <si>
    <t xml:space="preserve"> Mora  Petr</t>
  </si>
  <si>
    <t xml:space="preserve"> Hanzálek  Stanislav</t>
  </si>
  <si>
    <t>Batesta  Chodov</t>
  </si>
  <si>
    <t xml:space="preserve"> Mazurkovič  Vladimír</t>
  </si>
  <si>
    <t xml:space="preserve"> Kříž  Jiří</t>
  </si>
  <si>
    <t xml:space="preserve"> Bečka  Tomáš</t>
  </si>
  <si>
    <t xml:space="preserve"> Furch  Dominik</t>
  </si>
  <si>
    <t xml:space="preserve"> Hobl  Lukáš</t>
  </si>
  <si>
    <t xml:space="preserve"> Kraka  Petr</t>
  </si>
  <si>
    <t xml:space="preserve"> Šinka  Ladislav</t>
  </si>
  <si>
    <t xml:space="preserve"> Klášterka  Lukáš </t>
  </si>
  <si>
    <t>Strunal  Luby</t>
  </si>
  <si>
    <t xml:space="preserve"> Konvička  Michal</t>
  </si>
  <si>
    <t xml:space="preserve"> Racz  Alexandr</t>
  </si>
  <si>
    <t xml:space="preserve"> Chudoba  Marek</t>
  </si>
  <si>
    <t xml:space="preserve"> Děkan  Matěj</t>
  </si>
  <si>
    <t xml:space="preserve"> Trgo  Michael</t>
  </si>
  <si>
    <t xml:space="preserve"> Bastl  Tomáš</t>
  </si>
  <si>
    <t xml:space="preserve"> Špalek  Vít</t>
  </si>
  <si>
    <t>Start KV</t>
  </si>
  <si>
    <t>Chodov</t>
  </si>
  <si>
    <t>Luby</t>
  </si>
  <si>
    <t>Kynšperk</t>
  </si>
  <si>
    <t>Aš</t>
  </si>
  <si>
    <t>Merklín</t>
  </si>
  <si>
    <t>Fr.Lázně</t>
  </si>
  <si>
    <t>Sn KV</t>
  </si>
  <si>
    <r>
      <t xml:space="preserve"> Moldavčuk </t>
    </r>
    <r>
      <rPr>
        <sz val="10"/>
        <rFont val="Arial CE"/>
        <family val="2"/>
      </rPr>
      <t xml:space="preserve"> David</t>
    </r>
  </si>
  <si>
    <t xml:space="preserve"> Mazurkovič  Vl.</t>
  </si>
  <si>
    <r>
      <t xml:space="preserve"> Vegricht </t>
    </r>
    <r>
      <rPr>
        <sz val="9"/>
        <rFont val="Arial CE"/>
        <family val="2"/>
      </rPr>
      <t xml:space="preserve"> Dominik</t>
    </r>
  </si>
  <si>
    <r>
      <t xml:space="preserve"> Partyngl  </t>
    </r>
    <r>
      <rPr>
        <sz val="10"/>
        <rFont val="Arial CE"/>
        <family val="2"/>
      </rPr>
      <t>Tomáš</t>
    </r>
  </si>
  <si>
    <r>
      <t xml:space="preserve"> Hanzálek</t>
    </r>
    <r>
      <rPr>
        <sz val="10"/>
        <rFont val="Arial CE"/>
        <family val="2"/>
      </rPr>
      <t xml:space="preserve">  Stan.</t>
    </r>
  </si>
  <si>
    <r>
      <t xml:space="preserve"> Konvička</t>
    </r>
    <r>
      <rPr>
        <sz val="10"/>
        <rFont val="Arial CE"/>
        <family val="2"/>
      </rPr>
      <t xml:space="preserve">  Michal</t>
    </r>
  </si>
  <si>
    <t>Lomnice</t>
  </si>
  <si>
    <t>skupiny žáků :</t>
  </si>
  <si>
    <t>KP staršího žactva</t>
  </si>
  <si>
    <t>Aš , 15. 1. 2012</t>
  </si>
  <si>
    <t>skupiny žákyň :</t>
  </si>
  <si>
    <t xml:space="preserve"> Polcarová</t>
  </si>
  <si>
    <t xml:space="preserve"> Franková </t>
  </si>
  <si>
    <t xml:space="preserve"> Lošťáková</t>
  </si>
  <si>
    <t xml:space="preserve"> Čiháková</t>
  </si>
  <si>
    <t xml:space="preserve"> Popov </t>
  </si>
  <si>
    <t xml:space="preserve"> Machačová </t>
  </si>
  <si>
    <t xml:space="preserve"> Vondrušková </t>
  </si>
  <si>
    <t xml:space="preserve"> Rapáčová </t>
  </si>
  <si>
    <t xml:space="preserve"> Gajdošová </t>
  </si>
  <si>
    <t xml:space="preserve"> Hráská  </t>
  </si>
  <si>
    <t xml:space="preserve"> Jánská  </t>
  </si>
  <si>
    <t xml:space="preserve"> Vysocká  </t>
  </si>
  <si>
    <t xml:space="preserve"> Bártková  </t>
  </si>
  <si>
    <t>Březová</t>
  </si>
  <si>
    <t>Ostrov</t>
  </si>
  <si>
    <t>Slovan ML</t>
  </si>
  <si>
    <t>finále žáků :</t>
  </si>
  <si>
    <t>finále žákyň :</t>
  </si>
  <si>
    <t>čtyřhra žákyň :</t>
  </si>
  <si>
    <t>Polcarová - Gajdošová</t>
  </si>
  <si>
    <t>Franková - Vondrušková</t>
  </si>
  <si>
    <t>Lošťáková - Bártková</t>
  </si>
  <si>
    <t>Rapáčová - Jánská</t>
  </si>
  <si>
    <t>Čiháková - Hráská</t>
  </si>
  <si>
    <t>Machačová - Vysocká</t>
  </si>
  <si>
    <t>Franková-Vondrušková</t>
  </si>
  <si>
    <t>3 : 1</t>
  </si>
  <si>
    <t>3 : 0</t>
  </si>
  <si>
    <t>3 : 2</t>
  </si>
  <si>
    <t>Polcarová</t>
  </si>
  <si>
    <t>Jánská</t>
  </si>
  <si>
    <t>Čiháková</t>
  </si>
  <si>
    <t>Machačová</t>
  </si>
  <si>
    <t>Gajdošová</t>
  </si>
  <si>
    <t>Franková</t>
  </si>
  <si>
    <t>Vondrušková</t>
  </si>
  <si>
    <t>Vysocká</t>
  </si>
  <si>
    <t>Hobl</t>
  </si>
  <si>
    <t>Vegricht</t>
  </si>
  <si>
    <t>Pock</t>
  </si>
  <si>
    <t>Čáp</t>
  </si>
  <si>
    <t>Žaloudík</t>
  </si>
  <si>
    <t>Novotný</t>
  </si>
  <si>
    <t>Růžička</t>
  </si>
  <si>
    <t>Partyngl</t>
  </si>
  <si>
    <t>Visinger</t>
  </si>
  <si>
    <t>Kříž</t>
  </si>
  <si>
    <t>Konvička</t>
  </si>
  <si>
    <t>Tesař</t>
  </si>
  <si>
    <t>Picmaus</t>
  </si>
  <si>
    <t>Kraka</t>
  </si>
  <si>
    <t>Nedvěd</t>
  </si>
  <si>
    <t>Mazurkovič</t>
  </si>
  <si>
    <t>čtyřhra žáků :</t>
  </si>
  <si>
    <t>Hobl - Kraka</t>
  </si>
  <si>
    <t>Moldavčuk - Pock</t>
  </si>
  <si>
    <t>Nový - Bastl</t>
  </si>
  <si>
    <t>Karoch - Novotný</t>
  </si>
  <si>
    <t>Nedvěd - Růžička</t>
  </si>
  <si>
    <t>Bečka - Furch</t>
  </si>
  <si>
    <t>Chudoba - Hanzálek</t>
  </si>
  <si>
    <t>Picmaus - Visinger</t>
  </si>
  <si>
    <t>Kříž - Mazurkovič</t>
  </si>
  <si>
    <t>Konvička - Racz</t>
  </si>
  <si>
    <t>Děkan - Trgo</t>
  </si>
  <si>
    <t>Čáp - Vegricht</t>
  </si>
  <si>
    <t>Mora - Partyngl</t>
  </si>
  <si>
    <t>Šinka - Klášterka</t>
  </si>
  <si>
    <t>Landiga - Krejčík</t>
  </si>
  <si>
    <t>Žaloudík - Tesař</t>
  </si>
  <si>
    <t>smíšená čtyřhra :</t>
  </si>
  <si>
    <t>Polcarová - Hobl</t>
  </si>
  <si>
    <t>Hráská - Moldavčuk</t>
  </si>
  <si>
    <t>Lošťáková - Bastl</t>
  </si>
  <si>
    <t>Jánská - Děkan</t>
  </si>
  <si>
    <t>Franková - Kříž</t>
  </si>
  <si>
    <t>Bártková - Chudoba</t>
  </si>
  <si>
    <t>Rapáčová - Kraka</t>
  </si>
  <si>
    <t>Vysocká - Žaloudík</t>
  </si>
  <si>
    <t>Čiháková - Šinka</t>
  </si>
  <si>
    <t>Vondrušková-Mazurkovič</t>
  </si>
  <si>
    <t>Machačová - Trgo</t>
  </si>
  <si>
    <t>Popov - Klášterka</t>
  </si>
  <si>
    <t>Gajdošová - Tesař</t>
  </si>
  <si>
    <t xml:space="preserve">                        V ý s l e d k y :</t>
  </si>
  <si>
    <t>žáci :</t>
  </si>
  <si>
    <t>1.</t>
  </si>
  <si>
    <t>Lukáš</t>
  </si>
  <si>
    <t>KST  Františkovy  Lázně</t>
  </si>
  <si>
    <t>2.</t>
  </si>
  <si>
    <t>3.</t>
  </si>
  <si>
    <t>Tomáš</t>
  </si>
  <si>
    <t>Petr</t>
  </si>
  <si>
    <t>5.-8.</t>
  </si>
  <si>
    <t>Jiskra   Aš</t>
  </si>
  <si>
    <t>Slovan  Karlovy  Vary</t>
  </si>
  <si>
    <t>Vladimír</t>
  </si>
  <si>
    <t>TJ   Lomnice</t>
  </si>
  <si>
    <t>SK   Merklín</t>
  </si>
  <si>
    <t>Jiří</t>
  </si>
  <si>
    <t>Čeněk</t>
  </si>
  <si>
    <t>žákyně :</t>
  </si>
  <si>
    <t>Anežka</t>
  </si>
  <si>
    <t>Jiskra   Březová</t>
  </si>
  <si>
    <t>Karolína</t>
  </si>
  <si>
    <t>TJ   Ostrov</t>
  </si>
  <si>
    <t>Zuzana</t>
  </si>
  <si>
    <t>Veronika</t>
  </si>
  <si>
    <t>Barbora</t>
  </si>
  <si>
    <t>čtyřhra</t>
  </si>
  <si>
    <t>žáků :</t>
  </si>
  <si>
    <t>Polcarová   -   Gajdošová</t>
  </si>
  <si>
    <t>žákyň :</t>
  </si>
  <si>
    <t>smíšená</t>
  </si>
  <si>
    <t>Polcarová   -   Hobl</t>
  </si>
  <si>
    <t>Jiskra   Březová / KST  Frant. Lázně</t>
  </si>
  <si>
    <t>čtyřhra :</t>
  </si>
  <si>
    <t xml:space="preserve">Prezentovalo se 33 žáků a 13 žákyň. Žáci i žákyně odehráli první stupeň ve skupinách , </t>
  </si>
  <si>
    <t>první dva ze skupin postupovali do druhého stupně , který se hrál vyřazovacím systémem.</t>
  </si>
  <si>
    <t>Stejným systémem se hrály i všechny čtyřhry. Přebor byl zakončen v 17.00 hod. předáním</t>
  </si>
  <si>
    <t>medailí a diplomů a na šesti stolech jej řídili rozhodčí Podstata a Libra.</t>
  </si>
  <si>
    <t>Vysocká   -   Žaloudík</t>
  </si>
  <si>
    <t>TJ  Ostrov / Start Karlovy Vary</t>
  </si>
  <si>
    <t>Gajdošová   -   Tesař</t>
  </si>
  <si>
    <t>Jiskra   Březová / Start K. Vary</t>
  </si>
  <si>
    <t>Rapáčová   -   Kraka</t>
  </si>
  <si>
    <t>Vysocká   -   Machačová</t>
  </si>
  <si>
    <t>TJ  Ostrov / Jiskra  Aš</t>
  </si>
  <si>
    <t>Jánská   -   Rapáčová</t>
  </si>
  <si>
    <t>Jiskra  Aš / KST  Františkovy  Lázně</t>
  </si>
  <si>
    <t>Vondrušková   -   Franková</t>
  </si>
  <si>
    <t>Hobl   -   Kraka</t>
  </si>
  <si>
    <t>Žaloudík   -   Tesař</t>
  </si>
  <si>
    <t>Nedvěd   -   Růžička</t>
  </si>
  <si>
    <t>Čáp   -   Vegricht</t>
  </si>
  <si>
    <t>Start Karlovy Vary</t>
  </si>
  <si>
    <t>Jitka</t>
  </si>
  <si>
    <t>Michaela</t>
  </si>
  <si>
    <t>Nikola</t>
  </si>
  <si>
    <t>9.-16.</t>
  </si>
  <si>
    <t>Jan</t>
  </si>
  <si>
    <t>Jakub</t>
  </si>
  <si>
    <t>Ladislav</t>
  </si>
  <si>
    <t>Michal</t>
  </si>
  <si>
    <t xml:space="preserve">Nedvěd </t>
  </si>
  <si>
    <t>Václav</t>
  </si>
  <si>
    <t>Matěj</t>
  </si>
  <si>
    <t>Vojtěch</t>
  </si>
  <si>
    <t>Dominik</t>
  </si>
  <si>
    <r>
      <t xml:space="preserve">      Dne 15. 1. 2012 se v tělocvičně Tyršova domu v Aši konal </t>
    </r>
    <r>
      <rPr>
        <b/>
        <sz val="12"/>
        <rFont val="Arial CE"/>
        <family val="2"/>
      </rPr>
      <t>Krajský přebor staršího žactva.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</si>
</sst>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0"/>
      <name val="Arial Narrow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right"/>
    </xf>
    <xf numFmtId="0" fontId="9" fillId="0" borderId="33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left"/>
    </xf>
    <xf numFmtId="0" fontId="6" fillId="0" borderId="34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39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left"/>
    </xf>
    <xf numFmtId="0" fontId="2" fillId="0" borderId="4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5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3" fillId="0" borderId="43" xfId="0" applyNumberFormat="1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/>
    </xf>
    <xf numFmtId="0" fontId="2" fillId="0" borderId="35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9" fillId="0" borderId="48" xfId="0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31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52" xfId="0" applyFont="1" applyBorder="1" applyAlignment="1">
      <alignment/>
    </xf>
    <xf numFmtId="49" fontId="0" fillId="0" borderId="5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left"/>
    </xf>
    <xf numFmtId="0" fontId="9" fillId="0" borderId="58" xfId="0" applyNumberFormat="1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0" fillId="0" borderId="39" xfId="0" applyFont="1" applyBorder="1" applyAlignment="1">
      <alignment/>
    </xf>
    <xf numFmtId="0" fontId="9" fillId="0" borderId="30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59" xfId="0" applyNumberFormat="1" applyFont="1" applyBorder="1" applyAlignment="1">
      <alignment horizontal="left"/>
    </xf>
    <xf numFmtId="0" fontId="9" fillId="0" borderId="48" xfId="0" applyNumberFormat="1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right"/>
    </xf>
    <xf numFmtId="0" fontId="6" fillId="0" borderId="49" xfId="0" applyNumberFormat="1" applyFont="1" applyBorder="1" applyAlignment="1">
      <alignment horizontal="left"/>
    </xf>
    <xf numFmtId="0" fontId="6" fillId="0" borderId="61" xfId="0" applyNumberFormat="1" applyFont="1" applyBorder="1" applyAlignment="1">
      <alignment horizontal="left"/>
    </xf>
    <xf numFmtId="0" fontId="6" fillId="0" borderId="62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6" xfId="0" applyNumberFormat="1" applyFont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63" xfId="0" applyNumberFormat="1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65" xfId="0" applyFont="1" applyBorder="1" applyAlignment="1">
      <alignment horizontal="left"/>
    </xf>
    <xf numFmtId="0" fontId="9" fillId="0" borderId="46" xfId="0" applyFont="1" applyFill="1" applyBorder="1" applyAlignment="1">
      <alignment horizontal="right"/>
    </xf>
    <xf numFmtId="0" fontId="6" fillId="0" borderId="45" xfId="0" applyFont="1" applyFill="1" applyBorder="1" applyAlignment="1">
      <alignment/>
    </xf>
    <xf numFmtId="0" fontId="9" fillId="0" borderId="45" xfId="0" applyNumberFormat="1" applyFont="1" applyFill="1" applyBorder="1" applyAlignment="1">
      <alignment horizontal="center"/>
    </xf>
    <xf numFmtId="0" fontId="6" fillId="0" borderId="65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right"/>
    </xf>
    <xf numFmtId="0" fontId="9" fillId="0" borderId="45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left"/>
    </xf>
    <xf numFmtId="0" fontId="6" fillId="0" borderId="65" xfId="0" applyNumberFormat="1" applyFont="1" applyBorder="1" applyAlignment="1">
      <alignment horizontal="left"/>
    </xf>
    <xf numFmtId="0" fontId="6" fillId="0" borderId="46" xfId="0" applyNumberFormat="1" applyFont="1" applyBorder="1" applyAlignment="1">
      <alignment horizontal="center"/>
    </xf>
    <xf numFmtId="0" fontId="9" fillId="0" borderId="66" xfId="0" applyNumberFormat="1" applyFont="1" applyBorder="1" applyAlignment="1">
      <alignment horizontal="center"/>
    </xf>
    <xf numFmtId="0" fontId="9" fillId="0" borderId="45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9" fillId="0" borderId="3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9" fillId="0" borderId="60" xfId="0" applyFont="1" applyFill="1" applyBorder="1" applyAlignment="1">
      <alignment horizontal="left"/>
    </xf>
    <xf numFmtId="0" fontId="9" fillId="0" borderId="62" xfId="0" applyFont="1" applyBorder="1" applyAlignment="1">
      <alignment horizontal="right"/>
    </xf>
    <xf numFmtId="0" fontId="9" fillId="0" borderId="6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7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9" fillId="0" borderId="32" xfId="0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right"/>
    </xf>
    <xf numFmtId="0" fontId="9" fillId="0" borderId="68" xfId="0" applyFont="1" applyBorder="1" applyAlignment="1">
      <alignment horizontal="right"/>
    </xf>
    <xf numFmtId="0" fontId="9" fillId="0" borderId="69" xfId="0" applyFont="1" applyBorder="1" applyAlignment="1">
      <alignment horizontal="left"/>
    </xf>
    <xf numFmtId="0" fontId="9" fillId="0" borderId="35" xfId="0" applyFont="1" applyFill="1" applyBorder="1" applyAlignment="1">
      <alignment horizontal="right"/>
    </xf>
    <xf numFmtId="0" fontId="6" fillId="0" borderId="33" xfId="0" applyFont="1" applyFill="1" applyBorder="1" applyAlignment="1">
      <alignment/>
    </xf>
    <xf numFmtId="0" fontId="9" fillId="0" borderId="63" xfId="0" applyFont="1" applyFill="1" applyBorder="1" applyAlignment="1">
      <alignment horizontal="left"/>
    </xf>
    <xf numFmtId="0" fontId="9" fillId="0" borderId="70" xfId="0" applyNumberFormat="1" applyFont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9" fillId="0" borderId="71" xfId="0" applyNumberFormat="1" applyFont="1" applyFill="1" applyBorder="1" applyAlignment="1">
      <alignment horizontal="center"/>
    </xf>
    <xf numFmtId="0" fontId="6" fillId="0" borderId="71" xfId="0" applyNumberFormat="1" applyFont="1" applyBorder="1" applyAlignment="1">
      <alignment horizontal="center"/>
    </xf>
    <xf numFmtId="0" fontId="6" fillId="0" borderId="72" xfId="0" applyNumberFormat="1" applyFont="1" applyBorder="1" applyAlignment="1">
      <alignment horizontal="right"/>
    </xf>
    <xf numFmtId="0" fontId="9" fillId="0" borderId="71" xfId="0" applyNumberFormat="1" applyFont="1" applyBorder="1" applyAlignment="1">
      <alignment horizontal="center"/>
    </xf>
    <xf numFmtId="0" fontId="6" fillId="0" borderId="71" xfId="0" applyNumberFormat="1" applyFont="1" applyBorder="1" applyAlignment="1">
      <alignment horizontal="left"/>
    </xf>
    <xf numFmtId="0" fontId="6" fillId="0" borderId="72" xfId="0" applyNumberFormat="1" applyFont="1" applyBorder="1" applyAlignment="1">
      <alignment horizontal="center"/>
    </xf>
    <xf numFmtId="0" fontId="9" fillId="0" borderId="73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74" xfId="0" applyFont="1" applyBorder="1" applyAlignment="1">
      <alignment horizontal="center"/>
    </xf>
    <xf numFmtId="0" fontId="9" fillId="0" borderId="70" xfId="0" applyFont="1" applyFill="1" applyBorder="1" applyAlignment="1">
      <alignment horizontal="left"/>
    </xf>
    <xf numFmtId="0" fontId="9" fillId="0" borderId="75" xfId="0" applyFont="1" applyBorder="1" applyAlignment="1">
      <alignment horizontal="right"/>
    </xf>
    <xf numFmtId="0" fontId="9" fillId="0" borderId="71" xfId="0" applyFont="1" applyBorder="1" applyAlignment="1">
      <alignment horizontal="left"/>
    </xf>
    <xf numFmtId="0" fontId="9" fillId="0" borderId="72" xfId="0" applyFont="1" applyBorder="1" applyAlignment="1">
      <alignment horizontal="right"/>
    </xf>
    <xf numFmtId="0" fontId="9" fillId="0" borderId="72" xfId="0" applyFont="1" applyFill="1" applyBorder="1" applyAlignment="1">
      <alignment horizontal="right"/>
    </xf>
    <xf numFmtId="0" fontId="9" fillId="0" borderId="71" xfId="0" applyFont="1" applyFill="1" applyBorder="1" applyAlignment="1">
      <alignment horizontal="left"/>
    </xf>
    <xf numFmtId="0" fontId="9" fillId="0" borderId="76" xfId="0" applyFont="1" applyFill="1" applyBorder="1" applyAlignment="1">
      <alignment horizontal="left"/>
    </xf>
    <xf numFmtId="0" fontId="9" fillId="0" borderId="77" xfId="0" applyFont="1" applyFill="1" applyBorder="1" applyAlignment="1">
      <alignment horizontal="left"/>
    </xf>
    <xf numFmtId="0" fontId="9" fillId="0" borderId="78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left"/>
    </xf>
    <xf numFmtId="0" fontId="9" fillId="0" borderId="31" xfId="0" applyNumberFormat="1" applyFont="1" applyBorder="1" applyAlignment="1">
      <alignment horizontal="left"/>
    </xf>
    <xf numFmtId="0" fontId="9" fillId="0" borderId="50" xfId="0" applyNumberFormat="1" applyFont="1" applyFill="1" applyBorder="1" applyAlignment="1">
      <alignment horizontal="left"/>
    </xf>
    <xf numFmtId="0" fontId="9" fillId="0" borderId="75" xfId="0" applyNumberFormat="1" applyFont="1" applyFill="1" applyBorder="1" applyAlignment="1">
      <alignment horizontal="left"/>
    </xf>
    <xf numFmtId="0" fontId="9" fillId="0" borderId="6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12" fillId="0" borderId="80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59" xfId="0" applyFont="1" applyBorder="1" applyAlignment="1">
      <alignment horizontal="right"/>
    </xf>
    <xf numFmtId="0" fontId="9" fillId="0" borderId="81" xfId="0" applyFont="1" applyFill="1" applyBorder="1" applyAlignment="1">
      <alignment horizontal="right"/>
    </xf>
    <xf numFmtId="0" fontId="0" fillId="0" borderId="78" xfId="0" applyNumberFormat="1" applyFont="1" applyBorder="1" applyAlignment="1">
      <alignment horizontal="right"/>
    </xf>
    <xf numFmtId="0" fontId="0" fillId="0" borderId="66" xfId="0" applyNumberFormat="1" applyFont="1" applyBorder="1" applyAlignment="1">
      <alignment horizontal="right"/>
    </xf>
    <xf numFmtId="0" fontId="0" fillId="0" borderId="64" xfId="0" applyNumberFormat="1" applyFont="1" applyBorder="1" applyAlignment="1">
      <alignment horizontal="right"/>
    </xf>
    <xf numFmtId="0" fontId="0" fillId="0" borderId="78" xfId="0" applyNumberFormat="1" applyFont="1" applyBorder="1" applyAlignment="1">
      <alignment horizontal="left"/>
    </xf>
    <xf numFmtId="0" fontId="0" fillId="0" borderId="66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9" fillId="0" borderId="23" xfId="0" applyFont="1" applyBorder="1" applyAlignment="1">
      <alignment horizontal="right"/>
    </xf>
    <xf numFmtId="0" fontId="6" fillId="0" borderId="82" xfId="0" applyFont="1" applyBorder="1" applyAlignment="1">
      <alignment/>
    </xf>
    <xf numFmtId="0" fontId="6" fillId="0" borderId="83" xfId="0" applyFont="1" applyBorder="1" applyAlignment="1">
      <alignment/>
    </xf>
    <xf numFmtId="0" fontId="12" fillId="0" borderId="84" xfId="0" applyFont="1" applyBorder="1" applyAlignment="1">
      <alignment horizontal="right"/>
    </xf>
    <xf numFmtId="0" fontId="6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2" fillId="0" borderId="58" xfId="0" applyFont="1" applyBorder="1" applyAlignment="1">
      <alignment/>
    </xf>
    <xf numFmtId="0" fontId="0" fillId="0" borderId="84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87" xfId="0" applyFont="1" applyBorder="1" applyAlignment="1">
      <alignment horizontal="right"/>
    </xf>
    <xf numFmtId="49" fontId="12" fillId="0" borderId="53" xfId="0" applyNumberFormat="1" applyFont="1" applyBorder="1" applyAlignment="1">
      <alignment horizontal="center"/>
    </xf>
    <xf numFmtId="49" fontId="0" fillId="0" borderId="88" xfId="0" applyNumberForma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/>
    </xf>
    <xf numFmtId="49" fontId="5" fillId="0" borderId="89" xfId="0" applyNumberFormat="1" applyFont="1" applyBorder="1" applyAlignment="1">
      <alignment horizontal="center"/>
    </xf>
    <xf numFmtId="49" fontId="0" fillId="0" borderId="90" xfId="0" applyNumberFormat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1" xfId="0" applyFont="1" applyBorder="1" applyAlignment="1">
      <alignment/>
    </xf>
    <xf numFmtId="0" fontId="5" fillId="0" borderId="9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93" xfId="0" applyFont="1" applyBorder="1" applyAlignment="1">
      <alignment/>
    </xf>
    <xf numFmtId="0" fontId="5" fillId="0" borderId="9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57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2668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4573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573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371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581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7717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9718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6861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895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0862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0006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52101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54006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6007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209550</xdr:colOff>
      <xdr:row>29</xdr:row>
      <xdr:rowOff>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1055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29</xdr:row>
      <xdr:rowOff>0</xdr:rowOff>
    </xdr:from>
    <xdr:to>
      <xdr:col>8</xdr:col>
      <xdr:colOff>219075</xdr:colOff>
      <xdr:row>29</xdr:row>
      <xdr:rowOff>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1055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29</xdr:row>
      <xdr:rowOff>0</xdr:rowOff>
    </xdr:from>
    <xdr:to>
      <xdr:col>11</xdr:col>
      <xdr:colOff>219075</xdr:colOff>
      <xdr:row>29</xdr:row>
      <xdr:rowOff>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1055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29</xdr:row>
      <xdr:rowOff>0</xdr:rowOff>
    </xdr:from>
    <xdr:to>
      <xdr:col>14</xdr:col>
      <xdr:colOff>219075</xdr:colOff>
      <xdr:row>29</xdr:row>
      <xdr:rowOff>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1055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30</xdr:row>
      <xdr:rowOff>0</xdr:rowOff>
    </xdr:from>
    <xdr:to>
      <xdr:col>8</xdr:col>
      <xdr:colOff>219075</xdr:colOff>
      <xdr:row>30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30</xdr:row>
      <xdr:rowOff>0</xdr:rowOff>
    </xdr:from>
    <xdr:to>
      <xdr:col>11</xdr:col>
      <xdr:colOff>219075</xdr:colOff>
      <xdr:row>30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30</xdr:row>
      <xdr:rowOff>0</xdr:rowOff>
    </xdr:from>
    <xdr:to>
      <xdr:col>14</xdr:col>
      <xdr:colOff>219075</xdr:colOff>
      <xdr:row>30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30</xdr:row>
      <xdr:rowOff>0</xdr:rowOff>
    </xdr:from>
    <xdr:to>
      <xdr:col>8</xdr:col>
      <xdr:colOff>219075</xdr:colOff>
      <xdr:row>30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30</xdr:row>
      <xdr:rowOff>0</xdr:rowOff>
    </xdr:from>
    <xdr:to>
      <xdr:col>11</xdr:col>
      <xdr:colOff>219075</xdr:colOff>
      <xdr:row>30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30</xdr:row>
      <xdr:rowOff>0</xdr:rowOff>
    </xdr:from>
    <xdr:to>
      <xdr:col>14</xdr:col>
      <xdr:colOff>219075</xdr:colOff>
      <xdr:row>30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30</xdr:row>
      <xdr:rowOff>0</xdr:rowOff>
    </xdr:from>
    <xdr:to>
      <xdr:col>8</xdr:col>
      <xdr:colOff>219075</xdr:colOff>
      <xdr:row>30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30</xdr:row>
      <xdr:rowOff>0</xdr:rowOff>
    </xdr:from>
    <xdr:to>
      <xdr:col>11</xdr:col>
      <xdr:colOff>219075</xdr:colOff>
      <xdr:row>30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30</xdr:row>
      <xdr:rowOff>0</xdr:rowOff>
    </xdr:from>
    <xdr:to>
      <xdr:col>14</xdr:col>
      <xdr:colOff>219075</xdr:colOff>
      <xdr:row>30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40080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57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2668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4573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573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371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581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7717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9718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6861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895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0862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57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2668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4573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573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371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5812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7717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9718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6861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8957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08622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00062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5210175"/>
          <a:ext cx="5810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5400675"/>
          <a:ext cx="5810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600700"/>
          <a:ext cx="5810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209550</xdr:colOff>
      <xdr:row>29</xdr:row>
      <xdr:rowOff>0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1055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29</xdr:row>
      <xdr:rowOff>0</xdr:rowOff>
    </xdr:from>
    <xdr:to>
      <xdr:col>8</xdr:col>
      <xdr:colOff>219075</xdr:colOff>
      <xdr:row>29</xdr:row>
      <xdr:rowOff>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1055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29</xdr:row>
      <xdr:rowOff>0</xdr:rowOff>
    </xdr:from>
    <xdr:to>
      <xdr:col>11</xdr:col>
      <xdr:colOff>219075</xdr:colOff>
      <xdr:row>29</xdr:row>
      <xdr:rowOff>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1055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29</xdr:row>
      <xdr:rowOff>0</xdr:rowOff>
    </xdr:from>
    <xdr:to>
      <xdr:col>14</xdr:col>
      <xdr:colOff>219075</xdr:colOff>
      <xdr:row>29</xdr:row>
      <xdr:rowOff>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105525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5</xdr:col>
      <xdr:colOff>209550</xdr:colOff>
      <xdr:row>5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66775"/>
          <a:ext cx="552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6</xdr:row>
      <xdr:rowOff>9525</xdr:rowOff>
    </xdr:from>
    <xdr:to>
      <xdr:col>8</xdr:col>
      <xdr:colOff>209550</xdr:colOff>
      <xdr:row>6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076325"/>
          <a:ext cx="542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66825"/>
          <a:ext cx="542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8</xdr:row>
      <xdr:rowOff>0</xdr:rowOff>
    </xdr:from>
    <xdr:to>
      <xdr:col>14</xdr:col>
      <xdr:colOff>209550</xdr:colOff>
      <xdr:row>8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466850"/>
          <a:ext cx="5429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5</xdr:col>
      <xdr:colOff>209550</xdr:colOff>
      <xdr:row>11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057400"/>
          <a:ext cx="552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12</xdr:row>
      <xdr:rowOff>9525</xdr:rowOff>
    </xdr:from>
    <xdr:to>
      <xdr:col>8</xdr:col>
      <xdr:colOff>209550</xdr:colOff>
      <xdr:row>12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266950"/>
          <a:ext cx="542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209550</xdr:colOff>
      <xdr:row>13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457450"/>
          <a:ext cx="542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209550</xdr:colOff>
      <xdr:row>14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657475"/>
          <a:ext cx="5429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5</xdr:col>
      <xdr:colOff>209550</xdr:colOff>
      <xdr:row>17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248025"/>
          <a:ext cx="552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18</xdr:row>
      <xdr:rowOff>9525</xdr:rowOff>
    </xdr:from>
    <xdr:to>
      <xdr:col>8</xdr:col>
      <xdr:colOff>209550</xdr:colOff>
      <xdr:row>18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457575"/>
          <a:ext cx="542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48075"/>
          <a:ext cx="542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20</xdr:row>
      <xdr:rowOff>0</xdr:rowOff>
    </xdr:from>
    <xdr:to>
      <xdr:col>14</xdr:col>
      <xdr:colOff>209550</xdr:colOff>
      <xdr:row>20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848100"/>
          <a:ext cx="5429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5</xdr:col>
      <xdr:colOff>209550</xdr:colOff>
      <xdr:row>23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400550"/>
          <a:ext cx="552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24</xdr:row>
      <xdr:rowOff>9525</xdr:rowOff>
    </xdr:from>
    <xdr:to>
      <xdr:col>8</xdr:col>
      <xdr:colOff>209550</xdr:colOff>
      <xdr:row>24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610100"/>
          <a:ext cx="542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25</xdr:row>
      <xdr:rowOff>0</xdr:rowOff>
    </xdr:from>
    <xdr:to>
      <xdr:col>11</xdr:col>
      <xdr:colOff>209550</xdr:colOff>
      <xdr:row>25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4800600"/>
          <a:ext cx="542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26</xdr:row>
      <xdr:rowOff>0</xdr:rowOff>
    </xdr:from>
    <xdr:to>
      <xdr:col>14</xdr:col>
      <xdr:colOff>209550</xdr:colOff>
      <xdr:row>26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5000625"/>
          <a:ext cx="5429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209550</xdr:colOff>
      <xdr:row>29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553075"/>
          <a:ext cx="552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30</xdr:row>
      <xdr:rowOff>9525</xdr:rowOff>
    </xdr:from>
    <xdr:to>
      <xdr:col>8</xdr:col>
      <xdr:colOff>209550</xdr:colOff>
      <xdr:row>30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753100"/>
          <a:ext cx="542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209550</xdr:colOff>
      <xdr:row>31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934075"/>
          <a:ext cx="542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32</xdr:row>
      <xdr:rowOff>0</xdr:rowOff>
    </xdr:from>
    <xdr:to>
      <xdr:col>14</xdr:col>
      <xdr:colOff>209550</xdr:colOff>
      <xdr:row>32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6124575"/>
          <a:ext cx="5429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858000"/>
          <a:ext cx="552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209550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067550"/>
          <a:ext cx="542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209550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7258050"/>
          <a:ext cx="542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209550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7458075"/>
          <a:ext cx="5429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010525"/>
          <a:ext cx="552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209550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220075"/>
          <a:ext cx="542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209550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8410575"/>
          <a:ext cx="542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209550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8610600"/>
          <a:ext cx="5429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9163050"/>
          <a:ext cx="552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209550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9363075"/>
          <a:ext cx="542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209550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44050"/>
          <a:ext cx="542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209550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734550"/>
          <a:ext cx="5429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0</xdr:colOff>
      <xdr:row>33</xdr:row>
      <xdr:rowOff>0</xdr:rowOff>
    </xdr:from>
    <xdr:to>
      <xdr:col>17</xdr:col>
      <xdr:colOff>200025</xdr:colOff>
      <xdr:row>33</xdr:row>
      <xdr:rowOff>171450</xdr:rowOff>
    </xdr:to>
    <xdr:pic>
      <xdr:nvPicPr>
        <xdr:cNvPr id="3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315075"/>
          <a:ext cx="5429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3" sqref="A3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75390625" style="1" customWidth="1"/>
    <col min="4" max="4" width="15.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3.00390625" style="1" customWidth="1"/>
    <col min="10" max="10" width="2.625" style="0" customWidth="1"/>
    <col min="11" max="11" width="12.125" style="0" customWidth="1"/>
    <col min="12" max="12" width="11.00390625" style="0" customWidth="1"/>
    <col min="13" max="13" width="8.375" style="0" customWidth="1"/>
    <col min="14" max="14" width="8.75390625" style="0" customWidth="1"/>
    <col min="15" max="15" width="9.25390625" style="0" customWidth="1"/>
    <col min="16" max="17" width="7.875" style="0" customWidth="1"/>
    <col min="21" max="21" width="7.00390625" style="0" customWidth="1"/>
    <col min="23" max="23" width="6.125" style="0" customWidth="1"/>
  </cols>
  <sheetData>
    <row r="1" ht="15">
      <c r="C1" s="1" t="s">
        <v>0</v>
      </c>
    </row>
    <row r="3" spans="1:11" ht="15.75">
      <c r="A3" s="1" t="s">
        <v>253</v>
      </c>
      <c r="J3" s="1"/>
      <c r="K3" s="1"/>
    </row>
    <row r="4" spans="1:11" ht="15">
      <c r="A4" s="1" t="s">
        <v>221</v>
      </c>
      <c r="J4" s="1"/>
      <c r="K4" s="1"/>
    </row>
    <row r="5" spans="1:11" ht="15">
      <c r="A5" s="1" t="s">
        <v>222</v>
      </c>
      <c r="J5" s="1"/>
      <c r="K5" s="1"/>
    </row>
    <row r="6" spans="1:11" ht="15">
      <c r="A6" s="1" t="s">
        <v>223</v>
      </c>
      <c r="J6" s="1"/>
      <c r="K6" s="1"/>
    </row>
    <row r="7" spans="1:11" ht="15">
      <c r="A7" s="1" t="s">
        <v>224</v>
      </c>
      <c r="J7" s="1"/>
      <c r="K7" s="1"/>
    </row>
    <row r="9" spans="2:3" ht="15.75">
      <c r="B9" s="4"/>
      <c r="C9" s="2" t="s">
        <v>188</v>
      </c>
    </row>
    <row r="10" spans="2:4" ht="15.75">
      <c r="B10" s="4"/>
      <c r="D10" s="2"/>
    </row>
    <row r="11" spans="1:12" ht="15.75">
      <c r="A11" s="2" t="s">
        <v>189</v>
      </c>
      <c r="B11" s="3" t="s">
        <v>190</v>
      </c>
      <c r="C11" s="2" t="s">
        <v>141</v>
      </c>
      <c r="D11" s="2" t="s">
        <v>191</v>
      </c>
      <c r="E11" s="2" t="s">
        <v>192</v>
      </c>
      <c r="K11" s="1"/>
      <c r="L11" s="2"/>
    </row>
    <row r="12" spans="1:12" ht="15.75">
      <c r="A12" s="2"/>
      <c r="B12" s="4" t="s">
        <v>193</v>
      </c>
      <c r="C12" s="1" t="s">
        <v>156</v>
      </c>
      <c r="D12" s="1" t="s">
        <v>200</v>
      </c>
      <c r="E12" s="1" t="s">
        <v>201</v>
      </c>
      <c r="F12" s="2"/>
      <c r="K12" s="1"/>
      <c r="L12" s="1"/>
    </row>
    <row r="13" spans="2:12" ht="15">
      <c r="B13" s="4" t="s">
        <v>194</v>
      </c>
      <c r="C13" s="1" t="s">
        <v>145</v>
      </c>
      <c r="D13" s="1" t="s">
        <v>244</v>
      </c>
      <c r="E13" s="1" t="s">
        <v>239</v>
      </c>
      <c r="K13" s="1"/>
      <c r="L13" s="1"/>
    </row>
    <row r="14" spans="2:12" ht="15">
      <c r="B14" s="4" t="s">
        <v>194</v>
      </c>
      <c r="C14" s="1" t="s">
        <v>149</v>
      </c>
      <c r="D14" s="1" t="s">
        <v>245</v>
      </c>
      <c r="E14" s="1" t="s">
        <v>68</v>
      </c>
      <c r="K14" s="1"/>
      <c r="L14" s="1"/>
    </row>
    <row r="15" spans="2:12" ht="15">
      <c r="B15" s="4" t="s">
        <v>197</v>
      </c>
      <c r="C15" s="1" t="s">
        <v>144</v>
      </c>
      <c r="D15" s="1" t="s">
        <v>246</v>
      </c>
      <c r="E15" s="1" t="s">
        <v>199</v>
      </c>
      <c r="K15" s="1"/>
      <c r="L15" s="1"/>
    </row>
    <row r="16" spans="2:12" ht="15">
      <c r="B16" s="4"/>
      <c r="C16" s="1" t="s">
        <v>148</v>
      </c>
      <c r="D16" s="1" t="s">
        <v>195</v>
      </c>
      <c r="E16" s="1" t="s">
        <v>68</v>
      </c>
      <c r="K16" s="1"/>
      <c r="L16" s="1"/>
    </row>
    <row r="17" spans="2:12" ht="15">
      <c r="B17" s="4"/>
      <c r="C17" s="1" t="s">
        <v>154</v>
      </c>
      <c r="D17" s="1" t="s">
        <v>196</v>
      </c>
      <c r="E17" s="1" t="s">
        <v>192</v>
      </c>
      <c r="K17" s="1"/>
      <c r="L17" s="1"/>
    </row>
    <row r="18" spans="2:12" ht="15">
      <c r="B18" s="4"/>
      <c r="C18" s="1" t="s">
        <v>151</v>
      </c>
      <c r="D18" s="1" t="s">
        <v>247</v>
      </c>
      <c r="E18" s="1" t="s">
        <v>77</v>
      </c>
      <c r="K18" s="1"/>
      <c r="L18" s="1"/>
    </row>
    <row r="19" spans="2:12" ht="15">
      <c r="B19" s="4" t="s">
        <v>243</v>
      </c>
      <c r="C19" s="1" t="s">
        <v>147</v>
      </c>
      <c r="D19" s="1" t="s">
        <v>204</v>
      </c>
      <c r="E19" s="1" t="s">
        <v>199</v>
      </c>
      <c r="K19" s="1"/>
      <c r="L19" s="1"/>
    </row>
    <row r="20" spans="2:12" ht="15">
      <c r="B20" s="4"/>
      <c r="C20" s="1" t="s">
        <v>142</v>
      </c>
      <c r="D20" s="1" t="s">
        <v>252</v>
      </c>
      <c r="E20" s="1" t="s">
        <v>199</v>
      </c>
      <c r="K20" s="1"/>
      <c r="L20" s="1"/>
    </row>
    <row r="21" spans="1:12" ht="15.75">
      <c r="A21" s="2"/>
      <c r="B21" s="4"/>
      <c r="C21" s="1" t="s">
        <v>248</v>
      </c>
      <c r="D21" s="1" t="s">
        <v>245</v>
      </c>
      <c r="E21" s="1" t="s">
        <v>199</v>
      </c>
      <c r="K21" s="1"/>
      <c r="L21" s="1"/>
    </row>
    <row r="22" spans="2:12" ht="15">
      <c r="B22" s="4"/>
      <c r="C22" s="1" t="s">
        <v>143</v>
      </c>
      <c r="D22" s="1" t="s">
        <v>249</v>
      </c>
      <c r="E22" s="1" t="s">
        <v>60</v>
      </c>
      <c r="K22" s="1"/>
      <c r="L22" s="1"/>
    </row>
    <row r="23" spans="2:12" ht="15">
      <c r="B23" s="4"/>
      <c r="C23" s="1" t="s">
        <v>146</v>
      </c>
      <c r="D23" s="1" t="s">
        <v>250</v>
      </c>
      <c r="E23" s="1" t="s">
        <v>60</v>
      </c>
      <c r="K23" s="1"/>
      <c r="L23" s="1"/>
    </row>
    <row r="24" spans="2:12" ht="15">
      <c r="B24" s="4"/>
      <c r="C24" s="1" t="s">
        <v>152</v>
      </c>
      <c r="D24" s="1" t="s">
        <v>251</v>
      </c>
      <c r="E24" s="1" t="s">
        <v>239</v>
      </c>
      <c r="K24" s="1"/>
      <c r="L24" s="1"/>
    </row>
    <row r="25" spans="2:12" ht="15">
      <c r="B25" s="4"/>
      <c r="C25" s="1" t="s">
        <v>153</v>
      </c>
      <c r="D25" s="1" t="s">
        <v>196</v>
      </c>
      <c r="E25" s="1" t="s">
        <v>202</v>
      </c>
      <c r="K25" s="1"/>
      <c r="L25" s="1"/>
    </row>
    <row r="26" spans="2:12" ht="15">
      <c r="B26" s="4"/>
      <c r="C26" s="1" t="s">
        <v>150</v>
      </c>
      <c r="D26" s="1" t="s">
        <v>203</v>
      </c>
      <c r="E26" s="1" t="s">
        <v>201</v>
      </c>
      <c r="K26" s="1"/>
      <c r="L26" s="1"/>
    </row>
    <row r="27" spans="2:12" ht="15.75">
      <c r="B27" s="3"/>
      <c r="K27" s="1"/>
      <c r="L27" s="1"/>
    </row>
    <row r="28" spans="2:12" ht="15">
      <c r="B28" s="4"/>
      <c r="K28" s="1"/>
      <c r="L28" s="1"/>
    </row>
    <row r="29" spans="1:13" ht="15.75">
      <c r="A29" s="2" t="s">
        <v>205</v>
      </c>
      <c r="B29" s="3" t="s">
        <v>190</v>
      </c>
      <c r="C29" s="2" t="s">
        <v>133</v>
      </c>
      <c r="D29" s="2" t="s">
        <v>206</v>
      </c>
      <c r="E29" s="2" t="s">
        <v>207</v>
      </c>
      <c r="K29" s="2"/>
      <c r="L29" s="2"/>
      <c r="M29" s="2"/>
    </row>
    <row r="30" spans="2:13" ht="15">
      <c r="B30" s="4" t="s">
        <v>193</v>
      </c>
      <c r="C30" s="1" t="s">
        <v>140</v>
      </c>
      <c r="D30" s="1" t="s">
        <v>208</v>
      </c>
      <c r="E30" s="1" t="s">
        <v>209</v>
      </c>
      <c r="K30" s="1"/>
      <c r="L30" s="1"/>
      <c r="M30" s="1"/>
    </row>
    <row r="31" spans="2:13" ht="15">
      <c r="B31" s="4" t="s">
        <v>194</v>
      </c>
      <c r="C31" s="1" t="s">
        <v>137</v>
      </c>
      <c r="D31" s="1" t="s">
        <v>210</v>
      </c>
      <c r="E31" s="1" t="s">
        <v>207</v>
      </c>
      <c r="K31" s="1"/>
      <c r="L31" s="1"/>
      <c r="M31" s="1"/>
    </row>
    <row r="32" spans="2:13" ht="15">
      <c r="B32" s="4" t="s">
        <v>194</v>
      </c>
      <c r="C32" s="1" t="s">
        <v>136</v>
      </c>
      <c r="D32" s="1" t="s">
        <v>240</v>
      </c>
      <c r="E32" s="1" t="s">
        <v>198</v>
      </c>
      <c r="K32" s="1"/>
      <c r="L32" s="1"/>
      <c r="M32" s="1"/>
    </row>
    <row r="33" spans="1:13" ht="15.75">
      <c r="A33" s="2"/>
      <c r="B33" s="4" t="s">
        <v>197</v>
      </c>
      <c r="C33" s="1" t="s">
        <v>134</v>
      </c>
      <c r="D33" s="1" t="s">
        <v>211</v>
      </c>
      <c r="E33" s="1" t="s">
        <v>198</v>
      </c>
      <c r="F33" s="2"/>
      <c r="K33" s="1"/>
      <c r="L33" s="1"/>
      <c r="M33" s="1"/>
    </row>
    <row r="34" spans="2:5" ht="15">
      <c r="B34" s="4"/>
      <c r="C34" s="1" t="s">
        <v>135</v>
      </c>
      <c r="D34" s="1" t="s">
        <v>241</v>
      </c>
      <c r="E34" s="1" t="s">
        <v>192</v>
      </c>
    </row>
    <row r="35" spans="2:5" ht="15">
      <c r="B35" s="4"/>
      <c r="C35" s="1" t="s">
        <v>139</v>
      </c>
      <c r="D35" s="1" t="s">
        <v>242</v>
      </c>
      <c r="E35" s="1" t="s">
        <v>201</v>
      </c>
    </row>
    <row r="36" spans="2:5" ht="15">
      <c r="B36" s="4"/>
      <c r="C36" s="1" t="s">
        <v>138</v>
      </c>
      <c r="D36" s="1" t="s">
        <v>212</v>
      </c>
      <c r="E36" s="1" t="s">
        <v>201</v>
      </c>
    </row>
    <row r="37" ht="15">
      <c r="B37" s="4"/>
    </row>
    <row r="38" ht="15">
      <c r="B38" s="4"/>
    </row>
    <row r="39" spans="1:5" ht="15.75">
      <c r="A39" s="2" t="s">
        <v>213</v>
      </c>
      <c r="B39" s="3" t="s">
        <v>190</v>
      </c>
      <c r="C39" s="2" t="s">
        <v>235</v>
      </c>
      <c r="D39" s="2"/>
      <c r="E39" s="2" t="s">
        <v>192</v>
      </c>
    </row>
    <row r="40" spans="1:5" ht="15.75">
      <c r="A40" s="2" t="s">
        <v>214</v>
      </c>
      <c r="B40" s="4" t="s">
        <v>193</v>
      </c>
      <c r="C40" s="1" t="s">
        <v>236</v>
      </c>
      <c r="E40" s="1" t="s">
        <v>239</v>
      </c>
    </row>
    <row r="41" spans="2:5" ht="15">
      <c r="B41" s="4" t="s">
        <v>194</v>
      </c>
      <c r="C41" s="1" t="s">
        <v>238</v>
      </c>
      <c r="E41" s="1" t="s">
        <v>199</v>
      </c>
    </row>
    <row r="42" spans="1:6" ht="15.75">
      <c r="A42" s="2"/>
      <c r="B42" s="4" t="s">
        <v>194</v>
      </c>
      <c r="C42" s="1" t="s">
        <v>237</v>
      </c>
      <c r="E42" s="1" t="s">
        <v>199</v>
      </c>
      <c r="F42" s="2"/>
    </row>
    <row r="43" spans="1:2" ht="15.75">
      <c r="A43" s="2"/>
      <c r="B43" s="4"/>
    </row>
    <row r="44" spans="1:5" ht="15.75">
      <c r="A44" s="2" t="s">
        <v>213</v>
      </c>
      <c r="B44" s="3" t="s">
        <v>190</v>
      </c>
      <c r="C44" s="2" t="s">
        <v>215</v>
      </c>
      <c r="E44" s="2" t="s">
        <v>207</v>
      </c>
    </row>
    <row r="45" spans="1:5" ht="15.75">
      <c r="A45" s="2" t="s">
        <v>216</v>
      </c>
      <c r="B45" s="4" t="s">
        <v>193</v>
      </c>
      <c r="C45" s="1" t="s">
        <v>230</v>
      </c>
      <c r="E45" s="1" t="s">
        <v>231</v>
      </c>
    </row>
    <row r="46" spans="1:6" ht="15.75">
      <c r="A46" s="2"/>
      <c r="B46" s="4" t="s">
        <v>194</v>
      </c>
      <c r="C46" s="1" t="s">
        <v>232</v>
      </c>
      <c r="E46" s="1" t="s">
        <v>233</v>
      </c>
      <c r="F46" s="2"/>
    </row>
    <row r="47" spans="1:5" ht="15.75">
      <c r="A47" s="2"/>
      <c r="B47" s="4" t="s">
        <v>194</v>
      </c>
      <c r="C47" s="1" t="s">
        <v>234</v>
      </c>
      <c r="E47" s="1" t="s">
        <v>201</v>
      </c>
    </row>
    <row r="48" ht="15">
      <c r="B48" s="4"/>
    </row>
    <row r="49" spans="1:5" ht="15.75">
      <c r="A49" s="2" t="s">
        <v>217</v>
      </c>
      <c r="B49" s="4" t="s">
        <v>190</v>
      </c>
      <c r="C49" s="2" t="s">
        <v>218</v>
      </c>
      <c r="E49" s="2" t="s">
        <v>219</v>
      </c>
    </row>
    <row r="50" spans="1:5" ht="15.75">
      <c r="A50" s="2" t="s">
        <v>220</v>
      </c>
      <c r="B50" s="4" t="s">
        <v>193</v>
      </c>
      <c r="C50" s="1" t="s">
        <v>225</v>
      </c>
      <c r="E50" s="1" t="s">
        <v>226</v>
      </c>
    </row>
    <row r="51" spans="2:5" ht="15">
      <c r="B51" s="4" t="s">
        <v>194</v>
      </c>
      <c r="C51" s="1" t="s">
        <v>229</v>
      </c>
      <c r="E51" s="1" t="s">
        <v>192</v>
      </c>
    </row>
    <row r="52" spans="2:5" ht="15">
      <c r="B52" s="4" t="s">
        <v>194</v>
      </c>
      <c r="C52" s="1" t="s">
        <v>227</v>
      </c>
      <c r="E52" s="1" t="s">
        <v>228</v>
      </c>
    </row>
    <row r="53" ht="15">
      <c r="B53" s="4"/>
    </row>
    <row r="54" ht="15">
      <c r="B54" s="4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14" sqref="C14"/>
    </sheetView>
  </sheetViews>
  <sheetFormatPr defaultColWidth="9.00390625" defaultRowHeight="12.75"/>
  <cols>
    <col min="1" max="1" width="5.00390625" style="0" customWidth="1"/>
    <col min="2" max="2" width="20.125" style="11" customWidth="1"/>
    <col min="3" max="3" width="24.875" style="1" customWidth="1"/>
    <col min="4" max="4" width="8.75390625" style="11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9"/>
      <c r="B1" s="12"/>
      <c r="C1" s="1" t="s">
        <v>5</v>
      </c>
      <c r="D1" s="14"/>
      <c r="E1" s="9"/>
      <c r="F1" s="9"/>
      <c r="G1" s="9"/>
    </row>
    <row r="2" spans="1:7" ht="15">
      <c r="A2" s="9"/>
      <c r="B2" s="12"/>
      <c r="D2" s="7"/>
      <c r="E2" s="9"/>
      <c r="F2" s="9"/>
      <c r="G2" s="9"/>
    </row>
    <row r="3" spans="1:7" ht="18">
      <c r="A3" s="15"/>
      <c r="B3" s="16" t="s">
        <v>6</v>
      </c>
      <c r="C3" s="17" t="s">
        <v>7</v>
      </c>
      <c r="D3" s="16" t="s">
        <v>8</v>
      </c>
      <c r="E3" s="16" t="s">
        <v>9</v>
      </c>
      <c r="F3" s="15"/>
      <c r="G3" s="17" t="s">
        <v>10</v>
      </c>
    </row>
    <row r="4" spans="1:8" ht="20.25">
      <c r="A4" s="18">
        <v>1</v>
      </c>
      <c r="B4" s="17" t="s">
        <v>22</v>
      </c>
      <c r="C4" s="19" t="s">
        <v>20</v>
      </c>
      <c r="D4" s="17">
        <v>97</v>
      </c>
      <c r="E4" s="20"/>
      <c r="F4" s="19"/>
      <c r="G4" s="17"/>
      <c r="H4" s="10"/>
    </row>
    <row r="5" spans="1:8" ht="20.25">
      <c r="A5" s="18">
        <v>2</v>
      </c>
      <c r="B5" s="17"/>
      <c r="C5" s="19" t="s">
        <v>21</v>
      </c>
      <c r="D5" s="21" t="s">
        <v>46</v>
      </c>
      <c r="E5" s="20"/>
      <c r="F5" s="19"/>
      <c r="G5" s="19"/>
      <c r="H5" s="10"/>
    </row>
    <row r="6" spans="1:8" ht="20.25">
      <c r="A6" s="18">
        <v>3</v>
      </c>
      <c r="B6" s="17" t="s">
        <v>23</v>
      </c>
      <c r="C6" s="19" t="s">
        <v>24</v>
      </c>
      <c r="D6" s="21" t="s">
        <v>45</v>
      </c>
      <c r="E6" s="20"/>
      <c r="F6" s="19"/>
      <c r="G6" s="19"/>
      <c r="H6" s="10"/>
    </row>
    <row r="7" spans="1:8" ht="20.25">
      <c r="A7" s="18">
        <v>4</v>
      </c>
      <c r="B7" s="17"/>
      <c r="C7" s="19" t="s">
        <v>25</v>
      </c>
      <c r="D7" s="21" t="s">
        <v>46</v>
      </c>
      <c r="E7" s="20"/>
      <c r="F7" s="19"/>
      <c r="G7" s="19"/>
      <c r="H7" s="10"/>
    </row>
    <row r="8" spans="1:8" ht="20.25">
      <c r="A8" s="18">
        <v>5</v>
      </c>
      <c r="B8" s="17" t="s">
        <v>26</v>
      </c>
      <c r="C8" s="19" t="s">
        <v>27</v>
      </c>
      <c r="D8" s="21" t="s">
        <v>47</v>
      </c>
      <c r="E8" s="20"/>
      <c r="F8" s="19"/>
      <c r="G8" s="19"/>
      <c r="H8" s="10"/>
    </row>
    <row r="9" spans="1:8" ht="20.25">
      <c r="A9" s="18">
        <v>6</v>
      </c>
      <c r="B9" s="17"/>
      <c r="C9" s="19" t="s">
        <v>28</v>
      </c>
      <c r="D9" s="21" t="s">
        <v>47</v>
      </c>
      <c r="E9" s="20"/>
      <c r="F9" s="19"/>
      <c r="G9" s="19"/>
      <c r="H9" s="10"/>
    </row>
    <row r="10" spans="1:8" ht="20.25">
      <c r="A10" s="18">
        <v>7</v>
      </c>
      <c r="B10" s="17" t="s">
        <v>29</v>
      </c>
      <c r="C10" s="19" t="s">
        <v>30</v>
      </c>
      <c r="D10" s="21" t="s">
        <v>45</v>
      </c>
      <c r="E10" s="20"/>
      <c r="F10" s="19"/>
      <c r="G10" s="19"/>
      <c r="H10" s="10"/>
    </row>
    <row r="11" spans="1:8" ht="20.25">
      <c r="A11" s="18">
        <v>8</v>
      </c>
      <c r="B11" s="17"/>
      <c r="C11" s="19" t="s">
        <v>31</v>
      </c>
      <c r="D11" s="21" t="s">
        <v>45</v>
      </c>
      <c r="E11" s="22"/>
      <c r="F11" s="19"/>
      <c r="G11" s="19"/>
      <c r="H11" s="10"/>
    </row>
    <row r="12" spans="1:8" ht="20.25">
      <c r="A12" s="18">
        <v>9</v>
      </c>
      <c r="B12" s="17" t="s">
        <v>32</v>
      </c>
      <c r="C12" s="19" t="s">
        <v>33</v>
      </c>
      <c r="D12" s="21" t="s">
        <v>45</v>
      </c>
      <c r="E12" s="20"/>
      <c r="F12" s="19"/>
      <c r="G12" s="19"/>
      <c r="H12" s="10"/>
    </row>
    <row r="13" spans="1:8" ht="20.25">
      <c r="A13" s="18">
        <v>10</v>
      </c>
      <c r="B13" s="17" t="s">
        <v>34</v>
      </c>
      <c r="C13" s="19" t="s">
        <v>35</v>
      </c>
      <c r="D13" s="21" t="s">
        <v>45</v>
      </c>
      <c r="E13" s="20"/>
      <c r="F13" s="19"/>
      <c r="G13" s="19"/>
      <c r="H13" s="10"/>
    </row>
    <row r="14" spans="1:8" ht="20.25">
      <c r="A14" s="18">
        <v>11</v>
      </c>
      <c r="B14" s="17"/>
      <c r="C14" s="19" t="s">
        <v>36</v>
      </c>
      <c r="D14" s="21" t="s">
        <v>48</v>
      </c>
      <c r="E14" s="20"/>
      <c r="F14" s="19"/>
      <c r="G14" s="19"/>
      <c r="H14" s="10"/>
    </row>
    <row r="15" spans="1:8" ht="20.25">
      <c r="A15" s="18">
        <v>12</v>
      </c>
      <c r="B15" s="17"/>
      <c r="C15" s="19" t="s">
        <v>37</v>
      </c>
      <c r="D15" s="21" t="s">
        <v>49</v>
      </c>
      <c r="E15" s="20"/>
      <c r="F15" s="19"/>
      <c r="G15" s="19"/>
      <c r="H15" s="10"/>
    </row>
    <row r="16" spans="1:8" ht="20.25">
      <c r="A16" s="18">
        <v>13</v>
      </c>
      <c r="B16" s="17"/>
      <c r="C16" s="19" t="s">
        <v>38</v>
      </c>
      <c r="D16" s="21" t="s">
        <v>50</v>
      </c>
      <c r="E16" s="20"/>
      <c r="F16" s="19"/>
      <c r="G16" s="19"/>
      <c r="H16" s="10"/>
    </row>
    <row r="17" spans="1:8" ht="20.25">
      <c r="A17" s="18">
        <v>14</v>
      </c>
      <c r="B17" s="17"/>
      <c r="C17" s="19"/>
      <c r="D17" s="21"/>
      <c r="E17" s="20"/>
      <c r="F17" s="19"/>
      <c r="G17" s="19"/>
      <c r="H17" s="10"/>
    </row>
    <row r="18" spans="1:8" ht="20.25">
      <c r="A18" s="18">
        <v>15</v>
      </c>
      <c r="B18" s="17"/>
      <c r="C18" s="19"/>
      <c r="D18" s="21"/>
      <c r="E18" s="20"/>
      <c r="F18" s="19"/>
      <c r="G18" s="19"/>
      <c r="H18" s="10"/>
    </row>
    <row r="19" spans="1:8" ht="20.25">
      <c r="A19" s="18">
        <v>16</v>
      </c>
      <c r="B19" s="17"/>
      <c r="C19" s="19"/>
      <c r="D19" s="21"/>
      <c r="E19" s="20"/>
      <c r="F19" s="19"/>
      <c r="G19" s="19"/>
      <c r="H19" s="10"/>
    </row>
    <row r="20" spans="1:8" ht="20.25">
      <c r="A20" s="18">
        <v>17</v>
      </c>
      <c r="B20" s="17"/>
      <c r="C20" s="19"/>
      <c r="D20" s="21"/>
      <c r="E20" s="20"/>
      <c r="F20" s="19"/>
      <c r="G20" s="19"/>
      <c r="H20" s="10"/>
    </row>
    <row r="21" spans="1:8" ht="20.25">
      <c r="A21" s="18">
        <v>18</v>
      </c>
      <c r="B21" s="17"/>
      <c r="C21" s="19"/>
      <c r="D21" s="21"/>
      <c r="E21" s="17"/>
      <c r="F21" s="19"/>
      <c r="G21" s="19"/>
      <c r="H21" s="10"/>
    </row>
    <row r="22" spans="1:8" ht="20.25">
      <c r="A22" s="18">
        <v>19</v>
      </c>
      <c r="B22" s="17"/>
      <c r="C22" s="19"/>
      <c r="D22" s="21"/>
      <c r="E22" s="20"/>
      <c r="F22" s="19"/>
      <c r="G22" s="19"/>
      <c r="H22" s="10"/>
    </row>
    <row r="23" spans="1:8" ht="20.25">
      <c r="A23" s="23">
        <v>20</v>
      </c>
      <c r="B23" s="17"/>
      <c r="C23" s="19"/>
      <c r="D23" s="21"/>
      <c r="E23" s="20"/>
      <c r="F23" s="19"/>
      <c r="G23" s="19"/>
      <c r="H23" s="10"/>
    </row>
    <row r="24" spans="1:8" ht="20.25">
      <c r="A24" s="18">
        <v>21</v>
      </c>
      <c r="B24" s="20"/>
      <c r="C24" s="19"/>
      <c r="D24" s="21"/>
      <c r="E24" s="24"/>
      <c r="F24" s="19"/>
      <c r="G24" s="19"/>
      <c r="H24" s="10"/>
    </row>
    <row r="25" spans="1:8" ht="20.25">
      <c r="A25" s="18">
        <v>22</v>
      </c>
      <c r="B25" s="20"/>
      <c r="C25" s="19"/>
      <c r="D25" s="21"/>
      <c r="E25" s="24"/>
      <c r="F25" s="19"/>
      <c r="G25" s="19"/>
      <c r="H25" s="10"/>
    </row>
    <row r="26" spans="1:8" ht="20.25">
      <c r="A26" s="18">
        <v>23</v>
      </c>
      <c r="B26" s="17"/>
      <c r="C26" s="19"/>
      <c r="D26" s="21"/>
      <c r="E26" s="17"/>
      <c r="F26" s="19"/>
      <c r="G26" s="19"/>
      <c r="H26" s="10"/>
    </row>
    <row r="27" spans="1:8" ht="20.25">
      <c r="A27" s="18">
        <v>24</v>
      </c>
      <c r="B27" s="17"/>
      <c r="C27" s="19"/>
      <c r="D27" s="21"/>
      <c r="E27" s="17"/>
      <c r="F27" s="19"/>
      <c r="G27" s="19"/>
      <c r="H27" s="10"/>
    </row>
    <row r="28" spans="1:8" ht="20.25">
      <c r="A28" s="18">
        <v>25</v>
      </c>
      <c r="B28" s="20"/>
      <c r="C28" s="19"/>
      <c r="D28" s="21"/>
      <c r="E28" s="25"/>
      <c r="F28" s="19"/>
      <c r="G28" s="19"/>
      <c r="H28" s="10"/>
    </row>
    <row r="29" spans="1:8" ht="20.25">
      <c r="A29" s="18">
        <v>26</v>
      </c>
      <c r="B29" s="20"/>
      <c r="C29" s="19"/>
      <c r="D29" s="21"/>
      <c r="E29" s="25"/>
      <c r="F29" s="19"/>
      <c r="G29" s="19"/>
      <c r="H29" s="10"/>
    </row>
    <row r="30" spans="1:8" ht="20.25">
      <c r="A30" s="18">
        <v>27</v>
      </c>
      <c r="B30" s="20"/>
      <c r="C30" s="19"/>
      <c r="D30" s="21"/>
      <c r="E30" s="25"/>
      <c r="F30" s="19"/>
      <c r="G30" s="19"/>
      <c r="H30" s="10"/>
    </row>
    <row r="31" spans="1:8" ht="20.25">
      <c r="A31" s="18">
        <v>28</v>
      </c>
      <c r="B31" s="20"/>
      <c r="C31" s="19"/>
      <c r="D31" s="21"/>
      <c r="E31" s="25"/>
      <c r="F31" s="19"/>
      <c r="G31" s="19"/>
      <c r="H31" s="10"/>
    </row>
    <row r="32" spans="1:8" ht="20.25">
      <c r="A32" s="18">
        <v>29</v>
      </c>
      <c r="B32" s="20"/>
      <c r="C32" s="19"/>
      <c r="D32" s="21"/>
      <c r="E32" s="25"/>
      <c r="F32" s="19"/>
      <c r="G32" s="19"/>
      <c r="H32" s="10"/>
    </row>
    <row r="33" spans="1:8" ht="20.25">
      <c r="A33" s="18">
        <v>30</v>
      </c>
      <c r="B33" s="20"/>
      <c r="C33" s="19"/>
      <c r="D33" s="21"/>
      <c r="E33" s="25"/>
      <c r="F33" s="19"/>
      <c r="G33" s="19"/>
      <c r="H33" s="10"/>
    </row>
    <row r="34" spans="1:8" ht="20.25">
      <c r="A34" s="18">
        <v>31</v>
      </c>
      <c r="B34" s="20"/>
      <c r="C34" s="19"/>
      <c r="D34" s="21"/>
      <c r="E34" s="25"/>
      <c r="F34" s="19"/>
      <c r="G34" s="19"/>
      <c r="H34" s="10"/>
    </row>
    <row r="35" spans="1:8" ht="20.25">
      <c r="A35" s="18">
        <v>32</v>
      </c>
      <c r="B35" s="20"/>
      <c r="C35" s="19"/>
      <c r="D35" s="21"/>
      <c r="E35" s="25"/>
      <c r="F35" s="19"/>
      <c r="G35" s="19"/>
      <c r="H35" s="10"/>
    </row>
    <row r="36" spans="1:8" ht="20.25">
      <c r="A36" s="18">
        <v>33</v>
      </c>
      <c r="B36" s="20"/>
      <c r="C36" s="19"/>
      <c r="D36" s="21"/>
      <c r="E36" s="25"/>
      <c r="F36" s="19"/>
      <c r="G36" s="19"/>
      <c r="H36" s="10"/>
    </row>
  </sheetData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7.125" style="0" customWidth="1"/>
    <col min="3" max="3" width="11.37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34" ht="15.75">
      <c r="D2" s="28"/>
      <c r="F2" s="2" t="s">
        <v>101</v>
      </c>
      <c r="V2" s="29" t="s">
        <v>102</v>
      </c>
      <c r="AH2" s="85"/>
    </row>
    <row r="3" ht="12.75">
      <c r="AH3" s="85"/>
    </row>
    <row r="4" spans="2:34" ht="12.75">
      <c r="B4" s="12" t="s">
        <v>103</v>
      </c>
      <c r="AH4" s="85"/>
    </row>
    <row r="5" spans="16:23" ht="13.5" thickBot="1">
      <c r="P5" s="30"/>
      <c r="Q5" s="5"/>
      <c r="R5" s="5"/>
      <c r="S5" s="5"/>
      <c r="T5" s="5"/>
      <c r="U5" s="5"/>
      <c r="V5" s="5"/>
      <c r="W5" s="5"/>
    </row>
    <row r="6" spans="1:29" s="9" customFormat="1" ht="15.75" thickBot="1">
      <c r="A6" s="6" t="s">
        <v>12</v>
      </c>
      <c r="B6" s="152"/>
      <c r="C6" s="32"/>
      <c r="D6" s="33"/>
      <c r="E6" s="34">
        <v>1</v>
      </c>
      <c r="F6" s="34"/>
      <c r="G6" s="31"/>
      <c r="H6" s="34">
        <v>2</v>
      </c>
      <c r="I6" s="32"/>
      <c r="J6" s="34"/>
      <c r="K6" s="34">
        <v>3</v>
      </c>
      <c r="L6" s="34"/>
      <c r="M6" s="31"/>
      <c r="N6" s="34">
        <v>4</v>
      </c>
      <c r="O6" s="32"/>
      <c r="P6" s="297" t="s">
        <v>1</v>
      </c>
      <c r="Q6" s="298"/>
      <c r="R6" s="299"/>
      <c r="S6" s="300" t="s">
        <v>2</v>
      </c>
      <c r="T6" s="298"/>
      <c r="U6" s="298"/>
      <c r="V6" s="298"/>
      <c r="W6" s="299"/>
      <c r="X6" s="300" t="s">
        <v>11</v>
      </c>
      <c r="Y6" s="298"/>
      <c r="Z6" s="299"/>
      <c r="AA6" s="300" t="s">
        <v>3</v>
      </c>
      <c r="AB6" s="301"/>
      <c r="AC6" s="302"/>
    </row>
    <row r="7" spans="1:29" s="1" customFormat="1" ht="15.75">
      <c r="A7" s="88">
        <v>1</v>
      </c>
      <c r="B7" s="19" t="s">
        <v>104</v>
      </c>
      <c r="C7" s="84" t="s">
        <v>117</v>
      </c>
      <c r="D7" s="89"/>
      <c r="E7" s="90"/>
      <c r="F7" s="91"/>
      <c r="G7" s="92">
        <v>3</v>
      </c>
      <c r="H7" s="93" t="s">
        <v>4</v>
      </c>
      <c r="I7" s="94">
        <v>0</v>
      </c>
      <c r="J7" s="92">
        <v>3</v>
      </c>
      <c r="K7" s="93" t="s">
        <v>4</v>
      </c>
      <c r="L7" s="94">
        <v>0</v>
      </c>
      <c r="M7" s="92"/>
      <c r="N7" s="93" t="s">
        <v>4</v>
      </c>
      <c r="O7" s="95"/>
      <c r="P7" s="96"/>
      <c r="Q7" s="97">
        <v>4</v>
      </c>
      <c r="R7" s="98"/>
      <c r="S7" s="99"/>
      <c r="T7" s="100">
        <f>SUM(G7+J7+M7)</f>
        <v>6</v>
      </c>
      <c r="U7" s="101" t="s">
        <v>4</v>
      </c>
      <c r="V7" s="102">
        <f>SUM(F7+I7+L7+O7)</f>
        <v>0</v>
      </c>
      <c r="W7" s="103"/>
      <c r="X7" s="100"/>
      <c r="Y7" s="101" t="s">
        <v>4</v>
      </c>
      <c r="Z7" s="102"/>
      <c r="AA7" s="104"/>
      <c r="AB7" s="105">
        <v>1</v>
      </c>
      <c r="AC7" s="106"/>
    </row>
    <row r="8" spans="1:29" s="1" customFormat="1" ht="15.75">
      <c r="A8" s="107">
        <v>2</v>
      </c>
      <c r="B8" s="19" t="s">
        <v>105</v>
      </c>
      <c r="C8" s="86" t="s">
        <v>99</v>
      </c>
      <c r="D8" s="108">
        <v>0</v>
      </c>
      <c r="E8" s="109" t="s">
        <v>4</v>
      </c>
      <c r="F8" s="110">
        <v>3</v>
      </c>
      <c r="G8" s="111"/>
      <c r="H8" s="112"/>
      <c r="I8" s="113"/>
      <c r="J8" s="114">
        <v>3</v>
      </c>
      <c r="K8" s="115" t="s">
        <v>4</v>
      </c>
      <c r="L8" s="116">
        <v>0</v>
      </c>
      <c r="M8" s="114"/>
      <c r="N8" s="115" t="s">
        <v>4</v>
      </c>
      <c r="O8" s="117"/>
      <c r="P8" s="118"/>
      <c r="Q8" s="119">
        <v>3</v>
      </c>
      <c r="R8" s="120"/>
      <c r="S8" s="121"/>
      <c r="T8" s="121">
        <f>SUM(D8+J8+M8)</f>
        <v>3</v>
      </c>
      <c r="U8" s="119" t="s">
        <v>4</v>
      </c>
      <c r="V8" s="122">
        <f>SUM(F8+L8+O8)</f>
        <v>3</v>
      </c>
      <c r="W8" s="123"/>
      <c r="X8" s="121"/>
      <c r="Y8" s="119" t="s">
        <v>4</v>
      </c>
      <c r="Z8" s="122"/>
      <c r="AA8" s="124"/>
      <c r="AB8" s="119">
        <v>2</v>
      </c>
      <c r="AC8" s="125"/>
    </row>
    <row r="9" spans="1:29" s="1" customFormat="1" ht="15.75">
      <c r="A9" s="107">
        <v>3</v>
      </c>
      <c r="B9" s="19" t="s">
        <v>106</v>
      </c>
      <c r="C9" s="86" t="s">
        <v>89</v>
      </c>
      <c r="D9" s="126">
        <v>0</v>
      </c>
      <c r="E9" s="115" t="s">
        <v>4</v>
      </c>
      <c r="F9" s="116">
        <v>3</v>
      </c>
      <c r="G9" s="127">
        <v>0</v>
      </c>
      <c r="H9" s="109" t="s">
        <v>4</v>
      </c>
      <c r="I9" s="110">
        <v>3</v>
      </c>
      <c r="J9" s="111"/>
      <c r="K9" s="112"/>
      <c r="L9" s="113"/>
      <c r="M9" s="114"/>
      <c r="N9" s="115" t="s">
        <v>4</v>
      </c>
      <c r="O9" s="117"/>
      <c r="P9" s="118"/>
      <c r="Q9" s="119">
        <v>2</v>
      </c>
      <c r="R9" s="120"/>
      <c r="S9" s="121"/>
      <c r="T9" s="121">
        <f>SUM(D9+G9+M9)</f>
        <v>0</v>
      </c>
      <c r="U9" s="119" t="s">
        <v>4</v>
      </c>
      <c r="V9" s="122">
        <f>SUM(F9+I9+O9)</f>
        <v>6</v>
      </c>
      <c r="W9" s="123"/>
      <c r="X9" s="121"/>
      <c r="Y9" s="119" t="s">
        <v>4</v>
      </c>
      <c r="Z9" s="122"/>
      <c r="AA9" s="124"/>
      <c r="AB9" s="119">
        <v>3</v>
      </c>
      <c r="AC9" s="125"/>
    </row>
    <row r="10" spans="1:29" s="1" customFormat="1" ht="16.5" thickBot="1">
      <c r="A10" s="128">
        <v>4</v>
      </c>
      <c r="B10" s="129"/>
      <c r="C10" s="87"/>
      <c r="D10" s="130"/>
      <c r="E10" s="131" t="s">
        <v>4</v>
      </c>
      <c r="F10" s="132"/>
      <c r="G10" s="133"/>
      <c r="H10" s="131" t="s">
        <v>4</v>
      </c>
      <c r="I10" s="132"/>
      <c r="J10" s="134"/>
      <c r="K10" s="135" t="s">
        <v>4</v>
      </c>
      <c r="L10" s="136"/>
      <c r="M10" s="137"/>
      <c r="N10" s="138"/>
      <c r="O10" s="139"/>
      <c r="P10" s="140"/>
      <c r="Q10" s="141"/>
      <c r="R10" s="142"/>
      <c r="S10" s="143"/>
      <c r="T10" s="143">
        <f>SUM(D10+G10+M10)</f>
        <v>0</v>
      </c>
      <c r="U10" s="144" t="s">
        <v>4</v>
      </c>
      <c r="V10" s="145">
        <f>SUM(F10+I10+O10)</f>
        <v>0</v>
      </c>
      <c r="W10" s="146"/>
      <c r="X10" s="143"/>
      <c r="Y10" s="144" t="s">
        <v>4</v>
      </c>
      <c r="Z10" s="145"/>
      <c r="AA10" s="147"/>
      <c r="AB10" s="144"/>
      <c r="AC10" s="148"/>
    </row>
    <row r="11" spans="1:27" s="151" customFormat="1" ht="24" thickBo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  <c r="S11" s="150"/>
      <c r="T11" s="150"/>
      <c r="U11" s="150"/>
      <c r="V11" s="150"/>
      <c r="W11" s="150"/>
      <c r="X11" s="150"/>
      <c r="Y11" s="150"/>
      <c r="Z11" s="150"/>
      <c r="AA11" s="150"/>
    </row>
    <row r="12" spans="1:29" s="9" customFormat="1" ht="15.75" thickBot="1">
      <c r="A12" s="83" t="s">
        <v>13</v>
      </c>
      <c r="B12" s="153"/>
      <c r="C12" s="72"/>
      <c r="D12" s="33"/>
      <c r="E12" s="34">
        <v>1</v>
      </c>
      <c r="F12" s="34"/>
      <c r="G12" s="31"/>
      <c r="H12" s="34">
        <v>2</v>
      </c>
      <c r="I12" s="32"/>
      <c r="J12" s="34"/>
      <c r="K12" s="34">
        <v>3</v>
      </c>
      <c r="L12" s="34"/>
      <c r="M12" s="31"/>
      <c r="N12" s="34">
        <v>4</v>
      </c>
      <c r="O12" s="32"/>
      <c r="P12" s="297" t="s">
        <v>1</v>
      </c>
      <c r="Q12" s="298"/>
      <c r="R12" s="299"/>
      <c r="S12" s="300" t="s">
        <v>2</v>
      </c>
      <c r="T12" s="298"/>
      <c r="U12" s="298"/>
      <c r="V12" s="298"/>
      <c r="W12" s="299"/>
      <c r="X12" s="300" t="s">
        <v>11</v>
      </c>
      <c r="Y12" s="298"/>
      <c r="Z12" s="299"/>
      <c r="AA12" s="300" t="s">
        <v>3</v>
      </c>
      <c r="AB12" s="301"/>
      <c r="AC12" s="302"/>
    </row>
    <row r="13" spans="1:29" s="1" customFormat="1" ht="15.75">
      <c r="A13" s="154">
        <v>1</v>
      </c>
      <c r="B13" s="279" t="s">
        <v>115</v>
      </c>
      <c r="C13" s="26" t="s">
        <v>118</v>
      </c>
      <c r="D13" s="281"/>
      <c r="E13" s="90"/>
      <c r="F13" s="91"/>
      <c r="G13" s="92">
        <v>3</v>
      </c>
      <c r="H13" s="93" t="s">
        <v>4</v>
      </c>
      <c r="I13" s="94">
        <v>0</v>
      </c>
      <c r="J13" s="92">
        <v>3</v>
      </c>
      <c r="K13" s="93" t="s">
        <v>4</v>
      </c>
      <c r="L13" s="94">
        <v>0</v>
      </c>
      <c r="M13" s="92">
        <v>3</v>
      </c>
      <c r="N13" s="93" t="s">
        <v>4</v>
      </c>
      <c r="O13" s="95">
        <v>0</v>
      </c>
      <c r="P13" s="96"/>
      <c r="Q13" s="97">
        <v>6</v>
      </c>
      <c r="R13" s="98"/>
      <c r="S13" s="99"/>
      <c r="T13" s="100">
        <f>SUM(G13+J13+M13)</f>
        <v>9</v>
      </c>
      <c r="U13" s="101" t="s">
        <v>4</v>
      </c>
      <c r="V13" s="102">
        <f>SUM(F13+I13+L13+O13)</f>
        <v>0</v>
      </c>
      <c r="W13" s="103"/>
      <c r="X13" s="100"/>
      <c r="Y13" s="101" t="s">
        <v>4</v>
      </c>
      <c r="Z13" s="102"/>
      <c r="AA13" s="104"/>
      <c r="AB13" s="105">
        <v>1</v>
      </c>
      <c r="AC13" s="106"/>
    </row>
    <row r="14" spans="1:29" s="1" customFormat="1" ht="15.75">
      <c r="A14" s="155">
        <v>2</v>
      </c>
      <c r="B14" s="19" t="s">
        <v>116</v>
      </c>
      <c r="C14" s="27" t="s">
        <v>89</v>
      </c>
      <c r="D14" s="282">
        <v>0</v>
      </c>
      <c r="E14" s="109" t="s">
        <v>4</v>
      </c>
      <c r="F14" s="110">
        <v>3</v>
      </c>
      <c r="G14" s="111"/>
      <c r="H14" s="112"/>
      <c r="I14" s="113"/>
      <c r="J14" s="114">
        <v>0</v>
      </c>
      <c r="K14" s="115" t="s">
        <v>4</v>
      </c>
      <c r="L14" s="116">
        <v>3</v>
      </c>
      <c r="M14" s="114">
        <v>0</v>
      </c>
      <c r="N14" s="115" t="s">
        <v>4</v>
      </c>
      <c r="O14" s="117">
        <v>3</v>
      </c>
      <c r="P14" s="118"/>
      <c r="Q14" s="119">
        <v>3</v>
      </c>
      <c r="R14" s="120"/>
      <c r="S14" s="121"/>
      <c r="T14" s="121">
        <f>SUM(D14+J14+M14)</f>
        <v>0</v>
      </c>
      <c r="U14" s="119" t="s">
        <v>4</v>
      </c>
      <c r="V14" s="122">
        <f>SUM(F14+L14+O14)</f>
        <v>9</v>
      </c>
      <c r="W14" s="123"/>
      <c r="X14" s="121"/>
      <c r="Y14" s="119" t="s">
        <v>4</v>
      </c>
      <c r="Z14" s="122"/>
      <c r="AA14" s="124"/>
      <c r="AB14" s="119">
        <v>4</v>
      </c>
      <c r="AC14" s="125"/>
    </row>
    <row r="15" spans="1:29" s="1" customFormat="1" ht="15.75">
      <c r="A15" s="155">
        <v>3</v>
      </c>
      <c r="B15" s="19" t="s">
        <v>107</v>
      </c>
      <c r="C15" s="27" t="s">
        <v>91</v>
      </c>
      <c r="D15" s="283">
        <v>0</v>
      </c>
      <c r="E15" s="115" t="s">
        <v>4</v>
      </c>
      <c r="F15" s="116">
        <v>3</v>
      </c>
      <c r="G15" s="127">
        <v>3</v>
      </c>
      <c r="H15" s="109" t="s">
        <v>4</v>
      </c>
      <c r="I15" s="110">
        <v>0</v>
      </c>
      <c r="J15" s="111"/>
      <c r="K15" s="112"/>
      <c r="L15" s="113"/>
      <c r="M15" s="114">
        <v>3</v>
      </c>
      <c r="N15" s="115" t="s">
        <v>4</v>
      </c>
      <c r="O15" s="117">
        <v>0</v>
      </c>
      <c r="P15" s="118"/>
      <c r="Q15" s="119">
        <v>5</v>
      </c>
      <c r="R15" s="120"/>
      <c r="S15" s="121"/>
      <c r="T15" s="121">
        <f>SUM(D15+G15+M15)</f>
        <v>6</v>
      </c>
      <c r="U15" s="119" t="s">
        <v>4</v>
      </c>
      <c r="V15" s="122">
        <f>SUM(F15+I15+O15)</f>
        <v>3</v>
      </c>
      <c r="W15" s="123"/>
      <c r="X15" s="121"/>
      <c r="Y15" s="119" t="s">
        <v>4</v>
      </c>
      <c r="Z15" s="122"/>
      <c r="AA15" s="124"/>
      <c r="AB15" s="119">
        <v>2</v>
      </c>
      <c r="AC15" s="125"/>
    </row>
    <row r="16" spans="1:29" s="1" customFormat="1" ht="16.5" thickBot="1">
      <c r="A16" s="156">
        <v>4</v>
      </c>
      <c r="B16" s="280" t="s">
        <v>108</v>
      </c>
      <c r="C16" s="286" t="s">
        <v>119</v>
      </c>
      <c r="D16" s="284">
        <v>0</v>
      </c>
      <c r="E16" s="131" t="s">
        <v>4</v>
      </c>
      <c r="F16" s="132">
        <v>3</v>
      </c>
      <c r="G16" s="133">
        <v>3</v>
      </c>
      <c r="H16" s="131" t="s">
        <v>4</v>
      </c>
      <c r="I16" s="132">
        <v>0</v>
      </c>
      <c r="J16" s="134">
        <v>0</v>
      </c>
      <c r="K16" s="135" t="s">
        <v>4</v>
      </c>
      <c r="L16" s="136">
        <v>3</v>
      </c>
      <c r="M16" s="137"/>
      <c r="N16" s="138"/>
      <c r="O16" s="139"/>
      <c r="P16" s="140"/>
      <c r="Q16" s="141">
        <v>4</v>
      </c>
      <c r="R16" s="142"/>
      <c r="S16" s="143"/>
      <c r="T16" s="143">
        <f>SUM(D16+G16+M16)</f>
        <v>3</v>
      </c>
      <c r="U16" s="144" t="s">
        <v>4</v>
      </c>
      <c r="V16" s="145">
        <f>SUM(F16+I16+O16)</f>
        <v>3</v>
      </c>
      <c r="W16" s="146"/>
      <c r="X16" s="143"/>
      <c r="Y16" s="144" t="s">
        <v>4</v>
      </c>
      <c r="Z16" s="145"/>
      <c r="AA16" s="147"/>
      <c r="AB16" s="144">
        <v>3</v>
      </c>
      <c r="AC16" s="148"/>
    </row>
    <row r="17" spans="1:27" s="151" customFormat="1" ht="24" thickBo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  <c r="S17" s="150"/>
      <c r="T17" s="150"/>
      <c r="U17" s="150"/>
      <c r="V17" s="150"/>
      <c r="W17" s="150"/>
      <c r="X17" s="150"/>
      <c r="Y17" s="150"/>
      <c r="Z17" s="150"/>
      <c r="AA17" s="150"/>
    </row>
    <row r="18" spans="1:29" s="9" customFormat="1" ht="15.75" thickBot="1">
      <c r="A18" s="83" t="s">
        <v>14</v>
      </c>
      <c r="B18" s="153"/>
      <c r="C18" s="72"/>
      <c r="D18" s="33"/>
      <c r="E18" s="34">
        <v>1</v>
      </c>
      <c r="F18" s="34"/>
      <c r="G18" s="31"/>
      <c r="H18" s="34">
        <v>2</v>
      </c>
      <c r="I18" s="32"/>
      <c r="J18" s="34"/>
      <c r="K18" s="34">
        <v>3</v>
      </c>
      <c r="L18" s="34"/>
      <c r="M18" s="31"/>
      <c r="N18" s="34">
        <v>4</v>
      </c>
      <c r="O18" s="32"/>
      <c r="P18" s="297" t="s">
        <v>1</v>
      </c>
      <c r="Q18" s="298"/>
      <c r="R18" s="299"/>
      <c r="S18" s="300" t="s">
        <v>2</v>
      </c>
      <c r="T18" s="298"/>
      <c r="U18" s="298"/>
      <c r="V18" s="298"/>
      <c r="W18" s="299"/>
      <c r="X18" s="300" t="s">
        <v>11</v>
      </c>
      <c r="Y18" s="298"/>
      <c r="Z18" s="299"/>
      <c r="AA18" s="300" t="s">
        <v>3</v>
      </c>
      <c r="AB18" s="301"/>
      <c r="AC18" s="302"/>
    </row>
    <row r="19" spans="1:29" s="1" customFormat="1" ht="15.75">
      <c r="A19" s="154">
        <v>1</v>
      </c>
      <c r="B19" s="279" t="s">
        <v>109</v>
      </c>
      <c r="C19" s="26" t="s">
        <v>89</v>
      </c>
      <c r="D19" s="281"/>
      <c r="E19" s="90"/>
      <c r="F19" s="91"/>
      <c r="G19" s="92">
        <v>3</v>
      </c>
      <c r="H19" s="93" t="s">
        <v>4</v>
      </c>
      <c r="I19" s="94">
        <v>0</v>
      </c>
      <c r="J19" s="92">
        <v>3</v>
      </c>
      <c r="K19" s="93" t="s">
        <v>4</v>
      </c>
      <c r="L19" s="94">
        <v>0</v>
      </c>
      <c r="M19" s="92"/>
      <c r="N19" s="93" t="s">
        <v>4</v>
      </c>
      <c r="O19" s="95"/>
      <c r="P19" s="96"/>
      <c r="Q19" s="97">
        <v>4</v>
      </c>
      <c r="R19" s="98"/>
      <c r="S19" s="99"/>
      <c r="T19" s="100">
        <f>SUM(G19+J19+M19)</f>
        <v>6</v>
      </c>
      <c r="U19" s="101" t="s">
        <v>4</v>
      </c>
      <c r="V19" s="102">
        <f>SUM(F19+I19+L19+O19)</f>
        <v>0</v>
      </c>
      <c r="W19" s="103"/>
      <c r="X19" s="100"/>
      <c r="Y19" s="101" t="s">
        <v>4</v>
      </c>
      <c r="Z19" s="102"/>
      <c r="AA19" s="104"/>
      <c r="AB19" s="105">
        <v>1</v>
      </c>
      <c r="AC19" s="106"/>
    </row>
    <row r="20" spans="1:29" s="1" customFormat="1" ht="15.75">
      <c r="A20" s="155">
        <v>2</v>
      </c>
      <c r="B20" s="19" t="s">
        <v>110</v>
      </c>
      <c r="C20" s="27" t="s">
        <v>99</v>
      </c>
      <c r="D20" s="282">
        <v>0</v>
      </c>
      <c r="E20" s="109" t="s">
        <v>4</v>
      </c>
      <c r="F20" s="110">
        <v>3</v>
      </c>
      <c r="G20" s="111"/>
      <c r="H20" s="112"/>
      <c r="I20" s="113"/>
      <c r="J20" s="114">
        <v>3</v>
      </c>
      <c r="K20" s="115" t="s">
        <v>4</v>
      </c>
      <c r="L20" s="116">
        <v>0</v>
      </c>
      <c r="M20" s="114"/>
      <c r="N20" s="115" t="s">
        <v>4</v>
      </c>
      <c r="O20" s="117"/>
      <c r="P20" s="118"/>
      <c r="Q20" s="119">
        <v>3</v>
      </c>
      <c r="R20" s="120"/>
      <c r="S20" s="121"/>
      <c r="T20" s="121">
        <f>SUM(D20+J20+M20)</f>
        <v>3</v>
      </c>
      <c r="U20" s="119" t="s">
        <v>4</v>
      </c>
      <c r="V20" s="122">
        <f>SUM(F20+L20+O20)</f>
        <v>3</v>
      </c>
      <c r="W20" s="123"/>
      <c r="X20" s="121"/>
      <c r="Y20" s="119" t="s">
        <v>4</v>
      </c>
      <c r="Z20" s="122"/>
      <c r="AA20" s="124"/>
      <c r="AB20" s="119">
        <v>2</v>
      </c>
      <c r="AC20" s="125"/>
    </row>
    <row r="21" spans="1:29" s="1" customFormat="1" ht="15.75">
      <c r="A21" s="155">
        <v>3</v>
      </c>
      <c r="B21" s="19" t="s">
        <v>111</v>
      </c>
      <c r="C21" s="27" t="s">
        <v>91</v>
      </c>
      <c r="D21" s="283">
        <v>0</v>
      </c>
      <c r="E21" s="115" t="s">
        <v>4</v>
      </c>
      <c r="F21" s="116">
        <v>3</v>
      </c>
      <c r="G21" s="127">
        <v>0</v>
      </c>
      <c r="H21" s="109" t="s">
        <v>4</v>
      </c>
      <c r="I21" s="110">
        <v>3</v>
      </c>
      <c r="J21" s="111"/>
      <c r="K21" s="112"/>
      <c r="L21" s="113"/>
      <c r="M21" s="114"/>
      <c r="N21" s="115" t="s">
        <v>4</v>
      </c>
      <c r="O21" s="117"/>
      <c r="P21" s="118"/>
      <c r="Q21" s="119">
        <v>2</v>
      </c>
      <c r="R21" s="120"/>
      <c r="S21" s="121"/>
      <c r="T21" s="121">
        <f>SUM(D21+G21+M21)</f>
        <v>0</v>
      </c>
      <c r="U21" s="119" t="s">
        <v>4</v>
      </c>
      <c r="V21" s="122">
        <f>SUM(F21+I21+O21)</f>
        <v>6</v>
      </c>
      <c r="W21" s="123"/>
      <c r="X21" s="121"/>
      <c r="Y21" s="119" t="s">
        <v>4</v>
      </c>
      <c r="Z21" s="122"/>
      <c r="AA21" s="124"/>
      <c r="AB21" s="119">
        <v>3</v>
      </c>
      <c r="AC21" s="125"/>
    </row>
    <row r="22" spans="1:29" s="1" customFormat="1" ht="16.5" thickBot="1">
      <c r="A22" s="156">
        <v>4</v>
      </c>
      <c r="B22" s="285"/>
      <c r="C22" s="286"/>
      <c r="D22" s="284"/>
      <c r="E22" s="131" t="s">
        <v>4</v>
      </c>
      <c r="F22" s="132"/>
      <c r="G22" s="133"/>
      <c r="H22" s="131" t="s">
        <v>4</v>
      </c>
      <c r="I22" s="132"/>
      <c r="J22" s="134"/>
      <c r="K22" s="135" t="s">
        <v>4</v>
      </c>
      <c r="L22" s="136"/>
      <c r="M22" s="137"/>
      <c r="N22" s="138"/>
      <c r="O22" s="139"/>
      <c r="P22" s="140"/>
      <c r="Q22" s="141"/>
      <c r="R22" s="142"/>
      <c r="S22" s="143"/>
      <c r="T22" s="143">
        <f>SUM(D22+G22+M22)</f>
        <v>0</v>
      </c>
      <c r="U22" s="144" t="s">
        <v>4</v>
      </c>
      <c r="V22" s="145">
        <f>SUM(F22+I22+O22)</f>
        <v>0</v>
      </c>
      <c r="W22" s="146"/>
      <c r="X22" s="143"/>
      <c r="Y22" s="144" t="s">
        <v>4</v>
      </c>
      <c r="Z22" s="145"/>
      <c r="AA22" s="147"/>
      <c r="AB22" s="144"/>
      <c r="AC22" s="148"/>
    </row>
    <row r="23" s="151" customFormat="1" ht="24" thickBot="1"/>
    <row r="24" spans="1:29" s="9" customFormat="1" ht="15.75" thickBot="1">
      <c r="A24" s="83" t="s">
        <v>15</v>
      </c>
      <c r="B24" s="165"/>
      <c r="C24" s="166"/>
      <c r="D24" s="287"/>
      <c r="E24" s="34">
        <v>1</v>
      </c>
      <c r="F24" s="34"/>
      <c r="G24" s="31"/>
      <c r="H24" s="34">
        <v>2</v>
      </c>
      <c r="I24" s="32"/>
      <c r="J24" s="34"/>
      <c r="K24" s="34">
        <v>3</v>
      </c>
      <c r="L24" s="34"/>
      <c r="M24" s="31"/>
      <c r="N24" s="34">
        <v>4</v>
      </c>
      <c r="O24" s="32"/>
      <c r="P24" s="297" t="s">
        <v>1</v>
      </c>
      <c r="Q24" s="298"/>
      <c r="R24" s="299"/>
      <c r="S24" s="300" t="s">
        <v>2</v>
      </c>
      <c r="T24" s="298"/>
      <c r="U24" s="298"/>
      <c r="V24" s="298"/>
      <c r="W24" s="299"/>
      <c r="X24" s="300" t="s">
        <v>11</v>
      </c>
      <c r="Y24" s="298"/>
      <c r="Z24" s="299"/>
      <c r="AA24" s="300" t="s">
        <v>3</v>
      </c>
      <c r="AB24" s="301"/>
      <c r="AC24" s="302"/>
    </row>
    <row r="25" spans="1:29" s="1" customFormat="1" ht="15.75">
      <c r="A25" s="154">
        <v>1</v>
      </c>
      <c r="B25" s="288" t="s">
        <v>112</v>
      </c>
      <c r="C25" s="289" t="s">
        <v>117</v>
      </c>
      <c r="D25" s="89"/>
      <c r="E25" s="90"/>
      <c r="F25" s="91"/>
      <c r="G25" s="92">
        <v>3</v>
      </c>
      <c r="H25" s="93" t="s">
        <v>4</v>
      </c>
      <c r="I25" s="94">
        <v>1</v>
      </c>
      <c r="J25" s="92">
        <v>3</v>
      </c>
      <c r="K25" s="93" t="s">
        <v>4</v>
      </c>
      <c r="L25" s="94">
        <v>0</v>
      </c>
      <c r="M25" s="92"/>
      <c r="N25" s="93" t="s">
        <v>4</v>
      </c>
      <c r="O25" s="95"/>
      <c r="P25" s="96"/>
      <c r="Q25" s="97">
        <v>4</v>
      </c>
      <c r="R25" s="98"/>
      <c r="S25" s="99"/>
      <c r="T25" s="100">
        <f>SUM(G25+J25+M25)</f>
        <v>6</v>
      </c>
      <c r="U25" s="101" t="s">
        <v>4</v>
      </c>
      <c r="V25" s="102">
        <f>SUM(F25+I25+L25+O25)</f>
        <v>1</v>
      </c>
      <c r="W25" s="103"/>
      <c r="X25" s="100"/>
      <c r="Y25" s="101" t="s">
        <v>4</v>
      </c>
      <c r="Z25" s="102"/>
      <c r="AA25" s="104"/>
      <c r="AB25" s="105">
        <v>1</v>
      </c>
      <c r="AC25" s="106"/>
    </row>
    <row r="26" spans="1:29" s="1" customFormat="1" ht="15.75">
      <c r="A26" s="155">
        <v>2</v>
      </c>
      <c r="B26" s="19" t="s">
        <v>113</v>
      </c>
      <c r="C26" s="86" t="s">
        <v>119</v>
      </c>
      <c r="D26" s="108">
        <v>1</v>
      </c>
      <c r="E26" s="109" t="s">
        <v>4</v>
      </c>
      <c r="F26" s="110">
        <v>3</v>
      </c>
      <c r="G26" s="111"/>
      <c r="H26" s="112"/>
      <c r="I26" s="113"/>
      <c r="J26" s="114">
        <v>0</v>
      </c>
      <c r="K26" s="115" t="s">
        <v>4</v>
      </c>
      <c r="L26" s="116">
        <v>3</v>
      </c>
      <c r="M26" s="114"/>
      <c r="N26" s="115" t="s">
        <v>4</v>
      </c>
      <c r="O26" s="117"/>
      <c r="P26" s="118"/>
      <c r="Q26" s="119">
        <v>2</v>
      </c>
      <c r="R26" s="120"/>
      <c r="S26" s="121"/>
      <c r="T26" s="121">
        <f>SUM(D26+J26+M26)</f>
        <v>1</v>
      </c>
      <c r="U26" s="119" t="s">
        <v>4</v>
      </c>
      <c r="V26" s="122">
        <f>SUM(F26+L26+O26)</f>
        <v>6</v>
      </c>
      <c r="W26" s="123"/>
      <c r="X26" s="121"/>
      <c r="Y26" s="119" t="s">
        <v>4</v>
      </c>
      <c r="Z26" s="122"/>
      <c r="AA26" s="124"/>
      <c r="AB26" s="119">
        <v>3</v>
      </c>
      <c r="AC26" s="125"/>
    </row>
    <row r="27" spans="1:29" s="1" customFormat="1" ht="15.75">
      <c r="A27" s="155">
        <v>3</v>
      </c>
      <c r="B27" s="19" t="s">
        <v>114</v>
      </c>
      <c r="C27" s="86" t="s">
        <v>89</v>
      </c>
      <c r="D27" s="126">
        <v>0</v>
      </c>
      <c r="E27" s="115" t="s">
        <v>4</v>
      </c>
      <c r="F27" s="116">
        <v>3</v>
      </c>
      <c r="G27" s="127">
        <v>3</v>
      </c>
      <c r="H27" s="109" t="s">
        <v>4</v>
      </c>
      <c r="I27" s="110">
        <v>0</v>
      </c>
      <c r="J27" s="111"/>
      <c r="K27" s="112"/>
      <c r="L27" s="113"/>
      <c r="M27" s="114"/>
      <c r="N27" s="115" t="s">
        <v>4</v>
      </c>
      <c r="O27" s="117"/>
      <c r="P27" s="118"/>
      <c r="Q27" s="119">
        <v>3</v>
      </c>
      <c r="R27" s="120"/>
      <c r="S27" s="121"/>
      <c r="T27" s="121">
        <f>SUM(D27+G27+M27)</f>
        <v>3</v>
      </c>
      <c r="U27" s="119" t="s">
        <v>4</v>
      </c>
      <c r="V27" s="122">
        <f>SUM(F27+I27+O27)</f>
        <v>3</v>
      </c>
      <c r="W27" s="123"/>
      <c r="X27" s="121"/>
      <c r="Y27" s="119" t="s">
        <v>4</v>
      </c>
      <c r="Z27" s="122"/>
      <c r="AA27" s="124"/>
      <c r="AB27" s="119">
        <v>2</v>
      </c>
      <c r="AC27" s="125"/>
    </row>
    <row r="28" spans="1:29" s="1" customFormat="1" ht="16.5" thickBot="1">
      <c r="A28" s="156">
        <v>4</v>
      </c>
      <c r="B28" s="129"/>
      <c r="C28" s="87"/>
      <c r="D28" s="130"/>
      <c r="E28" s="131" t="s">
        <v>4</v>
      </c>
      <c r="F28" s="132"/>
      <c r="G28" s="133"/>
      <c r="H28" s="131" t="s">
        <v>4</v>
      </c>
      <c r="I28" s="132"/>
      <c r="J28" s="134"/>
      <c r="K28" s="135" t="s">
        <v>4</v>
      </c>
      <c r="L28" s="136"/>
      <c r="M28" s="137"/>
      <c r="N28" s="138"/>
      <c r="O28" s="139"/>
      <c r="P28" s="140"/>
      <c r="Q28" s="141"/>
      <c r="R28" s="142"/>
      <c r="S28" s="143"/>
      <c r="T28" s="143">
        <f>SUM(D28+G28+M28)</f>
        <v>0</v>
      </c>
      <c r="U28" s="144" t="s">
        <v>4</v>
      </c>
      <c r="V28" s="145">
        <f>SUM(F28+I28+O28)</f>
        <v>0</v>
      </c>
      <c r="W28" s="146"/>
      <c r="X28" s="143"/>
      <c r="Y28" s="144" t="s">
        <v>4</v>
      </c>
      <c r="Z28" s="145"/>
      <c r="AA28" s="147"/>
      <c r="AB28" s="144"/>
      <c r="AC28" s="148"/>
    </row>
    <row r="29" s="151" customFormat="1" ht="23.25"/>
    <row r="30" s="151" customFormat="1" ht="23.25"/>
  </sheetData>
  <mergeCells count="16"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5.00390625" style="0" customWidth="1"/>
    <col min="2" max="2" width="20.125" style="11" customWidth="1"/>
    <col min="3" max="3" width="24.875" style="1" customWidth="1"/>
    <col min="4" max="4" width="8.75390625" style="11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9"/>
      <c r="B1" s="12"/>
      <c r="C1" s="1" t="s">
        <v>5</v>
      </c>
      <c r="D1" s="14"/>
      <c r="E1" s="9"/>
      <c r="F1" s="9"/>
      <c r="G1" s="9"/>
    </row>
    <row r="2" spans="1:7" ht="15">
      <c r="A2" s="9"/>
      <c r="B2" s="12"/>
      <c r="D2" s="7"/>
      <c r="E2" s="9"/>
      <c r="F2" s="9"/>
      <c r="G2" s="9"/>
    </row>
    <row r="3" spans="1:7" ht="18">
      <c r="A3" s="15"/>
      <c r="B3" s="16" t="s">
        <v>6</v>
      </c>
      <c r="C3" s="17" t="s">
        <v>7</v>
      </c>
      <c r="D3" s="16" t="s">
        <v>8</v>
      </c>
      <c r="E3" s="16" t="s">
        <v>9</v>
      </c>
      <c r="F3" s="15"/>
      <c r="G3" s="17" t="s">
        <v>10</v>
      </c>
    </row>
    <row r="4" spans="1:8" ht="20.25">
      <c r="A4" s="18">
        <v>1</v>
      </c>
      <c r="B4" s="17" t="s">
        <v>39</v>
      </c>
      <c r="C4" s="19" t="s">
        <v>40</v>
      </c>
      <c r="D4" s="17">
        <v>97</v>
      </c>
      <c r="E4" s="20"/>
      <c r="F4" s="19"/>
      <c r="G4" s="17"/>
      <c r="H4" s="10"/>
    </row>
    <row r="5" spans="1:8" ht="20.25">
      <c r="A5" s="18">
        <v>2</v>
      </c>
      <c r="B5" s="17"/>
      <c r="C5" s="19" t="s">
        <v>41</v>
      </c>
      <c r="D5" s="21" t="s">
        <v>45</v>
      </c>
      <c r="E5" s="20"/>
      <c r="F5" s="19"/>
      <c r="G5" s="19"/>
      <c r="H5" s="10"/>
    </row>
    <row r="6" spans="1:8" ht="20.25">
      <c r="A6" s="18">
        <v>3</v>
      </c>
      <c r="B6" s="17"/>
      <c r="C6" s="19" t="s">
        <v>42</v>
      </c>
      <c r="D6" s="21" t="s">
        <v>46</v>
      </c>
      <c r="E6" s="20"/>
      <c r="F6" s="19"/>
      <c r="G6" s="19"/>
      <c r="H6" s="10"/>
    </row>
    <row r="7" spans="1:8" ht="20.25">
      <c r="A7" s="18">
        <v>4</v>
      </c>
      <c r="B7" s="17"/>
      <c r="C7" s="19" t="s">
        <v>43</v>
      </c>
      <c r="D7" s="21" t="s">
        <v>45</v>
      </c>
      <c r="E7" s="20"/>
      <c r="F7" s="19"/>
      <c r="G7" s="19"/>
      <c r="H7" s="10"/>
    </row>
    <row r="8" spans="1:8" ht="20.25">
      <c r="A8" s="18">
        <v>5</v>
      </c>
      <c r="B8" s="17"/>
      <c r="C8" s="19" t="s">
        <v>44</v>
      </c>
      <c r="D8" s="21" t="s">
        <v>45</v>
      </c>
      <c r="E8" s="20"/>
      <c r="F8" s="19"/>
      <c r="G8" s="19"/>
      <c r="H8" s="10"/>
    </row>
    <row r="9" spans="1:8" ht="20.25">
      <c r="A9" s="18">
        <v>6</v>
      </c>
      <c r="B9" s="17" t="s">
        <v>51</v>
      </c>
      <c r="C9" s="19" t="s">
        <v>52</v>
      </c>
      <c r="D9" s="21" t="s">
        <v>54</v>
      </c>
      <c r="E9" s="20"/>
      <c r="F9" s="19"/>
      <c r="G9" s="19"/>
      <c r="H9" s="10"/>
    </row>
    <row r="10" spans="1:8" ht="20.25">
      <c r="A10" s="18">
        <v>7</v>
      </c>
      <c r="B10" s="17"/>
      <c r="C10" s="19" t="s">
        <v>53</v>
      </c>
      <c r="D10" s="21" t="s">
        <v>54</v>
      </c>
      <c r="E10" s="20"/>
      <c r="F10" s="19"/>
      <c r="G10" s="19"/>
      <c r="H10" s="10"/>
    </row>
    <row r="11" spans="1:8" ht="20.25">
      <c r="A11" s="18">
        <v>8</v>
      </c>
      <c r="B11" s="17"/>
      <c r="C11" s="19" t="s">
        <v>56</v>
      </c>
      <c r="D11" s="21" t="s">
        <v>48</v>
      </c>
      <c r="E11" s="22"/>
      <c r="F11" s="19"/>
      <c r="G11" s="19"/>
      <c r="H11" s="10"/>
    </row>
    <row r="12" spans="1:8" ht="20.25">
      <c r="A12" s="18">
        <v>9</v>
      </c>
      <c r="B12" s="17" t="s">
        <v>55</v>
      </c>
      <c r="C12" s="19" t="s">
        <v>57</v>
      </c>
      <c r="D12" s="21" t="s">
        <v>45</v>
      </c>
      <c r="E12" s="20"/>
      <c r="F12" s="19"/>
      <c r="G12" s="19"/>
      <c r="H12" s="10"/>
    </row>
    <row r="13" spans="1:8" ht="20.25">
      <c r="A13" s="18">
        <v>10</v>
      </c>
      <c r="B13" s="17"/>
      <c r="C13" s="19" t="s">
        <v>58</v>
      </c>
      <c r="D13" s="21" t="s">
        <v>54</v>
      </c>
      <c r="E13" s="20"/>
      <c r="F13" s="19"/>
      <c r="G13" s="19"/>
      <c r="H13" s="10"/>
    </row>
    <row r="14" spans="1:8" ht="20.25">
      <c r="A14" s="18">
        <v>11</v>
      </c>
      <c r="B14" s="17"/>
      <c r="C14" s="19" t="s">
        <v>59</v>
      </c>
      <c r="D14" s="21" t="s">
        <v>45</v>
      </c>
      <c r="E14" s="20"/>
      <c r="F14" s="19"/>
      <c r="G14" s="19"/>
      <c r="H14" s="10"/>
    </row>
    <row r="15" spans="1:8" ht="20.25">
      <c r="A15" s="18">
        <v>12</v>
      </c>
      <c r="B15" s="17" t="s">
        <v>60</v>
      </c>
      <c r="C15" s="19" t="s">
        <v>61</v>
      </c>
      <c r="D15" s="21" t="s">
        <v>54</v>
      </c>
      <c r="E15" s="20"/>
      <c r="F15" s="19"/>
      <c r="G15" s="19"/>
      <c r="H15" s="10"/>
    </row>
    <row r="16" spans="1:8" ht="20.25">
      <c r="A16" s="18">
        <v>13</v>
      </c>
      <c r="B16" s="17"/>
      <c r="C16" s="19" t="s">
        <v>62</v>
      </c>
      <c r="D16" s="21" t="s">
        <v>54</v>
      </c>
      <c r="E16" s="20"/>
      <c r="F16" s="19"/>
      <c r="G16" s="19"/>
      <c r="H16" s="10"/>
    </row>
    <row r="17" spans="1:8" ht="20.25">
      <c r="A17" s="18">
        <v>14</v>
      </c>
      <c r="B17" s="17"/>
      <c r="C17" s="19" t="s">
        <v>63</v>
      </c>
      <c r="D17" s="21" t="s">
        <v>54</v>
      </c>
      <c r="E17" s="20"/>
      <c r="F17" s="19"/>
      <c r="G17" s="19"/>
      <c r="H17" s="10"/>
    </row>
    <row r="18" spans="1:8" ht="20.25">
      <c r="A18" s="18">
        <v>15</v>
      </c>
      <c r="B18" s="17" t="s">
        <v>68</v>
      </c>
      <c r="C18" s="19" t="s">
        <v>64</v>
      </c>
      <c r="D18" s="21" t="s">
        <v>54</v>
      </c>
      <c r="E18" s="20"/>
      <c r="F18" s="19"/>
      <c r="G18" s="19"/>
      <c r="H18" s="10"/>
    </row>
    <row r="19" spans="1:8" ht="20.25">
      <c r="A19" s="18">
        <v>16</v>
      </c>
      <c r="B19" s="17"/>
      <c r="C19" s="19" t="s">
        <v>65</v>
      </c>
      <c r="D19" s="21" t="s">
        <v>48</v>
      </c>
      <c r="E19" s="20"/>
      <c r="F19" s="19"/>
      <c r="G19" s="19"/>
      <c r="H19" s="10"/>
    </row>
    <row r="20" spans="1:8" ht="20.25">
      <c r="A20" s="18">
        <v>17</v>
      </c>
      <c r="B20" s="17"/>
      <c r="C20" s="19" t="s">
        <v>66</v>
      </c>
      <c r="D20" s="21" t="s">
        <v>54</v>
      </c>
      <c r="E20" s="20"/>
      <c r="F20" s="19"/>
      <c r="G20" s="19"/>
      <c r="H20" s="10"/>
    </row>
    <row r="21" spans="1:8" ht="20.25">
      <c r="A21" s="18">
        <v>18</v>
      </c>
      <c r="B21" s="17"/>
      <c r="C21" s="19" t="s">
        <v>67</v>
      </c>
      <c r="D21" s="21" t="s">
        <v>54</v>
      </c>
      <c r="E21" s="17"/>
      <c r="F21" s="19"/>
      <c r="G21" s="19"/>
      <c r="H21" s="10"/>
    </row>
    <row r="22" spans="1:8" ht="20.25">
      <c r="A22" s="18">
        <v>19</v>
      </c>
      <c r="B22" s="17" t="s">
        <v>26</v>
      </c>
      <c r="C22" s="19" t="s">
        <v>69</v>
      </c>
      <c r="D22" s="21" t="s">
        <v>46</v>
      </c>
      <c r="E22" s="20"/>
      <c r="F22" s="19"/>
      <c r="G22" s="19"/>
      <c r="H22" s="10"/>
    </row>
    <row r="23" spans="1:8" ht="20.25">
      <c r="A23" s="23">
        <v>20</v>
      </c>
      <c r="B23" s="17"/>
      <c r="C23" s="19" t="s">
        <v>70</v>
      </c>
      <c r="D23" s="21" t="s">
        <v>48</v>
      </c>
      <c r="E23" s="20"/>
      <c r="F23" s="19"/>
      <c r="G23" s="19"/>
      <c r="H23" s="10"/>
    </row>
    <row r="24" spans="1:8" ht="20.25">
      <c r="A24" s="18">
        <v>21</v>
      </c>
      <c r="B24" s="20"/>
      <c r="C24" s="19" t="s">
        <v>71</v>
      </c>
      <c r="D24" s="21" t="s">
        <v>54</v>
      </c>
      <c r="E24" s="24"/>
      <c r="F24" s="19"/>
      <c r="G24" s="19"/>
      <c r="H24" s="10"/>
    </row>
    <row r="25" spans="1:8" ht="20.25">
      <c r="A25" s="18">
        <v>22</v>
      </c>
      <c r="B25" s="20"/>
      <c r="C25" s="19" t="s">
        <v>72</v>
      </c>
      <c r="D25" s="21" t="s">
        <v>46</v>
      </c>
      <c r="E25" s="24"/>
      <c r="F25" s="19"/>
      <c r="G25" s="19"/>
      <c r="H25" s="10"/>
    </row>
    <row r="26" spans="1:8" ht="20.25">
      <c r="A26" s="18">
        <v>23</v>
      </c>
      <c r="B26" s="17" t="s">
        <v>29</v>
      </c>
      <c r="C26" s="19" t="s">
        <v>73</v>
      </c>
      <c r="D26" s="21" t="s">
        <v>45</v>
      </c>
      <c r="E26" s="17"/>
      <c r="F26" s="19"/>
      <c r="G26" s="19"/>
      <c r="H26" s="10"/>
    </row>
    <row r="27" spans="1:8" ht="20.25">
      <c r="A27" s="18">
        <v>24</v>
      </c>
      <c r="B27" s="17"/>
      <c r="C27" s="19" t="s">
        <v>74</v>
      </c>
      <c r="D27" s="21" t="s">
        <v>46</v>
      </c>
      <c r="E27" s="17"/>
      <c r="F27" s="19"/>
      <c r="G27" s="19"/>
      <c r="H27" s="10"/>
    </row>
    <row r="28" spans="1:8" ht="20.25">
      <c r="A28" s="18">
        <v>25</v>
      </c>
      <c r="B28" s="20"/>
      <c r="C28" s="19" t="s">
        <v>75</v>
      </c>
      <c r="D28" s="21" t="s">
        <v>46</v>
      </c>
      <c r="E28" s="25"/>
      <c r="F28" s="19"/>
      <c r="G28" s="19"/>
      <c r="H28" s="10"/>
    </row>
    <row r="29" spans="1:8" ht="20.25">
      <c r="A29" s="18">
        <v>26</v>
      </c>
      <c r="B29" s="20"/>
      <c r="C29" s="19" t="s">
        <v>76</v>
      </c>
      <c r="D29" s="21" t="s">
        <v>45</v>
      </c>
      <c r="E29" s="25"/>
      <c r="F29" s="19"/>
      <c r="G29" s="19"/>
      <c r="H29" s="10"/>
    </row>
    <row r="30" spans="1:8" ht="20.25">
      <c r="A30" s="18">
        <v>27</v>
      </c>
      <c r="B30" s="17" t="s">
        <v>77</v>
      </c>
      <c r="C30" s="19" t="s">
        <v>78</v>
      </c>
      <c r="D30" s="21" t="s">
        <v>46</v>
      </c>
      <c r="E30" s="25"/>
      <c r="F30" s="19"/>
      <c r="G30" s="19"/>
      <c r="H30" s="10"/>
    </row>
    <row r="31" spans="1:8" ht="20.25">
      <c r="A31" s="18">
        <v>28</v>
      </c>
      <c r="B31" s="20"/>
      <c r="C31" s="19" t="s">
        <v>79</v>
      </c>
      <c r="D31" s="21" t="s">
        <v>45</v>
      </c>
      <c r="E31" s="25"/>
      <c r="F31" s="19"/>
      <c r="G31" s="19"/>
      <c r="H31" s="10"/>
    </row>
    <row r="32" spans="1:8" ht="20.25">
      <c r="A32" s="18">
        <v>29</v>
      </c>
      <c r="B32" s="20"/>
      <c r="C32" s="19" t="s">
        <v>80</v>
      </c>
      <c r="D32" s="21" t="s">
        <v>48</v>
      </c>
      <c r="E32" s="25"/>
      <c r="F32" s="19"/>
      <c r="G32" s="19"/>
      <c r="H32" s="10"/>
    </row>
    <row r="33" spans="1:8" ht="20.25">
      <c r="A33" s="18">
        <v>30</v>
      </c>
      <c r="B33" s="17" t="s">
        <v>34</v>
      </c>
      <c r="C33" s="19" t="s">
        <v>81</v>
      </c>
      <c r="D33" s="21" t="s">
        <v>54</v>
      </c>
      <c r="E33" s="25"/>
      <c r="F33" s="19"/>
      <c r="G33" s="19"/>
      <c r="H33" s="10"/>
    </row>
    <row r="34" spans="1:8" ht="20.25">
      <c r="A34" s="18">
        <v>31</v>
      </c>
      <c r="B34" s="20"/>
      <c r="C34" s="19" t="s">
        <v>82</v>
      </c>
      <c r="D34" s="21" t="s">
        <v>47</v>
      </c>
      <c r="E34" s="25"/>
      <c r="F34" s="19"/>
      <c r="G34" s="19"/>
      <c r="H34" s="10"/>
    </row>
    <row r="35" spans="1:8" ht="20.25">
      <c r="A35" s="18">
        <v>32</v>
      </c>
      <c r="B35" s="20"/>
      <c r="C35" s="19" t="s">
        <v>83</v>
      </c>
      <c r="D35" s="21" t="s">
        <v>47</v>
      </c>
      <c r="E35" s="25"/>
      <c r="F35" s="19"/>
      <c r="G35" s="19"/>
      <c r="H35" s="10"/>
    </row>
    <row r="36" spans="1:8" ht="20.25">
      <c r="A36" s="18">
        <v>33</v>
      </c>
      <c r="B36" s="20"/>
      <c r="C36" s="19" t="s">
        <v>84</v>
      </c>
      <c r="D36" s="21" t="s">
        <v>50</v>
      </c>
      <c r="E36" s="25"/>
      <c r="F36" s="19"/>
      <c r="G36" s="19"/>
      <c r="H36" s="10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2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7.125" style="0" customWidth="1"/>
    <col min="3" max="3" width="9.25390625" style="0" customWidth="1"/>
    <col min="4" max="4" width="2.75390625" style="0" customWidth="1"/>
    <col min="5" max="5" width="1.75390625" style="0" customWidth="1"/>
    <col min="6" max="7" width="2.75390625" style="0" customWidth="1"/>
    <col min="8" max="8" width="1.75390625" style="0" customWidth="1"/>
    <col min="9" max="10" width="2.75390625" style="0" customWidth="1"/>
    <col min="11" max="11" width="1.75390625" style="0" customWidth="1"/>
    <col min="12" max="13" width="2.75390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12109375" style="0" customWidth="1"/>
    <col min="20" max="20" width="2.625" style="0" customWidth="1"/>
    <col min="21" max="21" width="1.12109375" style="0" customWidth="1"/>
    <col min="22" max="22" width="1.37890625" style="0" customWidth="1"/>
    <col min="23" max="23" width="2.75390625" style="0" customWidth="1"/>
    <col min="24" max="24" width="1.25" style="0" customWidth="1"/>
    <col min="25" max="25" width="2.75390625" style="0" customWidth="1"/>
    <col min="26" max="26" width="1.37890625" style="0" customWidth="1"/>
    <col min="27" max="27" width="3.625" style="0" customWidth="1"/>
    <col min="28" max="28" width="1.25" style="0" customWidth="1"/>
    <col min="29" max="29" width="3.625" style="0" customWidth="1"/>
    <col min="30" max="30" width="2.25390625" style="0" customWidth="1"/>
    <col min="31" max="31" width="2.625" style="0" customWidth="1"/>
    <col min="32" max="32" width="2.375" style="0" customWidth="1"/>
    <col min="33" max="33" width="2.00390625" style="0" customWidth="1"/>
    <col min="34" max="34" width="9.125" style="85" customWidth="1"/>
  </cols>
  <sheetData>
    <row r="1" spans="4:27" ht="15.75">
      <c r="D1" s="28"/>
      <c r="F1" s="2" t="s">
        <v>101</v>
      </c>
      <c r="AA1" s="29" t="s">
        <v>102</v>
      </c>
    </row>
    <row r="3" ht="12.75">
      <c r="B3" s="12" t="s">
        <v>100</v>
      </c>
    </row>
    <row r="4" spans="19:26" ht="13.5" thickBot="1">
      <c r="S4" s="30"/>
      <c r="T4" s="5"/>
      <c r="U4" s="5"/>
      <c r="V4" s="5"/>
      <c r="W4" s="5"/>
      <c r="X4" s="5"/>
      <c r="Y4" s="5"/>
      <c r="Z4" s="5"/>
    </row>
    <row r="5" spans="1:34" s="9" customFormat="1" ht="13.5" thickBot="1">
      <c r="A5" s="6" t="s">
        <v>12</v>
      </c>
      <c r="B5" s="31"/>
      <c r="C5" s="32"/>
      <c r="D5" s="33"/>
      <c r="E5" s="34">
        <v>1</v>
      </c>
      <c r="F5" s="34"/>
      <c r="G5" s="31"/>
      <c r="H5" s="34">
        <v>2</v>
      </c>
      <c r="I5" s="32"/>
      <c r="J5" s="34"/>
      <c r="K5" s="34">
        <v>3</v>
      </c>
      <c r="L5" s="34"/>
      <c r="M5" s="31"/>
      <c r="N5" s="34">
        <v>4</v>
      </c>
      <c r="O5" s="32"/>
      <c r="P5" s="179"/>
      <c r="Q5" s="179"/>
      <c r="R5" s="179"/>
      <c r="S5" s="303" t="s">
        <v>1</v>
      </c>
      <c r="T5" s="304"/>
      <c r="U5" s="305"/>
      <c r="V5" s="306" t="s">
        <v>2</v>
      </c>
      <c r="W5" s="304"/>
      <c r="X5" s="304"/>
      <c r="Y5" s="304"/>
      <c r="Z5" s="305"/>
      <c r="AA5" s="306" t="s">
        <v>11</v>
      </c>
      <c r="AB5" s="304"/>
      <c r="AC5" s="305"/>
      <c r="AD5" s="306" t="s">
        <v>3</v>
      </c>
      <c r="AE5" s="307"/>
      <c r="AF5" s="308"/>
      <c r="AH5" s="85"/>
    </row>
    <row r="6" spans="1:34" s="8" customFormat="1" ht="15.75">
      <c r="A6" s="35">
        <v>1</v>
      </c>
      <c r="B6" s="19" t="s">
        <v>73</v>
      </c>
      <c r="C6" s="259" t="s">
        <v>91</v>
      </c>
      <c r="D6" s="36"/>
      <c r="E6" s="37"/>
      <c r="F6" s="38"/>
      <c r="G6" s="39">
        <v>3</v>
      </c>
      <c r="H6" s="40" t="s">
        <v>4</v>
      </c>
      <c r="I6" s="41">
        <v>0</v>
      </c>
      <c r="J6" s="39">
        <v>3</v>
      </c>
      <c r="K6" s="40" t="s">
        <v>4</v>
      </c>
      <c r="L6" s="41">
        <v>0</v>
      </c>
      <c r="M6" s="39">
        <v>3</v>
      </c>
      <c r="N6" s="40" t="s">
        <v>4</v>
      </c>
      <c r="O6" s="177">
        <v>0</v>
      </c>
      <c r="P6" s="180"/>
      <c r="Q6" s="161" t="s">
        <v>4</v>
      </c>
      <c r="R6" s="181"/>
      <c r="S6" s="182"/>
      <c r="T6" s="183">
        <v>6</v>
      </c>
      <c r="U6" s="184"/>
      <c r="V6" s="185"/>
      <c r="W6" s="185">
        <f>SUM(G6+J6+M6)</f>
        <v>9</v>
      </c>
      <c r="X6" s="162" t="s">
        <v>4</v>
      </c>
      <c r="Y6" s="186">
        <f>SUM(F6+I6+L6+O6)</f>
        <v>0</v>
      </c>
      <c r="Z6" s="187"/>
      <c r="AA6" s="185"/>
      <c r="AB6" s="162" t="s">
        <v>4</v>
      </c>
      <c r="AC6" s="186"/>
      <c r="AD6" s="188"/>
      <c r="AE6" s="183">
        <v>1</v>
      </c>
      <c r="AF6" s="189"/>
      <c r="AH6" s="85"/>
    </row>
    <row r="7" spans="1:34" s="8" customFormat="1" ht="15.75">
      <c r="A7" s="42">
        <v>2</v>
      </c>
      <c r="B7" s="19" t="s">
        <v>84</v>
      </c>
      <c r="C7" s="260" t="s">
        <v>89</v>
      </c>
      <c r="D7" s="43">
        <v>0</v>
      </c>
      <c r="E7" s="44" t="s">
        <v>4</v>
      </c>
      <c r="F7" s="45">
        <v>3</v>
      </c>
      <c r="G7" s="46"/>
      <c r="H7" s="47"/>
      <c r="I7" s="48"/>
      <c r="J7" s="49">
        <v>0</v>
      </c>
      <c r="K7" s="50" t="s">
        <v>4</v>
      </c>
      <c r="L7" s="51">
        <v>3</v>
      </c>
      <c r="M7" s="49">
        <v>0</v>
      </c>
      <c r="N7" s="50" t="s">
        <v>4</v>
      </c>
      <c r="O7" s="157">
        <v>3</v>
      </c>
      <c r="P7" s="190"/>
      <c r="Q7" s="50" t="s">
        <v>4</v>
      </c>
      <c r="R7" s="157"/>
      <c r="S7" s="175"/>
      <c r="T7" s="52">
        <v>3</v>
      </c>
      <c r="U7" s="53"/>
      <c r="V7" s="54"/>
      <c r="W7" s="54">
        <f>SUM(D7+J7+M7)</f>
        <v>0</v>
      </c>
      <c r="X7" s="52" t="s">
        <v>4</v>
      </c>
      <c r="Y7" s="55">
        <f>SUM(F7+L7+O7)</f>
        <v>9</v>
      </c>
      <c r="Z7" s="56"/>
      <c r="AA7" s="54"/>
      <c r="AB7" s="52" t="s">
        <v>4</v>
      </c>
      <c r="AC7" s="55"/>
      <c r="AD7" s="57"/>
      <c r="AE7" s="52">
        <v>4</v>
      </c>
      <c r="AF7" s="191"/>
      <c r="AH7" s="85"/>
    </row>
    <row r="8" spans="1:34" s="8" customFormat="1" ht="15.75">
      <c r="A8" s="42">
        <v>3</v>
      </c>
      <c r="B8" s="19" t="s">
        <v>70</v>
      </c>
      <c r="C8" s="260" t="s">
        <v>99</v>
      </c>
      <c r="D8" s="58">
        <v>0</v>
      </c>
      <c r="E8" s="50" t="s">
        <v>4</v>
      </c>
      <c r="F8" s="51">
        <v>3</v>
      </c>
      <c r="G8" s="59">
        <v>3</v>
      </c>
      <c r="H8" s="44" t="s">
        <v>4</v>
      </c>
      <c r="I8" s="45">
        <v>0</v>
      </c>
      <c r="J8" s="46"/>
      <c r="K8" s="47"/>
      <c r="L8" s="48"/>
      <c r="M8" s="49">
        <v>3</v>
      </c>
      <c r="N8" s="44" t="s">
        <v>4</v>
      </c>
      <c r="O8" s="157">
        <v>0</v>
      </c>
      <c r="P8" s="190"/>
      <c r="Q8" s="44" t="s">
        <v>4</v>
      </c>
      <c r="R8" s="157"/>
      <c r="S8" s="175"/>
      <c r="T8" s="52">
        <v>5</v>
      </c>
      <c r="U8" s="53"/>
      <c r="V8" s="54"/>
      <c r="W8" s="54">
        <f>SUM(D8+G8+M8)</f>
        <v>6</v>
      </c>
      <c r="X8" s="52" t="s">
        <v>4</v>
      </c>
      <c r="Y8" s="55">
        <f>SUM(F8+I8+O8)</f>
        <v>3</v>
      </c>
      <c r="Z8" s="56"/>
      <c r="AA8" s="54"/>
      <c r="AB8" s="52" t="s">
        <v>4</v>
      </c>
      <c r="AC8" s="55"/>
      <c r="AD8" s="57"/>
      <c r="AE8" s="52">
        <v>2</v>
      </c>
      <c r="AF8" s="191"/>
      <c r="AH8" s="85"/>
    </row>
    <row r="9" spans="1:34" s="8" customFormat="1" ht="16.5" thickBot="1">
      <c r="A9" s="60">
        <v>4</v>
      </c>
      <c r="B9" s="278" t="s">
        <v>56</v>
      </c>
      <c r="C9" s="261" t="s">
        <v>90</v>
      </c>
      <c r="D9" s="61">
        <v>0</v>
      </c>
      <c r="E9" s="62" t="s">
        <v>4</v>
      </c>
      <c r="F9" s="63">
        <v>3</v>
      </c>
      <c r="G9" s="64">
        <v>3</v>
      </c>
      <c r="H9" s="62" t="s">
        <v>4</v>
      </c>
      <c r="I9" s="63">
        <v>0</v>
      </c>
      <c r="J9" s="65">
        <v>0</v>
      </c>
      <c r="K9" s="66" t="s">
        <v>4</v>
      </c>
      <c r="L9" s="67">
        <v>3</v>
      </c>
      <c r="M9" s="68"/>
      <c r="N9" s="69"/>
      <c r="O9" s="178"/>
      <c r="P9" s="192"/>
      <c r="Q9" s="195" t="s">
        <v>4</v>
      </c>
      <c r="R9" s="193"/>
      <c r="S9" s="176"/>
      <c r="T9" s="76">
        <v>4</v>
      </c>
      <c r="U9" s="77"/>
      <c r="V9" s="78"/>
      <c r="W9" s="78">
        <f>SUM(D9+G9+M9)</f>
        <v>3</v>
      </c>
      <c r="X9" s="79" t="s">
        <v>4</v>
      </c>
      <c r="Y9" s="80">
        <f>SUM(F9+I9+O9)</f>
        <v>3</v>
      </c>
      <c r="Z9" s="81"/>
      <c r="AA9" s="78"/>
      <c r="AB9" s="79" t="s">
        <v>4</v>
      </c>
      <c r="AC9" s="80"/>
      <c r="AD9" s="82"/>
      <c r="AE9" s="79">
        <v>3</v>
      </c>
      <c r="AF9" s="194"/>
      <c r="AH9" s="85"/>
    </row>
    <row r="10" spans="1:30" ht="16.5" thickBot="1">
      <c r="A10" s="70"/>
      <c r="B10" s="70"/>
      <c r="C10" s="264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4" s="9" customFormat="1" ht="13.5" thickBot="1">
      <c r="A11" s="83" t="s">
        <v>13</v>
      </c>
      <c r="B11" s="71"/>
      <c r="C11" s="263"/>
      <c r="D11" s="33"/>
      <c r="E11" s="34">
        <v>1</v>
      </c>
      <c r="F11" s="34"/>
      <c r="G11" s="31"/>
      <c r="H11" s="34">
        <v>2</v>
      </c>
      <c r="I11" s="32"/>
      <c r="J11" s="34"/>
      <c r="K11" s="34">
        <v>3</v>
      </c>
      <c r="L11" s="34"/>
      <c r="M11" s="31"/>
      <c r="N11" s="34">
        <v>4</v>
      </c>
      <c r="O11" s="32"/>
      <c r="P11" s="179"/>
      <c r="Q11" s="179"/>
      <c r="R11" s="179"/>
      <c r="S11" s="303" t="s">
        <v>1</v>
      </c>
      <c r="T11" s="304"/>
      <c r="U11" s="305"/>
      <c r="V11" s="306" t="s">
        <v>2</v>
      </c>
      <c r="W11" s="304"/>
      <c r="X11" s="304"/>
      <c r="Y11" s="304"/>
      <c r="Z11" s="305"/>
      <c r="AA11" s="306" t="s">
        <v>11</v>
      </c>
      <c r="AB11" s="304"/>
      <c r="AC11" s="305"/>
      <c r="AD11" s="306" t="s">
        <v>3</v>
      </c>
      <c r="AE11" s="307"/>
      <c r="AF11" s="308"/>
      <c r="AH11" s="85"/>
    </row>
    <row r="12" spans="1:34" s="8" customFormat="1" ht="15.75">
      <c r="A12" s="73">
        <v>1</v>
      </c>
      <c r="B12" s="279" t="s">
        <v>94</v>
      </c>
      <c r="C12" s="255" t="s">
        <v>99</v>
      </c>
      <c r="D12" s="236"/>
      <c r="E12" s="37"/>
      <c r="F12" s="38"/>
      <c r="G12" s="39">
        <v>3</v>
      </c>
      <c r="H12" s="40" t="s">
        <v>4</v>
      </c>
      <c r="I12" s="41">
        <v>0</v>
      </c>
      <c r="J12" s="39">
        <v>3</v>
      </c>
      <c r="K12" s="40" t="s">
        <v>4</v>
      </c>
      <c r="L12" s="41">
        <v>2</v>
      </c>
      <c r="M12" s="39">
        <v>3</v>
      </c>
      <c r="N12" s="40" t="s">
        <v>4</v>
      </c>
      <c r="O12" s="177">
        <v>0</v>
      </c>
      <c r="P12" s="180"/>
      <c r="Q12" s="181"/>
      <c r="R12" s="181"/>
      <c r="S12" s="182"/>
      <c r="T12" s="183">
        <v>6</v>
      </c>
      <c r="U12" s="184"/>
      <c r="V12" s="185"/>
      <c r="W12" s="185">
        <f>SUM(G12+J12+M12)</f>
        <v>9</v>
      </c>
      <c r="X12" s="162" t="s">
        <v>4</v>
      </c>
      <c r="Y12" s="186">
        <f>SUM(F12+I12+L12+O12)</f>
        <v>2</v>
      </c>
      <c r="Z12" s="187"/>
      <c r="AA12" s="185"/>
      <c r="AB12" s="162" t="s">
        <v>4</v>
      </c>
      <c r="AC12" s="186"/>
      <c r="AD12" s="188"/>
      <c r="AE12" s="183">
        <v>1</v>
      </c>
      <c r="AF12" s="189"/>
      <c r="AH12" s="85"/>
    </row>
    <row r="13" spans="1:34" s="8" customFormat="1" ht="15.75">
      <c r="A13" s="74">
        <v>2</v>
      </c>
      <c r="B13" s="19" t="s">
        <v>75</v>
      </c>
      <c r="C13" s="256" t="s">
        <v>91</v>
      </c>
      <c r="D13" s="237">
        <v>0</v>
      </c>
      <c r="E13" s="44" t="s">
        <v>4</v>
      </c>
      <c r="F13" s="45">
        <v>3</v>
      </c>
      <c r="G13" s="46"/>
      <c r="H13" s="47"/>
      <c r="I13" s="48"/>
      <c r="J13" s="49">
        <v>0</v>
      </c>
      <c r="K13" s="50" t="s">
        <v>4</v>
      </c>
      <c r="L13" s="51">
        <v>3</v>
      </c>
      <c r="M13" s="49">
        <v>3</v>
      </c>
      <c r="N13" s="50" t="s">
        <v>4</v>
      </c>
      <c r="O13" s="157">
        <v>1</v>
      </c>
      <c r="P13" s="190"/>
      <c r="Q13" s="157"/>
      <c r="R13" s="157"/>
      <c r="S13" s="175"/>
      <c r="T13" s="52">
        <v>4</v>
      </c>
      <c r="U13" s="53"/>
      <c r="V13" s="54"/>
      <c r="W13" s="54">
        <f>SUM(D13+J13+M13)</f>
        <v>3</v>
      </c>
      <c r="X13" s="52" t="s">
        <v>4</v>
      </c>
      <c r="Y13" s="55">
        <f>SUM(F13+L13+O13)</f>
        <v>7</v>
      </c>
      <c r="Z13" s="56"/>
      <c r="AA13" s="54"/>
      <c r="AB13" s="52" t="s">
        <v>4</v>
      </c>
      <c r="AC13" s="55"/>
      <c r="AD13" s="57"/>
      <c r="AE13" s="52">
        <v>3</v>
      </c>
      <c r="AF13" s="191"/>
      <c r="AH13" s="85"/>
    </row>
    <row r="14" spans="1:34" s="8" customFormat="1" ht="15.75">
      <c r="A14" s="74">
        <v>3</v>
      </c>
      <c r="B14" s="19" t="s">
        <v>95</v>
      </c>
      <c r="C14" s="256" t="s">
        <v>92</v>
      </c>
      <c r="D14" s="238">
        <v>2</v>
      </c>
      <c r="E14" s="50" t="s">
        <v>4</v>
      </c>
      <c r="F14" s="51">
        <v>3</v>
      </c>
      <c r="G14" s="59">
        <v>3</v>
      </c>
      <c r="H14" s="44" t="s">
        <v>4</v>
      </c>
      <c r="I14" s="45">
        <v>0</v>
      </c>
      <c r="J14" s="46"/>
      <c r="K14" s="47"/>
      <c r="L14" s="48"/>
      <c r="M14" s="49">
        <v>3</v>
      </c>
      <c r="N14" s="44" t="s">
        <v>4</v>
      </c>
      <c r="O14" s="157">
        <v>0</v>
      </c>
      <c r="P14" s="190"/>
      <c r="Q14" s="157"/>
      <c r="R14" s="157"/>
      <c r="S14" s="175"/>
      <c r="T14" s="52">
        <v>5</v>
      </c>
      <c r="U14" s="53"/>
      <c r="V14" s="54"/>
      <c r="W14" s="54">
        <f>SUM(D14+G14+M14)</f>
        <v>8</v>
      </c>
      <c r="X14" s="52" t="s">
        <v>4</v>
      </c>
      <c r="Y14" s="55">
        <f>SUM(F14+I14+O14)</f>
        <v>3</v>
      </c>
      <c r="Z14" s="56"/>
      <c r="AA14" s="54"/>
      <c r="AB14" s="52" t="s">
        <v>4</v>
      </c>
      <c r="AC14" s="55"/>
      <c r="AD14" s="57"/>
      <c r="AE14" s="52">
        <v>2</v>
      </c>
      <c r="AF14" s="191"/>
      <c r="AH14" s="85"/>
    </row>
    <row r="15" spans="1:34" s="8" customFormat="1" ht="16.5" thickBot="1">
      <c r="A15" s="75">
        <v>4</v>
      </c>
      <c r="B15" s="280" t="s">
        <v>59</v>
      </c>
      <c r="C15" s="276" t="s">
        <v>85</v>
      </c>
      <c r="D15" s="273">
        <v>0</v>
      </c>
      <c r="E15" s="62" t="s">
        <v>4</v>
      </c>
      <c r="F15" s="63">
        <v>3</v>
      </c>
      <c r="G15" s="64">
        <v>1</v>
      </c>
      <c r="H15" s="62" t="s">
        <v>4</v>
      </c>
      <c r="I15" s="63">
        <v>3</v>
      </c>
      <c r="J15" s="65">
        <v>0</v>
      </c>
      <c r="K15" s="66" t="s">
        <v>4</v>
      </c>
      <c r="L15" s="67">
        <v>3</v>
      </c>
      <c r="M15" s="68"/>
      <c r="N15" s="69"/>
      <c r="O15" s="178"/>
      <c r="P15" s="192"/>
      <c r="Q15" s="193"/>
      <c r="R15" s="193"/>
      <c r="S15" s="176"/>
      <c r="T15" s="76">
        <v>3</v>
      </c>
      <c r="U15" s="77"/>
      <c r="V15" s="78"/>
      <c r="W15" s="78">
        <f>SUM(D15+G15+M15)</f>
        <v>1</v>
      </c>
      <c r="X15" s="79" t="s">
        <v>4</v>
      </c>
      <c r="Y15" s="80">
        <f>SUM(F15+I15+O15)</f>
        <v>6</v>
      </c>
      <c r="Z15" s="81"/>
      <c r="AA15" s="78"/>
      <c r="AB15" s="79" t="s">
        <v>4</v>
      </c>
      <c r="AC15" s="80"/>
      <c r="AD15" s="82"/>
      <c r="AE15" s="79">
        <v>4</v>
      </c>
      <c r="AF15" s="194"/>
      <c r="AH15" s="85"/>
    </row>
    <row r="16" spans="1:30" ht="16.5" thickBot="1">
      <c r="A16" s="70"/>
      <c r="B16" s="70"/>
      <c r="C16" s="264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4" s="9" customFormat="1" ht="13.5" thickBot="1">
      <c r="A17" s="83" t="s">
        <v>14</v>
      </c>
      <c r="B17" s="71"/>
      <c r="C17" s="263"/>
      <c r="D17" s="33"/>
      <c r="E17" s="34">
        <v>1</v>
      </c>
      <c r="F17" s="34"/>
      <c r="G17" s="31"/>
      <c r="H17" s="34">
        <v>2</v>
      </c>
      <c r="I17" s="32"/>
      <c r="J17" s="34"/>
      <c r="K17" s="34">
        <v>3</v>
      </c>
      <c r="L17" s="34"/>
      <c r="M17" s="31"/>
      <c r="N17" s="34">
        <v>4</v>
      </c>
      <c r="O17" s="32"/>
      <c r="P17" s="179"/>
      <c r="Q17" s="179"/>
      <c r="R17" s="179"/>
      <c r="S17" s="303" t="s">
        <v>1</v>
      </c>
      <c r="T17" s="304"/>
      <c r="U17" s="305"/>
      <c r="V17" s="306" t="s">
        <v>2</v>
      </c>
      <c r="W17" s="304"/>
      <c r="X17" s="304"/>
      <c r="Y17" s="304"/>
      <c r="Z17" s="305"/>
      <c r="AA17" s="306" t="s">
        <v>11</v>
      </c>
      <c r="AB17" s="304"/>
      <c r="AC17" s="305"/>
      <c r="AD17" s="306" t="s">
        <v>3</v>
      </c>
      <c r="AE17" s="307"/>
      <c r="AF17" s="308"/>
      <c r="AH17" s="85"/>
    </row>
    <row r="18" spans="1:34" s="8" customFormat="1" ht="15.75">
      <c r="A18" s="73">
        <v>1</v>
      </c>
      <c r="B18" s="279" t="s">
        <v>96</v>
      </c>
      <c r="C18" s="255" t="s">
        <v>86</v>
      </c>
      <c r="D18" s="236"/>
      <c r="E18" s="37"/>
      <c r="F18" s="38"/>
      <c r="G18" s="39">
        <v>3</v>
      </c>
      <c r="H18" s="40" t="s">
        <v>4</v>
      </c>
      <c r="I18" s="41">
        <v>0</v>
      </c>
      <c r="J18" s="39">
        <v>3</v>
      </c>
      <c r="K18" s="40" t="s">
        <v>4</v>
      </c>
      <c r="L18" s="41">
        <v>2</v>
      </c>
      <c r="M18" s="39">
        <v>3</v>
      </c>
      <c r="N18" s="40" t="s">
        <v>4</v>
      </c>
      <c r="O18" s="177">
        <v>0</v>
      </c>
      <c r="P18" s="180"/>
      <c r="Q18" s="181"/>
      <c r="R18" s="181"/>
      <c r="S18" s="182"/>
      <c r="T18" s="183">
        <v>6</v>
      </c>
      <c r="U18" s="184"/>
      <c r="V18" s="185"/>
      <c r="W18" s="185">
        <f>SUM(G18+J18+M18)</f>
        <v>9</v>
      </c>
      <c r="X18" s="162" t="s">
        <v>4</v>
      </c>
      <c r="Y18" s="186">
        <f>SUM(F18+I18+L18+O18)</f>
        <v>2</v>
      </c>
      <c r="Z18" s="187"/>
      <c r="AA18" s="185"/>
      <c r="AB18" s="162" t="s">
        <v>4</v>
      </c>
      <c r="AC18" s="186"/>
      <c r="AD18" s="188"/>
      <c r="AE18" s="183">
        <v>1</v>
      </c>
      <c r="AF18" s="189"/>
      <c r="AH18" s="85"/>
    </row>
    <row r="19" spans="1:34" s="8" customFormat="1" ht="15.75">
      <c r="A19" s="74">
        <v>2</v>
      </c>
      <c r="B19" s="19" t="s">
        <v>82</v>
      </c>
      <c r="C19" s="256" t="s">
        <v>89</v>
      </c>
      <c r="D19" s="237">
        <v>0</v>
      </c>
      <c r="E19" s="44" t="s">
        <v>4</v>
      </c>
      <c r="F19" s="45">
        <v>3</v>
      </c>
      <c r="G19" s="46"/>
      <c r="H19" s="47"/>
      <c r="I19" s="48"/>
      <c r="J19" s="49">
        <v>0</v>
      </c>
      <c r="K19" s="50" t="s">
        <v>4</v>
      </c>
      <c r="L19" s="51">
        <v>3</v>
      </c>
      <c r="M19" s="49">
        <v>1</v>
      </c>
      <c r="N19" s="50" t="s">
        <v>4</v>
      </c>
      <c r="O19" s="157">
        <v>3</v>
      </c>
      <c r="P19" s="190"/>
      <c r="Q19" s="157"/>
      <c r="R19" s="157"/>
      <c r="S19" s="175"/>
      <c r="T19" s="52">
        <v>3</v>
      </c>
      <c r="U19" s="53"/>
      <c r="V19" s="54"/>
      <c r="W19" s="54">
        <f>SUM(D19+J19+M19)</f>
        <v>1</v>
      </c>
      <c r="X19" s="52" t="s">
        <v>4</v>
      </c>
      <c r="Y19" s="55">
        <f>SUM(F19+L19+O19)</f>
        <v>9</v>
      </c>
      <c r="Z19" s="56"/>
      <c r="AA19" s="54"/>
      <c r="AB19" s="52" t="s">
        <v>4</v>
      </c>
      <c r="AC19" s="55"/>
      <c r="AD19" s="57"/>
      <c r="AE19" s="52">
        <v>4</v>
      </c>
      <c r="AF19" s="191"/>
      <c r="AH19" s="85"/>
    </row>
    <row r="20" spans="1:34" s="8" customFormat="1" ht="15.75">
      <c r="A20" s="74">
        <v>3</v>
      </c>
      <c r="B20" s="19" t="s">
        <v>42</v>
      </c>
      <c r="C20" s="256" t="s">
        <v>92</v>
      </c>
      <c r="D20" s="238">
        <v>2</v>
      </c>
      <c r="E20" s="50" t="s">
        <v>4</v>
      </c>
      <c r="F20" s="51">
        <v>3</v>
      </c>
      <c r="G20" s="59">
        <v>3</v>
      </c>
      <c r="H20" s="44" t="s">
        <v>4</v>
      </c>
      <c r="I20" s="45">
        <v>0</v>
      </c>
      <c r="J20" s="46"/>
      <c r="K20" s="47"/>
      <c r="L20" s="48"/>
      <c r="M20" s="49">
        <v>3</v>
      </c>
      <c r="N20" s="44" t="s">
        <v>4</v>
      </c>
      <c r="O20" s="157">
        <v>0</v>
      </c>
      <c r="P20" s="190"/>
      <c r="Q20" s="157"/>
      <c r="R20" s="157"/>
      <c r="S20" s="175"/>
      <c r="T20" s="52">
        <v>5</v>
      </c>
      <c r="U20" s="53"/>
      <c r="V20" s="54"/>
      <c r="W20" s="54">
        <f>SUM(D20+G20+M20)</f>
        <v>8</v>
      </c>
      <c r="X20" s="52" t="s">
        <v>4</v>
      </c>
      <c r="Y20" s="55">
        <f>SUM(F20+I20+O20)</f>
        <v>3</v>
      </c>
      <c r="Z20" s="56"/>
      <c r="AA20" s="54"/>
      <c r="AB20" s="52" t="s">
        <v>4</v>
      </c>
      <c r="AC20" s="55"/>
      <c r="AD20" s="57"/>
      <c r="AE20" s="52">
        <v>2</v>
      </c>
      <c r="AF20" s="191"/>
      <c r="AH20" s="85"/>
    </row>
    <row r="21" spans="1:34" s="8" customFormat="1" ht="16.5" thickBot="1">
      <c r="A21" s="75">
        <v>4</v>
      </c>
      <c r="B21" s="280" t="s">
        <v>71</v>
      </c>
      <c r="C21" s="276" t="s">
        <v>99</v>
      </c>
      <c r="D21" s="273">
        <v>0</v>
      </c>
      <c r="E21" s="62" t="s">
        <v>4</v>
      </c>
      <c r="F21" s="63">
        <v>3</v>
      </c>
      <c r="G21" s="64">
        <v>3</v>
      </c>
      <c r="H21" s="62" t="s">
        <v>4</v>
      </c>
      <c r="I21" s="63">
        <v>1</v>
      </c>
      <c r="J21" s="65">
        <v>0</v>
      </c>
      <c r="K21" s="66" t="s">
        <v>4</v>
      </c>
      <c r="L21" s="67">
        <v>3</v>
      </c>
      <c r="M21" s="68"/>
      <c r="N21" s="69"/>
      <c r="O21" s="178"/>
      <c r="P21" s="192"/>
      <c r="Q21" s="193"/>
      <c r="R21" s="193"/>
      <c r="S21" s="176"/>
      <c r="T21" s="76">
        <v>4</v>
      </c>
      <c r="U21" s="77"/>
      <c r="V21" s="78"/>
      <c r="W21" s="78">
        <f>SUM(D21+G21+M21)</f>
        <v>3</v>
      </c>
      <c r="X21" s="79" t="s">
        <v>4</v>
      </c>
      <c r="Y21" s="80">
        <f>SUM(F21+I21+O21)</f>
        <v>4</v>
      </c>
      <c r="Z21" s="81"/>
      <c r="AA21" s="78"/>
      <c r="AB21" s="79" t="s">
        <v>4</v>
      </c>
      <c r="AC21" s="80"/>
      <c r="AD21" s="82"/>
      <c r="AE21" s="79">
        <v>3</v>
      </c>
      <c r="AF21" s="194"/>
      <c r="AH21" s="85"/>
    </row>
    <row r="22" ht="13.5" thickBot="1">
      <c r="C22" s="262"/>
    </row>
    <row r="23" spans="1:34" s="9" customFormat="1" ht="13.5" thickBot="1">
      <c r="A23" s="83" t="s">
        <v>15</v>
      </c>
      <c r="B23" s="71"/>
      <c r="C23" s="263"/>
      <c r="D23" s="33"/>
      <c r="E23" s="34">
        <v>1</v>
      </c>
      <c r="F23" s="34"/>
      <c r="G23" s="31"/>
      <c r="H23" s="34">
        <v>2</v>
      </c>
      <c r="I23" s="32"/>
      <c r="J23" s="34"/>
      <c r="K23" s="34">
        <v>3</v>
      </c>
      <c r="L23" s="34"/>
      <c r="M23" s="31"/>
      <c r="N23" s="34">
        <v>4</v>
      </c>
      <c r="O23" s="32"/>
      <c r="P23" s="179"/>
      <c r="Q23" s="179"/>
      <c r="R23" s="179"/>
      <c r="S23" s="303" t="s">
        <v>1</v>
      </c>
      <c r="T23" s="304"/>
      <c r="U23" s="305"/>
      <c r="V23" s="306" t="s">
        <v>2</v>
      </c>
      <c r="W23" s="304"/>
      <c r="X23" s="304"/>
      <c r="Y23" s="304"/>
      <c r="Z23" s="305"/>
      <c r="AA23" s="306" t="s">
        <v>11</v>
      </c>
      <c r="AB23" s="304"/>
      <c r="AC23" s="305"/>
      <c r="AD23" s="306" t="s">
        <v>3</v>
      </c>
      <c r="AE23" s="307"/>
      <c r="AF23" s="308"/>
      <c r="AH23" s="85"/>
    </row>
    <row r="24" spans="1:34" s="8" customFormat="1" ht="15.75">
      <c r="A24" s="73">
        <v>1</v>
      </c>
      <c r="B24" s="279" t="s">
        <v>65</v>
      </c>
      <c r="C24" s="255" t="s">
        <v>86</v>
      </c>
      <c r="D24" s="236"/>
      <c r="E24" s="37"/>
      <c r="F24" s="38"/>
      <c r="G24" s="39">
        <v>3</v>
      </c>
      <c r="H24" s="40" t="s">
        <v>4</v>
      </c>
      <c r="I24" s="41">
        <v>0</v>
      </c>
      <c r="J24" s="39">
        <v>3</v>
      </c>
      <c r="K24" s="40" t="s">
        <v>4</v>
      </c>
      <c r="L24" s="41">
        <v>2</v>
      </c>
      <c r="M24" s="39">
        <v>3</v>
      </c>
      <c r="N24" s="40" t="s">
        <v>4</v>
      </c>
      <c r="O24" s="177">
        <v>0</v>
      </c>
      <c r="P24" s="180"/>
      <c r="Q24" s="181"/>
      <c r="R24" s="181"/>
      <c r="S24" s="182"/>
      <c r="T24" s="183">
        <v>6</v>
      </c>
      <c r="U24" s="184"/>
      <c r="V24" s="185"/>
      <c r="W24" s="185">
        <f>SUM(G24+J24+M24)</f>
        <v>9</v>
      </c>
      <c r="X24" s="162" t="s">
        <v>4</v>
      </c>
      <c r="Y24" s="186">
        <f>SUM(F24+I24+L24+O24)</f>
        <v>2</v>
      </c>
      <c r="Z24" s="187"/>
      <c r="AA24" s="185"/>
      <c r="AB24" s="162" t="s">
        <v>4</v>
      </c>
      <c r="AC24" s="186"/>
      <c r="AD24" s="188"/>
      <c r="AE24" s="183">
        <v>1</v>
      </c>
      <c r="AF24" s="189"/>
      <c r="AH24" s="85"/>
    </row>
    <row r="25" spans="1:34" s="8" customFormat="1" ht="15.75">
      <c r="A25" s="74">
        <v>2</v>
      </c>
      <c r="B25" s="19" t="s">
        <v>83</v>
      </c>
      <c r="C25" s="256" t="s">
        <v>89</v>
      </c>
      <c r="D25" s="237">
        <v>0</v>
      </c>
      <c r="E25" s="44" t="s">
        <v>4</v>
      </c>
      <c r="F25" s="45">
        <v>3</v>
      </c>
      <c r="G25" s="46"/>
      <c r="H25" s="47"/>
      <c r="I25" s="48"/>
      <c r="J25" s="49">
        <v>0</v>
      </c>
      <c r="K25" s="50" t="s">
        <v>4</v>
      </c>
      <c r="L25" s="51">
        <v>3</v>
      </c>
      <c r="M25" s="49">
        <v>0</v>
      </c>
      <c r="N25" s="50" t="s">
        <v>4</v>
      </c>
      <c r="O25" s="157">
        <v>3</v>
      </c>
      <c r="P25" s="190"/>
      <c r="Q25" s="157"/>
      <c r="R25" s="157"/>
      <c r="S25" s="175"/>
      <c r="T25" s="52">
        <v>3</v>
      </c>
      <c r="U25" s="53"/>
      <c r="V25" s="54"/>
      <c r="W25" s="54">
        <f>SUM(D25+J25+M25)</f>
        <v>0</v>
      </c>
      <c r="X25" s="52" t="s">
        <v>4</v>
      </c>
      <c r="Y25" s="55">
        <f>SUM(F25+L25+O25)</f>
        <v>9</v>
      </c>
      <c r="Z25" s="56"/>
      <c r="AA25" s="54"/>
      <c r="AB25" s="52" t="s">
        <v>4</v>
      </c>
      <c r="AC25" s="55"/>
      <c r="AD25" s="57"/>
      <c r="AE25" s="52">
        <v>4</v>
      </c>
      <c r="AF25" s="191"/>
      <c r="AH25" s="85"/>
    </row>
    <row r="26" spans="1:34" s="8" customFormat="1" ht="15.75">
      <c r="A26" s="74">
        <v>3</v>
      </c>
      <c r="B26" s="19" t="s">
        <v>63</v>
      </c>
      <c r="C26" s="256" t="s">
        <v>88</v>
      </c>
      <c r="D26" s="238">
        <v>2</v>
      </c>
      <c r="E26" s="50" t="s">
        <v>4</v>
      </c>
      <c r="F26" s="51">
        <v>3</v>
      </c>
      <c r="G26" s="59">
        <v>3</v>
      </c>
      <c r="H26" s="44" t="s">
        <v>4</v>
      </c>
      <c r="I26" s="45">
        <v>0</v>
      </c>
      <c r="J26" s="46"/>
      <c r="K26" s="47"/>
      <c r="L26" s="48"/>
      <c r="M26" s="49">
        <v>3</v>
      </c>
      <c r="N26" s="44" t="s">
        <v>4</v>
      </c>
      <c r="O26" s="157">
        <v>0</v>
      </c>
      <c r="P26" s="190"/>
      <c r="Q26" s="157"/>
      <c r="R26" s="157"/>
      <c r="S26" s="175"/>
      <c r="T26" s="52">
        <v>5</v>
      </c>
      <c r="U26" s="53"/>
      <c r="V26" s="54"/>
      <c r="W26" s="54">
        <f>SUM(D26+G26+M26)</f>
        <v>8</v>
      </c>
      <c r="X26" s="52" t="s">
        <v>4</v>
      </c>
      <c r="Y26" s="55">
        <f>SUM(F26+I26+O26)</f>
        <v>3</v>
      </c>
      <c r="Z26" s="56"/>
      <c r="AA26" s="54"/>
      <c r="AB26" s="52" t="s">
        <v>4</v>
      </c>
      <c r="AC26" s="55"/>
      <c r="AD26" s="57"/>
      <c r="AE26" s="52">
        <v>2</v>
      </c>
      <c r="AF26" s="191"/>
      <c r="AH26" s="85"/>
    </row>
    <row r="27" spans="1:34" s="8" customFormat="1" ht="16.5" thickBot="1">
      <c r="A27" s="75">
        <v>4</v>
      </c>
      <c r="B27" s="280" t="s">
        <v>72</v>
      </c>
      <c r="C27" s="276" t="s">
        <v>99</v>
      </c>
      <c r="D27" s="273">
        <v>0</v>
      </c>
      <c r="E27" s="62" t="s">
        <v>4</v>
      </c>
      <c r="F27" s="63">
        <v>3</v>
      </c>
      <c r="G27" s="64">
        <v>3</v>
      </c>
      <c r="H27" s="62" t="s">
        <v>4</v>
      </c>
      <c r="I27" s="63">
        <v>0</v>
      </c>
      <c r="J27" s="65">
        <v>0</v>
      </c>
      <c r="K27" s="66" t="s">
        <v>4</v>
      </c>
      <c r="L27" s="67">
        <v>3</v>
      </c>
      <c r="M27" s="68"/>
      <c r="N27" s="69"/>
      <c r="O27" s="178"/>
      <c r="P27" s="192"/>
      <c r="Q27" s="193"/>
      <c r="R27" s="193"/>
      <c r="S27" s="176"/>
      <c r="T27" s="76">
        <v>4</v>
      </c>
      <c r="U27" s="77"/>
      <c r="V27" s="78"/>
      <c r="W27" s="78">
        <f>SUM(D27+G27+M27)</f>
        <v>3</v>
      </c>
      <c r="X27" s="79" t="s">
        <v>4</v>
      </c>
      <c r="Y27" s="80">
        <f>SUM(F27+I27+O27)</f>
        <v>3</v>
      </c>
      <c r="Z27" s="81"/>
      <c r="AA27" s="78"/>
      <c r="AB27" s="79" t="s">
        <v>4</v>
      </c>
      <c r="AC27" s="80"/>
      <c r="AD27" s="82"/>
      <c r="AE27" s="79">
        <v>3</v>
      </c>
      <c r="AF27" s="194"/>
      <c r="AH27" s="85"/>
    </row>
    <row r="28" ht="13.5" thickBot="1"/>
    <row r="29" spans="1:34" s="9" customFormat="1" ht="13.5" thickBot="1">
      <c r="A29" s="83" t="s">
        <v>16</v>
      </c>
      <c r="B29" s="71"/>
      <c r="C29" s="72"/>
      <c r="D29" s="209"/>
      <c r="E29" s="179">
        <v>1</v>
      </c>
      <c r="F29" s="179"/>
      <c r="G29" s="71"/>
      <c r="H29" s="179">
        <v>2</v>
      </c>
      <c r="I29" s="72"/>
      <c r="J29" s="179"/>
      <c r="K29" s="179">
        <v>3</v>
      </c>
      <c r="L29" s="179"/>
      <c r="M29" s="71"/>
      <c r="N29" s="179">
        <v>4</v>
      </c>
      <c r="O29" s="72"/>
      <c r="P29" s="179"/>
      <c r="Q29" s="179">
        <v>5</v>
      </c>
      <c r="R29" s="179"/>
      <c r="S29" s="303" t="s">
        <v>1</v>
      </c>
      <c r="T29" s="304"/>
      <c r="U29" s="305"/>
      <c r="V29" s="306" t="s">
        <v>2</v>
      </c>
      <c r="W29" s="304"/>
      <c r="X29" s="304"/>
      <c r="Y29" s="304"/>
      <c r="Z29" s="305"/>
      <c r="AA29" s="306" t="s">
        <v>11</v>
      </c>
      <c r="AB29" s="304"/>
      <c r="AC29" s="305"/>
      <c r="AD29" s="306" t="s">
        <v>3</v>
      </c>
      <c r="AE29" s="307"/>
      <c r="AF29" s="308"/>
      <c r="AH29" s="85"/>
    </row>
    <row r="30" spans="1:34" s="8" customFormat="1" ht="15">
      <c r="A30" s="73">
        <v>1</v>
      </c>
      <c r="B30" s="277" t="s">
        <v>58</v>
      </c>
      <c r="C30" s="255" t="s">
        <v>85</v>
      </c>
      <c r="D30" s="210"/>
      <c r="E30" s="211"/>
      <c r="F30" s="212"/>
      <c r="G30" s="213">
        <v>1</v>
      </c>
      <c r="H30" s="161" t="s">
        <v>4</v>
      </c>
      <c r="I30" s="214">
        <v>3</v>
      </c>
      <c r="J30" s="213">
        <v>3</v>
      </c>
      <c r="K30" s="161" t="s">
        <v>4</v>
      </c>
      <c r="L30" s="214">
        <v>1</v>
      </c>
      <c r="M30" s="213">
        <v>3</v>
      </c>
      <c r="N30" s="161" t="s">
        <v>4</v>
      </c>
      <c r="O30" s="181">
        <v>0</v>
      </c>
      <c r="P30" s="265">
        <v>3</v>
      </c>
      <c r="Q30" s="161" t="s">
        <v>4</v>
      </c>
      <c r="R30" s="215">
        <v>2</v>
      </c>
      <c r="S30" s="249"/>
      <c r="T30" s="183">
        <v>7</v>
      </c>
      <c r="U30" s="184"/>
      <c r="V30" s="185"/>
      <c r="W30" s="267">
        <f>SUM(G30+J30+M30+P30)</f>
        <v>10</v>
      </c>
      <c r="X30" s="248" t="s">
        <v>4</v>
      </c>
      <c r="Y30" s="270">
        <f>SUM(F30+I30+L30+O30+R30)</f>
        <v>6</v>
      </c>
      <c r="Z30" s="187"/>
      <c r="AA30" s="185"/>
      <c r="AB30" s="162" t="s">
        <v>4</v>
      </c>
      <c r="AC30" s="186"/>
      <c r="AD30" s="188"/>
      <c r="AE30" s="183">
        <v>1</v>
      </c>
      <c r="AF30" s="189"/>
      <c r="AH30" s="85"/>
    </row>
    <row r="31" spans="1:34" s="8" customFormat="1" ht="15">
      <c r="A31" s="74">
        <v>2</v>
      </c>
      <c r="B31" s="254" t="s">
        <v>66</v>
      </c>
      <c r="C31" s="256" t="s">
        <v>86</v>
      </c>
      <c r="D31" s="216">
        <v>3</v>
      </c>
      <c r="E31" s="44" t="s">
        <v>4</v>
      </c>
      <c r="F31" s="45">
        <v>1</v>
      </c>
      <c r="G31" s="46"/>
      <c r="H31" s="47"/>
      <c r="I31" s="48"/>
      <c r="J31" s="49">
        <v>3</v>
      </c>
      <c r="K31" s="50" t="s">
        <v>4</v>
      </c>
      <c r="L31" s="51">
        <v>0</v>
      </c>
      <c r="M31" s="49">
        <v>1</v>
      </c>
      <c r="N31" s="50" t="s">
        <v>4</v>
      </c>
      <c r="O31" s="157">
        <v>3</v>
      </c>
      <c r="P31" s="160">
        <v>2</v>
      </c>
      <c r="Q31" s="50" t="s">
        <v>4</v>
      </c>
      <c r="R31" s="217">
        <v>3</v>
      </c>
      <c r="S31" s="250"/>
      <c r="T31" s="52">
        <v>6</v>
      </c>
      <c r="U31" s="53"/>
      <c r="V31" s="54"/>
      <c r="W31" s="268">
        <f>SUM(G31+J31+M31+P31)</f>
        <v>6</v>
      </c>
      <c r="X31" s="207" t="s">
        <v>4</v>
      </c>
      <c r="Y31" s="271">
        <f>SUM(F31+I31+L31+O31+R31)</f>
        <v>7</v>
      </c>
      <c r="Z31" s="56"/>
      <c r="AA31" s="54"/>
      <c r="AB31" s="52" t="s">
        <v>4</v>
      </c>
      <c r="AC31" s="55"/>
      <c r="AD31" s="57"/>
      <c r="AE31" s="52">
        <v>4</v>
      </c>
      <c r="AF31" s="191"/>
      <c r="AH31" s="85"/>
    </row>
    <row r="32" spans="1:34" s="8" customFormat="1" ht="15">
      <c r="A32" s="74">
        <v>3</v>
      </c>
      <c r="B32" s="254" t="s">
        <v>80</v>
      </c>
      <c r="C32" s="256" t="s">
        <v>87</v>
      </c>
      <c r="D32" s="163">
        <v>1</v>
      </c>
      <c r="E32" s="50" t="s">
        <v>4</v>
      </c>
      <c r="F32" s="51">
        <v>3</v>
      </c>
      <c r="G32" s="59">
        <v>0</v>
      </c>
      <c r="H32" s="44" t="s">
        <v>4</v>
      </c>
      <c r="I32" s="45">
        <v>3</v>
      </c>
      <c r="J32" s="46"/>
      <c r="K32" s="47"/>
      <c r="L32" s="48"/>
      <c r="M32" s="49">
        <v>0</v>
      </c>
      <c r="N32" s="44" t="s">
        <v>4</v>
      </c>
      <c r="O32" s="157">
        <v>3</v>
      </c>
      <c r="P32" s="160">
        <v>0</v>
      </c>
      <c r="Q32" s="44" t="s">
        <v>4</v>
      </c>
      <c r="R32" s="217">
        <v>3</v>
      </c>
      <c r="S32" s="250"/>
      <c r="T32" s="52">
        <v>4</v>
      </c>
      <c r="U32" s="53"/>
      <c r="V32" s="54"/>
      <c r="W32" s="268">
        <f>SUM(D32+G32+J32+M32+P32)</f>
        <v>1</v>
      </c>
      <c r="X32" s="207" t="s">
        <v>4</v>
      </c>
      <c r="Y32" s="271">
        <f>SUM(F32+I32+L32+O32+R32)</f>
        <v>12</v>
      </c>
      <c r="Z32" s="56"/>
      <c r="AA32" s="54"/>
      <c r="AB32" s="52" t="s">
        <v>4</v>
      </c>
      <c r="AC32" s="55"/>
      <c r="AD32" s="57"/>
      <c r="AE32" s="52">
        <v>5</v>
      </c>
      <c r="AF32" s="191"/>
      <c r="AH32" s="85"/>
    </row>
    <row r="33" spans="1:34" s="8" customFormat="1" ht="15">
      <c r="A33" s="196">
        <v>4</v>
      </c>
      <c r="B33" s="254" t="s">
        <v>62</v>
      </c>
      <c r="C33" s="257" t="s">
        <v>88</v>
      </c>
      <c r="D33" s="164">
        <v>0</v>
      </c>
      <c r="E33" s="158" t="s">
        <v>4</v>
      </c>
      <c r="F33" s="197">
        <v>3</v>
      </c>
      <c r="G33" s="159">
        <v>3</v>
      </c>
      <c r="H33" s="158" t="s">
        <v>4</v>
      </c>
      <c r="I33" s="197">
        <v>1</v>
      </c>
      <c r="J33" s="159">
        <v>3</v>
      </c>
      <c r="K33" s="158" t="s">
        <v>4</v>
      </c>
      <c r="L33" s="197">
        <v>0</v>
      </c>
      <c r="M33" s="198"/>
      <c r="N33" s="199"/>
      <c r="O33" s="208"/>
      <c r="P33" s="266">
        <v>3</v>
      </c>
      <c r="Q33" s="44" t="s">
        <v>4</v>
      </c>
      <c r="R33" s="240">
        <v>0</v>
      </c>
      <c r="S33" s="251"/>
      <c r="T33" s="200">
        <v>7</v>
      </c>
      <c r="U33" s="201"/>
      <c r="V33" s="202"/>
      <c r="W33" s="268">
        <f>SUM(D33+G33+J33+M33+P33)</f>
        <v>9</v>
      </c>
      <c r="X33" s="207" t="s">
        <v>4</v>
      </c>
      <c r="Y33" s="271">
        <f>SUM(F33+I33+L33+O33+R33)</f>
        <v>4</v>
      </c>
      <c r="Z33" s="205"/>
      <c r="AA33" s="202"/>
      <c r="AB33" s="203" t="s">
        <v>4</v>
      </c>
      <c r="AC33" s="204"/>
      <c r="AD33" s="206"/>
      <c r="AE33" s="203">
        <v>2</v>
      </c>
      <c r="AF33" s="227"/>
      <c r="AH33" s="85"/>
    </row>
    <row r="34" spans="1:34" s="8" customFormat="1" ht="15.75" thickBot="1">
      <c r="A34" s="239">
        <v>5</v>
      </c>
      <c r="B34" s="275" t="s">
        <v>81</v>
      </c>
      <c r="C34" s="258" t="s">
        <v>89</v>
      </c>
      <c r="D34" s="241">
        <v>2</v>
      </c>
      <c r="E34" s="62" t="s">
        <v>4</v>
      </c>
      <c r="F34" s="242">
        <v>3</v>
      </c>
      <c r="G34" s="243">
        <v>3</v>
      </c>
      <c r="H34" s="62" t="s">
        <v>4</v>
      </c>
      <c r="I34" s="242">
        <v>2</v>
      </c>
      <c r="J34" s="243">
        <v>3</v>
      </c>
      <c r="K34" s="62" t="s">
        <v>4</v>
      </c>
      <c r="L34" s="242">
        <v>0</v>
      </c>
      <c r="M34" s="244">
        <v>0</v>
      </c>
      <c r="N34" s="62" t="s">
        <v>4</v>
      </c>
      <c r="O34" s="245">
        <v>3</v>
      </c>
      <c r="P34" s="247"/>
      <c r="Q34" s="228"/>
      <c r="R34" s="246"/>
      <c r="S34" s="252"/>
      <c r="T34" s="229">
        <v>6</v>
      </c>
      <c r="U34" s="230"/>
      <c r="V34" s="231"/>
      <c r="W34" s="269">
        <f>SUM(D34+G34+J34+M34+P34)</f>
        <v>8</v>
      </c>
      <c r="X34" s="253" t="s">
        <v>4</v>
      </c>
      <c r="Y34" s="272">
        <f>SUM(F34+I34+L34+O34+R34)</f>
        <v>8</v>
      </c>
      <c r="Z34" s="233"/>
      <c r="AA34" s="231"/>
      <c r="AB34" s="62" t="s">
        <v>4</v>
      </c>
      <c r="AC34" s="233"/>
      <c r="AD34" s="234"/>
      <c r="AE34" s="232">
        <v>3</v>
      </c>
      <c r="AF34" s="235"/>
      <c r="AH34" s="85"/>
    </row>
    <row r="35" ht="13.5" thickBot="1"/>
    <row r="36" spans="1:34" s="9" customFormat="1" ht="13.5" thickBot="1">
      <c r="A36" s="83" t="s">
        <v>17</v>
      </c>
      <c r="B36" s="71"/>
      <c r="C36" s="72"/>
      <c r="D36" s="33"/>
      <c r="E36" s="34">
        <v>1</v>
      </c>
      <c r="F36" s="34"/>
      <c r="G36" s="31"/>
      <c r="H36" s="34">
        <v>2</v>
      </c>
      <c r="I36" s="32"/>
      <c r="J36" s="34"/>
      <c r="K36" s="34">
        <v>3</v>
      </c>
      <c r="L36" s="34"/>
      <c r="M36" s="31"/>
      <c r="N36" s="34">
        <v>4</v>
      </c>
      <c r="O36" s="32"/>
      <c r="P36" s="179"/>
      <c r="Q36" s="179"/>
      <c r="R36" s="179"/>
      <c r="S36" s="303" t="s">
        <v>1</v>
      </c>
      <c r="T36" s="304"/>
      <c r="U36" s="305"/>
      <c r="V36" s="306" t="s">
        <v>2</v>
      </c>
      <c r="W36" s="304"/>
      <c r="X36" s="304"/>
      <c r="Y36" s="304"/>
      <c r="Z36" s="305"/>
      <c r="AA36" s="306" t="s">
        <v>11</v>
      </c>
      <c r="AB36" s="304"/>
      <c r="AC36" s="305"/>
      <c r="AD36" s="306" t="s">
        <v>3</v>
      </c>
      <c r="AE36" s="307"/>
      <c r="AF36" s="308"/>
      <c r="AH36" s="85"/>
    </row>
    <row r="37" spans="1:34" s="8" customFormat="1" ht="15.75">
      <c r="A37" s="73">
        <v>1</v>
      </c>
      <c r="B37" s="279" t="s">
        <v>57</v>
      </c>
      <c r="C37" s="255" t="s">
        <v>85</v>
      </c>
      <c r="D37" s="236"/>
      <c r="E37" s="37"/>
      <c r="F37" s="38"/>
      <c r="G37" s="39">
        <v>3</v>
      </c>
      <c r="H37" s="40" t="s">
        <v>4</v>
      </c>
      <c r="I37" s="41">
        <v>0</v>
      </c>
      <c r="J37" s="39">
        <v>3</v>
      </c>
      <c r="K37" s="40" t="s">
        <v>4</v>
      </c>
      <c r="L37" s="41">
        <v>1</v>
      </c>
      <c r="M37" s="39">
        <v>3</v>
      </c>
      <c r="N37" s="40" t="s">
        <v>4</v>
      </c>
      <c r="O37" s="177">
        <v>0</v>
      </c>
      <c r="P37" s="180"/>
      <c r="Q37" s="181"/>
      <c r="R37" s="181"/>
      <c r="S37" s="182"/>
      <c r="T37" s="183">
        <v>6</v>
      </c>
      <c r="U37" s="184"/>
      <c r="V37" s="185"/>
      <c r="W37" s="185">
        <f>SUM(G37+J37+M37)</f>
        <v>9</v>
      </c>
      <c r="X37" s="162" t="s">
        <v>4</v>
      </c>
      <c r="Y37" s="186">
        <f>SUM(F37+I37+L37+O37)</f>
        <v>1</v>
      </c>
      <c r="Z37" s="187"/>
      <c r="AA37" s="185"/>
      <c r="AB37" s="162" t="s">
        <v>4</v>
      </c>
      <c r="AC37" s="186"/>
      <c r="AD37" s="188"/>
      <c r="AE37" s="183">
        <v>1</v>
      </c>
      <c r="AF37" s="189"/>
      <c r="AH37" s="85"/>
    </row>
    <row r="38" spans="1:34" s="8" customFormat="1" ht="15.75">
      <c r="A38" s="74">
        <v>2</v>
      </c>
      <c r="B38" s="19" t="s">
        <v>97</v>
      </c>
      <c r="C38" s="256" t="s">
        <v>86</v>
      </c>
      <c r="D38" s="237">
        <v>0</v>
      </c>
      <c r="E38" s="44" t="s">
        <v>4</v>
      </c>
      <c r="F38" s="45">
        <v>3</v>
      </c>
      <c r="G38" s="46"/>
      <c r="H38" s="47"/>
      <c r="I38" s="48"/>
      <c r="J38" s="49">
        <v>1</v>
      </c>
      <c r="K38" s="50" t="s">
        <v>4</v>
      </c>
      <c r="L38" s="51">
        <v>3</v>
      </c>
      <c r="M38" s="49">
        <v>3</v>
      </c>
      <c r="N38" s="50" t="s">
        <v>4</v>
      </c>
      <c r="O38" s="157">
        <v>0</v>
      </c>
      <c r="P38" s="190"/>
      <c r="Q38" s="157"/>
      <c r="R38" s="157"/>
      <c r="S38" s="175"/>
      <c r="T38" s="52">
        <v>4</v>
      </c>
      <c r="U38" s="53"/>
      <c r="V38" s="54"/>
      <c r="W38" s="54">
        <f>SUM(D38+J38+M38)</f>
        <v>4</v>
      </c>
      <c r="X38" s="52" t="s">
        <v>4</v>
      </c>
      <c r="Y38" s="55">
        <f>SUM(F38+L38+O38)</f>
        <v>6</v>
      </c>
      <c r="Z38" s="56"/>
      <c r="AA38" s="54"/>
      <c r="AB38" s="52" t="s">
        <v>4</v>
      </c>
      <c r="AC38" s="55"/>
      <c r="AD38" s="57"/>
      <c r="AE38" s="52">
        <v>3</v>
      </c>
      <c r="AF38" s="191"/>
      <c r="AH38" s="85"/>
    </row>
    <row r="39" spans="1:34" s="8" customFormat="1" ht="15.75">
      <c r="A39" s="74">
        <v>3</v>
      </c>
      <c r="B39" s="19" t="s">
        <v>98</v>
      </c>
      <c r="C39" s="256" t="s">
        <v>87</v>
      </c>
      <c r="D39" s="238">
        <v>1</v>
      </c>
      <c r="E39" s="50" t="s">
        <v>4</v>
      </c>
      <c r="F39" s="51">
        <v>3</v>
      </c>
      <c r="G39" s="59">
        <v>3</v>
      </c>
      <c r="H39" s="44" t="s">
        <v>4</v>
      </c>
      <c r="I39" s="45">
        <v>1</v>
      </c>
      <c r="J39" s="46"/>
      <c r="K39" s="47"/>
      <c r="L39" s="48"/>
      <c r="M39" s="49">
        <v>3</v>
      </c>
      <c r="N39" s="44" t="s">
        <v>4</v>
      </c>
      <c r="O39" s="157">
        <v>0</v>
      </c>
      <c r="P39" s="190"/>
      <c r="Q39" s="157"/>
      <c r="R39" s="157"/>
      <c r="S39" s="175"/>
      <c r="T39" s="52">
        <v>5</v>
      </c>
      <c r="U39" s="53"/>
      <c r="V39" s="54"/>
      <c r="W39" s="54">
        <f>SUM(D39+G39+M39)</f>
        <v>7</v>
      </c>
      <c r="X39" s="52" t="s">
        <v>4</v>
      </c>
      <c r="Y39" s="55">
        <f>SUM(F39+I39+O39)</f>
        <v>4</v>
      </c>
      <c r="Z39" s="56"/>
      <c r="AA39" s="54"/>
      <c r="AB39" s="52" t="s">
        <v>4</v>
      </c>
      <c r="AC39" s="55"/>
      <c r="AD39" s="57"/>
      <c r="AE39" s="52">
        <v>2</v>
      </c>
      <c r="AF39" s="191"/>
      <c r="AH39" s="85"/>
    </row>
    <row r="40" spans="1:34" s="8" customFormat="1" ht="16.5" thickBot="1">
      <c r="A40" s="75">
        <v>4</v>
      </c>
      <c r="B40" s="280" t="s">
        <v>44</v>
      </c>
      <c r="C40" s="276" t="s">
        <v>92</v>
      </c>
      <c r="D40" s="273">
        <v>0</v>
      </c>
      <c r="E40" s="62" t="s">
        <v>4</v>
      </c>
      <c r="F40" s="63">
        <v>3</v>
      </c>
      <c r="G40" s="64">
        <v>0</v>
      </c>
      <c r="H40" s="62" t="s">
        <v>4</v>
      </c>
      <c r="I40" s="63">
        <v>3</v>
      </c>
      <c r="J40" s="65">
        <v>0</v>
      </c>
      <c r="K40" s="66" t="s">
        <v>4</v>
      </c>
      <c r="L40" s="67">
        <v>3</v>
      </c>
      <c r="M40" s="68"/>
      <c r="N40" s="69"/>
      <c r="O40" s="178"/>
      <c r="P40" s="192"/>
      <c r="Q40" s="193"/>
      <c r="R40" s="193"/>
      <c r="S40" s="176"/>
      <c r="T40" s="76">
        <v>3</v>
      </c>
      <c r="U40" s="77"/>
      <c r="V40" s="78"/>
      <c r="W40" s="78">
        <f>SUM(D40+G40+M40)</f>
        <v>0</v>
      </c>
      <c r="X40" s="79" t="s">
        <v>4</v>
      </c>
      <c r="Y40" s="80">
        <f>SUM(F40+I40+O40)</f>
        <v>6</v>
      </c>
      <c r="Z40" s="81"/>
      <c r="AA40" s="78"/>
      <c r="AB40" s="79" t="s">
        <v>4</v>
      </c>
      <c r="AC40" s="80"/>
      <c r="AD40" s="82"/>
      <c r="AE40" s="79">
        <v>4</v>
      </c>
      <c r="AF40" s="194"/>
      <c r="AH40" s="85"/>
    </row>
    <row r="41" ht="13.5" thickBot="1">
      <c r="C41" s="262"/>
    </row>
    <row r="42" spans="1:34" s="9" customFormat="1" ht="13.5" thickBot="1">
      <c r="A42" s="83" t="s">
        <v>18</v>
      </c>
      <c r="B42" s="71"/>
      <c r="C42" s="263"/>
      <c r="D42" s="209"/>
      <c r="E42" s="179">
        <v>1</v>
      </c>
      <c r="F42" s="179"/>
      <c r="G42" s="71"/>
      <c r="H42" s="179">
        <v>2</v>
      </c>
      <c r="I42" s="72"/>
      <c r="J42" s="179"/>
      <c r="K42" s="179">
        <v>3</v>
      </c>
      <c r="L42" s="179"/>
      <c r="M42" s="71"/>
      <c r="N42" s="179">
        <v>4</v>
      </c>
      <c r="O42" s="72"/>
      <c r="P42" s="179"/>
      <c r="Q42" s="179"/>
      <c r="R42" s="179"/>
      <c r="S42" s="303" t="s">
        <v>1</v>
      </c>
      <c r="T42" s="304"/>
      <c r="U42" s="305"/>
      <c r="V42" s="306" t="s">
        <v>2</v>
      </c>
      <c r="W42" s="304"/>
      <c r="X42" s="304"/>
      <c r="Y42" s="304"/>
      <c r="Z42" s="305"/>
      <c r="AA42" s="306" t="s">
        <v>11</v>
      </c>
      <c r="AB42" s="304"/>
      <c r="AC42" s="305"/>
      <c r="AD42" s="306" t="s">
        <v>3</v>
      </c>
      <c r="AE42" s="307"/>
      <c r="AF42" s="308"/>
      <c r="AH42" s="85"/>
    </row>
    <row r="43" spans="1:34" s="8" customFormat="1" ht="15.75">
      <c r="A43" s="73">
        <v>1</v>
      </c>
      <c r="B43" s="279" t="s">
        <v>74</v>
      </c>
      <c r="C43" s="255" t="s">
        <v>91</v>
      </c>
      <c r="D43" s="210"/>
      <c r="E43" s="211"/>
      <c r="F43" s="212"/>
      <c r="G43" s="213">
        <v>3</v>
      </c>
      <c r="H43" s="161" t="s">
        <v>4</v>
      </c>
      <c r="I43" s="214">
        <v>0</v>
      </c>
      <c r="J43" s="213">
        <v>1</v>
      </c>
      <c r="K43" s="161" t="s">
        <v>4</v>
      </c>
      <c r="L43" s="214">
        <v>3</v>
      </c>
      <c r="M43" s="213">
        <v>3</v>
      </c>
      <c r="N43" s="161" t="s">
        <v>4</v>
      </c>
      <c r="O43" s="215">
        <v>2</v>
      </c>
      <c r="P43" s="180"/>
      <c r="Q43" s="181"/>
      <c r="R43" s="181"/>
      <c r="S43" s="182"/>
      <c r="T43" s="183">
        <v>5</v>
      </c>
      <c r="U43" s="184"/>
      <c r="V43" s="185"/>
      <c r="W43" s="185">
        <f>SUM(G43+J43+M43)</f>
        <v>7</v>
      </c>
      <c r="X43" s="162" t="s">
        <v>4</v>
      </c>
      <c r="Y43" s="186">
        <f>SUM(F43+I43+L43+O43)</f>
        <v>5</v>
      </c>
      <c r="Z43" s="187"/>
      <c r="AA43" s="185"/>
      <c r="AB43" s="162" t="s">
        <v>4</v>
      </c>
      <c r="AC43" s="186"/>
      <c r="AD43" s="188"/>
      <c r="AE43" s="183">
        <v>2</v>
      </c>
      <c r="AF43" s="189"/>
      <c r="AH43" s="85"/>
    </row>
    <row r="44" spans="1:34" s="8" customFormat="1" ht="15.75">
      <c r="A44" s="74">
        <v>2</v>
      </c>
      <c r="B44" s="19" t="s">
        <v>79</v>
      </c>
      <c r="C44" s="256" t="s">
        <v>87</v>
      </c>
      <c r="D44" s="216">
        <v>0</v>
      </c>
      <c r="E44" s="44" t="s">
        <v>4</v>
      </c>
      <c r="F44" s="45">
        <v>3</v>
      </c>
      <c r="G44" s="46"/>
      <c r="H44" s="47"/>
      <c r="I44" s="48"/>
      <c r="J44" s="49">
        <v>0</v>
      </c>
      <c r="K44" s="50" t="s">
        <v>4</v>
      </c>
      <c r="L44" s="51">
        <v>3</v>
      </c>
      <c r="M44" s="49">
        <v>1</v>
      </c>
      <c r="N44" s="50" t="s">
        <v>4</v>
      </c>
      <c r="O44" s="217">
        <v>3</v>
      </c>
      <c r="P44" s="190"/>
      <c r="Q44" s="157"/>
      <c r="R44" s="157"/>
      <c r="S44" s="175"/>
      <c r="T44" s="52">
        <v>3</v>
      </c>
      <c r="U44" s="53"/>
      <c r="V44" s="54"/>
      <c r="W44" s="54">
        <f>SUM(D44+J44+M44)</f>
        <v>1</v>
      </c>
      <c r="X44" s="52" t="s">
        <v>4</v>
      </c>
      <c r="Y44" s="55">
        <f>SUM(F44+L44+O44)</f>
        <v>9</v>
      </c>
      <c r="Z44" s="56"/>
      <c r="AA44" s="54"/>
      <c r="AB44" s="52" t="s">
        <v>4</v>
      </c>
      <c r="AC44" s="55"/>
      <c r="AD44" s="57"/>
      <c r="AE44" s="52">
        <v>4</v>
      </c>
      <c r="AF44" s="191"/>
      <c r="AH44" s="85"/>
    </row>
    <row r="45" spans="1:34" s="8" customFormat="1" ht="15.75">
      <c r="A45" s="74">
        <v>3</v>
      </c>
      <c r="B45" s="19" t="s">
        <v>40</v>
      </c>
      <c r="C45" s="256" t="s">
        <v>92</v>
      </c>
      <c r="D45" s="163">
        <v>3</v>
      </c>
      <c r="E45" s="50" t="s">
        <v>4</v>
      </c>
      <c r="F45" s="51">
        <v>1</v>
      </c>
      <c r="G45" s="59">
        <v>3</v>
      </c>
      <c r="H45" s="44" t="s">
        <v>4</v>
      </c>
      <c r="I45" s="45">
        <v>0</v>
      </c>
      <c r="J45" s="46"/>
      <c r="K45" s="47"/>
      <c r="L45" s="48"/>
      <c r="M45" s="49">
        <v>3</v>
      </c>
      <c r="N45" s="44" t="s">
        <v>4</v>
      </c>
      <c r="O45" s="217">
        <v>1</v>
      </c>
      <c r="P45" s="190"/>
      <c r="Q45" s="157"/>
      <c r="R45" s="157"/>
      <c r="S45" s="175"/>
      <c r="T45" s="52">
        <v>6</v>
      </c>
      <c r="U45" s="53"/>
      <c r="V45" s="54"/>
      <c r="W45" s="54">
        <f>SUM(D45+G45+M45)</f>
        <v>9</v>
      </c>
      <c r="X45" s="52" t="s">
        <v>4</v>
      </c>
      <c r="Y45" s="55">
        <f>SUM(F45+I45+O45)</f>
        <v>2</v>
      </c>
      <c r="Z45" s="56"/>
      <c r="AA45" s="54"/>
      <c r="AB45" s="52" t="s">
        <v>4</v>
      </c>
      <c r="AC45" s="55"/>
      <c r="AD45" s="57"/>
      <c r="AE45" s="52">
        <v>1</v>
      </c>
      <c r="AF45" s="191"/>
      <c r="AH45" s="85"/>
    </row>
    <row r="46" spans="1:34" s="8" customFormat="1" ht="16.5" thickBot="1">
      <c r="A46" s="75">
        <v>4</v>
      </c>
      <c r="B46" s="280" t="s">
        <v>53</v>
      </c>
      <c r="C46" s="276" t="s">
        <v>90</v>
      </c>
      <c r="D46" s="218">
        <v>2</v>
      </c>
      <c r="E46" s="219" t="s">
        <v>4</v>
      </c>
      <c r="F46" s="220">
        <v>3</v>
      </c>
      <c r="G46" s="221">
        <v>3</v>
      </c>
      <c r="H46" s="219" t="s">
        <v>4</v>
      </c>
      <c r="I46" s="220">
        <v>1</v>
      </c>
      <c r="J46" s="222">
        <v>1</v>
      </c>
      <c r="K46" s="195" t="s">
        <v>4</v>
      </c>
      <c r="L46" s="223">
        <v>3</v>
      </c>
      <c r="M46" s="224"/>
      <c r="N46" s="225"/>
      <c r="O46" s="226"/>
      <c r="P46" s="192"/>
      <c r="Q46" s="193"/>
      <c r="R46" s="193"/>
      <c r="S46" s="176"/>
      <c r="T46" s="76">
        <v>4</v>
      </c>
      <c r="U46" s="77"/>
      <c r="V46" s="78"/>
      <c r="W46" s="78">
        <f>SUM(D46+G46+M46)</f>
        <v>5</v>
      </c>
      <c r="X46" s="79" t="s">
        <v>4</v>
      </c>
      <c r="Y46" s="80">
        <f>SUM(F46+I46+O46)</f>
        <v>4</v>
      </c>
      <c r="Z46" s="81"/>
      <c r="AA46" s="78"/>
      <c r="AB46" s="79" t="s">
        <v>4</v>
      </c>
      <c r="AC46" s="80"/>
      <c r="AD46" s="82"/>
      <c r="AE46" s="79">
        <v>3</v>
      </c>
      <c r="AF46" s="194"/>
      <c r="AH46" s="85"/>
    </row>
    <row r="47" ht="13.5" thickBot="1">
      <c r="C47" s="262"/>
    </row>
    <row r="48" spans="1:34" s="9" customFormat="1" ht="13.5" thickBot="1">
      <c r="A48" s="83" t="s">
        <v>19</v>
      </c>
      <c r="B48" s="71"/>
      <c r="C48" s="263"/>
      <c r="D48" s="33"/>
      <c r="E48" s="34">
        <v>1</v>
      </c>
      <c r="F48" s="34"/>
      <c r="G48" s="31"/>
      <c r="H48" s="34">
        <v>2</v>
      </c>
      <c r="I48" s="32"/>
      <c r="J48" s="34"/>
      <c r="K48" s="34">
        <v>3</v>
      </c>
      <c r="L48" s="34"/>
      <c r="M48" s="31"/>
      <c r="N48" s="34">
        <v>4</v>
      </c>
      <c r="O48" s="32"/>
      <c r="P48" s="179"/>
      <c r="Q48" s="179"/>
      <c r="R48" s="179"/>
      <c r="S48" s="303" t="s">
        <v>1</v>
      </c>
      <c r="T48" s="304"/>
      <c r="U48" s="305"/>
      <c r="V48" s="306" t="s">
        <v>2</v>
      </c>
      <c r="W48" s="304"/>
      <c r="X48" s="304"/>
      <c r="Y48" s="304"/>
      <c r="Z48" s="305"/>
      <c r="AA48" s="306" t="s">
        <v>11</v>
      </c>
      <c r="AB48" s="304"/>
      <c r="AC48" s="305"/>
      <c r="AD48" s="306" t="s">
        <v>3</v>
      </c>
      <c r="AE48" s="307"/>
      <c r="AF48" s="308"/>
      <c r="AH48" s="85"/>
    </row>
    <row r="49" spans="1:34" s="8" customFormat="1" ht="15">
      <c r="A49" s="73">
        <v>1</v>
      </c>
      <c r="B49" s="274" t="s">
        <v>52</v>
      </c>
      <c r="C49" s="255" t="s">
        <v>90</v>
      </c>
      <c r="D49" s="236"/>
      <c r="E49" s="37"/>
      <c r="F49" s="38"/>
      <c r="G49" s="39">
        <v>3</v>
      </c>
      <c r="H49" s="40" t="s">
        <v>4</v>
      </c>
      <c r="I49" s="41">
        <v>0</v>
      </c>
      <c r="J49" s="39">
        <v>3</v>
      </c>
      <c r="K49" s="40" t="s">
        <v>4</v>
      </c>
      <c r="L49" s="41">
        <v>0</v>
      </c>
      <c r="M49" s="39">
        <v>3</v>
      </c>
      <c r="N49" s="40" t="s">
        <v>4</v>
      </c>
      <c r="O49" s="177">
        <v>0</v>
      </c>
      <c r="P49" s="180"/>
      <c r="Q49" s="181"/>
      <c r="R49" s="181"/>
      <c r="S49" s="182"/>
      <c r="T49" s="183">
        <v>6</v>
      </c>
      <c r="U49" s="184"/>
      <c r="V49" s="185"/>
      <c r="W49" s="185">
        <f>SUM(G49+J49+M49)</f>
        <v>9</v>
      </c>
      <c r="X49" s="162" t="s">
        <v>4</v>
      </c>
      <c r="Y49" s="186">
        <f>SUM(F49+I49+L49+O49)</f>
        <v>0</v>
      </c>
      <c r="Z49" s="187"/>
      <c r="AA49" s="185"/>
      <c r="AB49" s="162" t="s">
        <v>4</v>
      </c>
      <c r="AC49" s="186"/>
      <c r="AD49" s="188"/>
      <c r="AE49" s="183">
        <v>1</v>
      </c>
      <c r="AF49" s="189"/>
      <c r="AH49" s="85"/>
    </row>
    <row r="50" spans="1:34" s="8" customFormat="1" ht="15">
      <c r="A50" s="74">
        <v>2</v>
      </c>
      <c r="B50" s="254" t="s">
        <v>76</v>
      </c>
      <c r="C50" s="256" t="s">
        <v>91</v>
      </c>
      <c r="D50" s="237">
        <v>0</v>
      </c>
      <c r="E50" s="44" t="s">
        <v>4</v>
      </c>
      <c r="F50" s="45">
        <v>3</v>
      </c>
      <c r="G50" s="46"/>
      <c r="H50" s="47"/>
      <c r="I50" s="48"/>
      <c r="J50" s="49">
        <v>0</v>
      </c>
      <c r="K50" s="50" t="s">
        <v>4</v>
      </c>
      <c r="L50" s="51">
        <v>3</v>
      </c>
      <c r="M50" s="49">
        <v>0</v>
      </c>
      <c r="N50" s="50" t="s">
        <v>4</v>
      </c>
      <c r="O50" s="157">
        <v>3</v>
      </c>
      <c r="P50" s="190"/>
      <c r="Q50" s="157"/>
      <c r="R50" s="157"/>
      <c r="S50" s="175"/>
      <c r="T50" s="52">
        <v>3</v>
      </c>
      <c r="U50" s="53"/>
      <c r="V50" s="54"/>
      <c r="W50" s="54">
        <f>SUM(D50+J50+M50)</f>
        <v>0</v>
      </c>
      <c r="X50" s="52" t="s">
        <v>4</v>
      </c>
      <c r="Y50" s="55">
        <f>SUM(F50+L50+O50)</f>
        <v>9</v>
      </c>
      <c r="Z50" s="56"/>
      <c r="AA50" s="54"/>
      <c r="AB50" s="52" t="s">
        <v>4</v>
      </c>
      <c r="AC50" s="55"/>
      <c r="AD50" s="57"/>
      <c r="AE50" s="52">
        <v>4</v>
      </c>
      <c r="AF50" s="191"/>
      <c r="AH50" s="85"/>
    </row>
    <row r="51" spans="1:34" s="8" customFormat="1" ht="15">
      <c r="A51" s="74">
        <v>3</v>
      </c>
      <c r="B51" s="254" t="s">
        <v>41</v>
      </c>
      <c r="C51" s="256" t="s">
        <v>92</v>
      </c>
      <c r="D51" s="238">
        <v>0</v>
      </c>
      <c r="E51" s="50" t="s">
        <v>4</v>
      </c>
      <c r="F51" s="51">
        <v>3</v>
      </c>
      <c r="G51" s="59">
        <v>3</v>
      </c>
      <c r="H51" s="44" t="s">
        <v>4</v>
      </c>
      <c r="I51" s="45">
        <v>0</v>
      </c>
      <c r="J51" s="46"/>
      <c r="K51" s="47"/>
      <c r="L51" s="48"/>
      <c r="M51" s="49">
        <v>3</v>
      </c>
      <c r="N51" s="44" t="s">
        <v>4</v>
      </c>
      <c r="O51" s="157">
        <v>0</v>
      </c>
      <c r="P51" s="190"/>
      <c r="Q51" s="157"/>
      <c r="R51" s="157"/>
      <c r="S51" s="175"/>
      <c r="T51" s="52">
        <v>5</v>
      </c>
      <c r="U51" s="53"/>
      <c r="V51" s="54"/>
      <c r="W51" s="54">
        <f>SUM(D51+G51+M51)</f>
        <v>6</v>
      </c>
      <c r="X51" s="52" t="s">
        <v>4</v>
      </c>
      <c r="Y51" s="55">
        <f>SUM(F51+I51+O51)</f>
        <v>3</v>
      </c>
      <c r="Z51" s="56"/>
      <c r="AA51" s="54"/>
      <c r="AB51" s="52" t="s">
        <v>4</v>
      </c>
      <c r="AC51" s="55"/>
      <c r="AD51" s="57"/>
      <c r="AE51" s="52">
        <v>2</v>
      </c>
      <c r="AF51" s="191"/>
      <c r="AH51" s="85"/>
    </row>
    <row r="52" spans="1:34" s="8" customFormat="1" ht="15.75" thickBot="1">
      <c r="A52" s="75">
        <v>4</v>
      </c>
      <c r="B52" s="275" t="s">
        <v>93</v>
      </c>
      <c r="C52" s="276" t="s">
        <v>88</v>
      </c>
      <c r="D52" s="273">
        <v>0</v>
      </c>
      <c r="E52" s="62" t="s">
        <v>4</v>
      </c>
      <c r="F52" s="63">
        <v>3</v>
      </c>
      <c r="G52" s="64">
        <v>3</v>
      </c>
      <c r="H52" s="62" t="s">
        <v>4</v>
      </c>
      <c r="I52" s="63">
        <v>0</v>
      </c>
      <c r="J52" s="65">
        <v>0</v>
      </c>
      <c r="K52" s="66" t="s">
        <v>4</v>
      </c>
      <c r="L52" s="67">
        <v>3</v>
      </c>
      <c r="M52" s="68"/>
      <c r="N52" s="69"/>
      <c r="O52" s="178"/>
      <c r="P52" s="192"/>
      <c r="Q52" s="193"/>
      <c r="R52" s="193"/>
      <c r="S52" s="176"/>
      <c r="T52" s="76">
        <v>4</v>
      </c>
      <c r="U52" s="77"/>
      <c r="V52" s="78"/>
      <c r="W52" s="78">
        <f>SUM(D52+G52+M52)</f>
        <v>3</v>
      </c>
      <c r="X52" s="79" t="s">
        <v>4</v>
      </c>
      <c r="Y52" s="80">
        <f>SUM(F52+I52+O52)</f>
        <v>3</v>
      </c>
      <c r="Z52" s="81"/>
      <c r="AA52" s="78"/>
      <c r="AB52" s="79" t="s">
        <v>4</v>
      </c>
      <c r="AC52" s="80"/>
      <c r="AD52" s="82"/>
      <c r="AE52" s="79">
        <v>3</v>
      </c>
      <c r="AF52" s="194"/>
      <c r="AH52" s="85"/>
    </row>
  </sheetData>
  <mergeCells count="32">
    <mergeCell ref="S48:U48"/>
    <mergeCell ref="V48:Z48"/>
    <mergeCell ref="AA48:AC48"/>
    <mergeCell ref="AD48:AF48"/>
    <mergeCell ref="S42:U42"/>
    <mergeCell ref="V42:Z42"/>
    <mergeCell ref="AA42:AC42"/>
    <mergeCell ref="AD42:AF42"/>
    <mergeCell ref="S36:U36"/>
    <mergeCell ref="V36:Z36"/>
    <mergeCell ref="AA36:AC36"/>
    <mergeCell ref="AD36:AF36"/>
    <mergeCell ref="S29:U29"/>
    <mergeCell ref="V29:Z29"/>
    <mergeCell ref="AA29:AC29"/>
    <mergeCell ref="AD29:AF29"/>
    <mergeCell ref="S23:U23"/>
    <mergeCell ref="V23:Z23"/>
    <mergeCell ref="AA23:AC23"/>
    <mergeCell ref="AD23:AF23"/>
    <mergeCell ref="S17:U17"/>
    <mergeCell ref="V17:Z17"/>
    <mergeCell ref="AA17:AC17"/>
    <mergeCell ref="AD17:AF17"/>
    <mergeCell ref="S11:U11"/>
    <mergeCell ref="V11:Z11"/>
    <mergeCell ref="AA11:AC11"/>
    <mergeCell ref="AD11:AF11"/>
    <mergeCell ref="S5:U5"/>
    <mergeCell ref="V5:Z5"/>
    <mergeCell ref="AA5:AC5"/>
    <mergeCell ref="AD5:AF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" sqref="A1"/>
    </sheetView>
  </sheetViews>
  <sheetFormatPr defaultColWidth="9.00390625" defaultRowHeight="12.75"/>
  <cols>
    <col min="1" max="1" width="19.25390625" style="168" customWidth="1"/>
    <col min="2" max="2" width="19.125" style="168" customWidth="1"/>
    <col min="3" max="5" width="19.25390625" style="168" customWidth="1"/>
    <col min="6" max="6" width="15.75390625" style="168" customWidth="1"/>
    <col min="7" max="16384" width="9.125" style="168" customWidth="1"/>
  </cols>
  <sheetData>
    <row r="1" spans="1:5" ht="12.75">
      <c r="A1" s="167" t="s">
        <v>158</v>
      </c>
      <c r="D1" s="173" t="s">
        <v>157</v>
      </c>
      <c r="E1" s="168" t="s">
        <v>102</v>
      </c>
    </row>
    <row r="2" spans="1:2" ht="12.75">
      <c r="A2" s="169"/>
      <c r="B2" s="167" t="s">
        <v>158</v>
      </c>
    </row>
    <row r="3" spans="1:3" ht="12.75">
      <c r="A3" s="170" t="s">
        <v>159</v>
      </c>
      <c r="B3" s="169" t="s">
        <v>131</v>
      </c>
      <c r="C3" s="13"/>
    </row>
    <row r="4" spans="2:3" ht="12.75">
      <c r="B4" s="171"/>
      <c r="C4" s="167" t="s">
        <v>158</v>
      </c>
    </row>
    <row r="5" spans="1:3" ht="12.75">
      <c r="A5" s="167" t="s">
        <v>160</v>
      </c>
      <c r="B5" s="171"/>
      <c r="C5" s="171" t="s">
        <v>131</v>
      </c>
    </row>
    <row r="6" spans="1:3" ht="12.75">
      <c r="A6" s="169"/>
      <c r="B6" s="170" t="s">
        <v>161</v>
      </c>
      <c r="C6" s="171"/>
    </row>
    <row r="7" spans="1:3" ht="12.75">
      <c r="A7" s="170" t="s">
        <v>161</v>
      </c>
      <c r="B7" s="168" t="s">
        <v>130</v>
      </c>
      <c r="C7" s="171"/>
    </row>
    <row r="8" spans="2:4" ht="12.75">
      <c r="B8" s="13"/>
      <c r="C8" s="171"/>
      <c r="D8" s="167" t="s">
        <v>158</v>
      </c>
    </row>
    <row r="9" spans="1:4" ht="12.75">
      <c r="A9" s="167" t="s">
        <v>162</v>
      </c>
      <c r="C9" s="171"/>
      <c r="D9" s="169" t="s">
        <v>130</v>
      </c>
    </row>
    <row r="10" spans="1:4" ht="12.75">
      <c r="A10" s="169"/>
      <c r="B10" s="167" t="s">
        <v>162</v>
      </c>
      <c r="C10" s="171"/>
      <c r="D10" s="171"/>
    </row>
    <row r="11" spans="1:4" ht="12.75">
      <c r="A11" s="170" t="s">
        <v>163</v>
      </c>
      <c r="B11" s="169" t="s">
        <v>131</v>
      </c>
      <c r="C11" s="171"/>
      <c r="D11" s="171"/>
    </row>
    <row r="12" spans="2:4" ht="12.75">
      <c r="B12" s="171"/>
      <c r="C12" s="167" t="s">
        <v>162</v>
      </c>
      <c r="D12" s="291"/>
    </row>
    <row r="13" spans="1:4" ht="12.75">
      <c r="A13" s="167" t="s">
        <v>164</v>
      </c>
      <c r="B13" s="171"/>
      <c r="C13" s="168" t="s">
        <v>132</v>
      </c>
      <c r="D13" s="171"/>
    </row>
    <row r="14" spans="1:4" ht="12.75">
      <c r="A14" s="169"/>
      <c r="B14" s="170" t="s">
        <v>165</v>
      </c>
      <c r="D14" s="171"/>
    </row>
    <row r="15" spans="1:4" ht="12.75">
      <c r="A15" s="170" t="s">
        <v>165</v>
      </c>
      <c r="B15" s="168" t="s">
        <v>131</v>
      </c>
      <c r="C15" s="13"/>
      <c r="D15" s="171"/>
    </row>
    <row r="16" spans="2:5" ht="12.75">
      <c r="B16" s="13"/>
      <c r="D16" s="171"/>
      <c r="E16" s="292" t="s">
        <v>158</v>
      </c>
    </row>
    <row r="17" spans="1:6" ht="12.75">
      <c r="A17" s="167" t="s">
        <v>166</v>
      </c>
      <c r="D17" s="171"/>
      <c r="E17" s="294" t="s">
        <v>131</v>
      </c>
      <c r="F17" s="13"/>
    </row>
    <row r="18" spans="1:6" ht="12.75">
      <c r="A18" s="169"/>
      <c r="B18" s="167" t="s">
        <v>166</v>
      </c>
      <c r="D18" s="171"/>
      <c r="E18" s="13"/>
      <c r="F18" s="13"/>
    </row>
    <row r="19" spans="1:6" ht="12.75">
      <c r="A19" s="170" t="s">
        <v>167</v>
      </c>
      <c r="B19" s="169" t="s">
        <v>131</v>
      </c>
      <c r="D19" s="171"/>
      <c r="E19" s="13"/>
      <c r="F19" s="13"/>
    </row>
    <row r="20" spans="2:6" ht="12.75">
      <c r="B20" s="171"/>
      <c r="C20" s="167" t="s">
        <v>169</v>
      </c>
      <c r="D20" s="13"/>
      <c r="E20" s="295"/>
      <c r="F20" s="13"/>
    </row>
    <row r="21" spans="1:6" ht="12.75">
      <c r="A21" s="167" t="s">
        <v>168</v>
      </c>
      <c r="B21" s="171"/>
      <c r="C21" s="169" t="s">
        <v>131</v>
      </c>
      <c r="D21" s="171"/>
      <c r="E21" s="13"/>
      <c r="F21" s="13"/>
    </row>
    <row r="22" spans="1:6" ht="12.75">
      <c r="A22" s="169"/>
      <c r="B22" s="170" t="s">
        <v>169</v>
      </c>
      <c r="C22" s="171"/>
      <c r="D22" s="171"/>
      <c r="E22" s="13"/>
      <c r="F22" s="13"/>
    </row>
    <row r="23" spans="1:6" ht="12.75">
      <c r="A23" s="170" t="s">
        <v>169</v>
      </c>
      <c r="B23" s="168" t="s">
        <v>131</v>
      </c>
      <c r="C23" s="171"/>
      <c r="D23" s="171"/>
      <c r="E23" s="13"/>
      <c r="F23" s="13"/>
    </row>
    <row r="24" spans="2:6" ht="12.75">
      <c r="B24" s="13"/>
      <c r="C24" s="171"/>
      <c r="D24" s="170" t="s">
        <v>173</v>
      </c>
      <c r="E24" s="13"/>
      <c r="F24" s="13"/>
    </row>
    <row r="25" spans="1:6" ht="12.75">
      <c r="A25" s="167" t="s">
        <v>170</v>
      </c>
      <c r="C25" s="171"/>
      <c r="D25" s="168" t="s">
        <v>132</v>
      </c>
      <c r="E25" s="13"/>
      <c r="F25" s="13"/>
    </row>
    <row r="26" spans="1:6" ht="12.75">
      <c r="A26" s="169"/>
      <c r="B26" s="167" t="s">
        <v>170</v>
      </c>
      <c r="C26" s="171"/>
      <c r="E26" s="13"/>
      <c r="F26" s="13"/>
    </row>
    <row r="27" spans="1:6" ht="12.75">
      <c r="A27" s="170" t="s">
        <v>171</v>
      </c>
      <c r="B27" s="169" t="s">
        <v>131</v>
      </c>
      <c r="C27" s="171"/>
      <c r="E27" s="13"/>
      <c r="F27" s="13"/>
    </row>
    <row r="28" spans="2:6" ht="12.75">
      <c r="B28" s="171"/>
      <c r="C28" s="170" t="s">
        <v>173</v>
      </c>
      <c r="E28" s="13"/>
      <c r="F28" s="13"/>
    </row>
    <row r="29" spans="1:6" ht="12.75">
      <c r="A29" s="167" t="s">
        <v>172</v>
      </c>
      <c r="B29" s="171"/>
      <c r="C29" s="168" t="s">
        <v>131</v>
      </c>
      <c r="E29" s="13"/>
      <c r="F29" s="13"/>
    </row>
    <row r="30" spans="1:6" ht="12.75">
      <c r="A30" s="169"/>
      <c r="B30" s="170" t="s">
        <v>173</v>
      </c>
      <c r="E30" s="13"/>
      <c r="F30" s="13"/>
    </row>
    <row r="31" spans="1:6" ht="12.75">
      <c r="A31" s="170" t="s">
        <v>173</v>
      </c>
      <c r="B31" s="168" t="s">
        <v>131</v>
      </c>
      <c r="E31" s="13"/>
      <c r="F31" s="13"/>
    </row>
    <row r="32" spans="2:6" ht="12.75">
      <c r="B32" s="13"/>
      <c r="E32" s="13"/>
      <c r="F32" s="174"/>
    </row>
    <row r="33" spans="1:6" ht="12.75">
      <c r="A33" s="167" t="s">
        <v>175</v>
      </c>
      <c r="D33" s="173" t="s">
        <v>174</v>
      </c>
      <c r="E33" s="13"/>
      <c r="F33" s="174"/>
    </row>
    <row r="34" spans="1:6" ht="12.75">
      <c r="A34" s="169"/>
      <c r="B34" s="167" t="s">
        <v>175</v>
      </c>
      <c r="E34" s="13"/>
      <c r="F34" s="13"/>
    </row>
    <row r="35" spans="1:6" ht="12.75">
      <c r="A35" s="170"/>
      <c r="B35" s="169"/>
      <c r="E35" s="13"/>
      <c r="F35" s="13"/>
    </row>
    <row r="36" spans="2:6" ht="12.75">
      <c r="B36" s="171"/>
      <c r="C36" s="167" t="s">
        <v>175</v>
      </c>
      <c r="E36" s="13"/>
      <c r="F36" s="13"/>
    </row>
    <row r="37" spans="1:6" ht="12.75">
      <c r="A37" s="167" t="s">
        <v>176</v>
      </c>
      <c r="B37" s="171"/>
      <c r="C37" s="169" t="s">
        <v>131</v>
      </c>
      <c r="E37" s="13"/>
      <c r="F37" s="13"/>
    </row>
    <row r="38" spans="1:6" ht="12.75">
      <c r="A38" s="169"/>
      <c r="B38" s="167" t="s">
        <v>176</v>
      </c>
      <c r="C38" s="291"/>
      <c r="E38" s="13"/>
      <c r="F38" s="13"/>
    </row>
    <row r="39" spans="1:6" ht="12.75">
      <c r="A39" s="170" t="s">
        <v>177</v>
      </c>
      <c r="B39" s="168" t="s">
        <v>131</v>
      </c>
      <c r="C39" s="171"/>
      <c r="E39" s="13"/>
      <c r="F39" s="13"/>
    </row>
    <row r="40" spans="2:6" ht="12.75">
      <c r="B40" s="13"/>
      <c r="C40" s="171"/>
      <c r="D40" s="167" t="s">
        <v>175</v>
      </c>
      <c r="E40" s="13"/>
      <c r="F40" s="13"/>
    </row>
    <row r="41" spans="1:6" ht="12.75">
      <c r="A41" s="167" t="s">
        <v>178</v>
      </c>
      <c r="C41" s="171"/>
      <c r="D41" s="169" t="s">
        <v>131</v>
      </c>
      <c r="E41" s="13"/>
      <c r="F41" s="13"/>
    </row>
    <row r="42" spans="1:6" ht="12.75">
      <c r="A42" s="169"/>
      <c r="B42" s="167" t="s">
        <v>178</v>
      </c>
      <c r="C42" s="171"/>
      <c r="D42" s="171"/>
      <c r="E42" s="13"/>
      <c r="F42" s="13"/>
    </row>
    <row r="43" spans="1:6" ht="12.75">
      <c r="A43" s="170" t="s">
        <v>179</v>
      </c>
      <c r="B43" s="169" t="s">
        <v>131</v>
      </c>
      <c r="C43" s="171"/>
      <c r="D43" s="171"/>
      <c r="E43" s="13"/>
      <c r="F43" s="13"/>
    </row>
    <row r="44" spans="2:6" ht="12.75">
      <c r="B44" s="171"/>
      <c r="C44" s="170" t="s">
        <v>181</v>
      </c>
      <c r="D44" s="171"/>
      <c r="E44" s="13"/>
      <c r="F44" s="13"/>
    </row>
    <row r="45" spans="1:6" ht="12.75">
      <c r="A45" s="167" t="s">
        <v>180</v>
      </c>
      <c r="B45" s="171"/>
      <c r="C45" s="168" t="s">
        <v>130</v>
      </c>
      <c r="D45" s="171"/>
      <c r="E45" s="13"/>
      <c r="F45" s="13"/>
    </row>
    <row r="46" spans="1:6" ht="12.75">
      <c r="A46" s="169"/>
      <c r="B46" s="170" t="s">
        <v>181</v>
      </c>
      <c r="D46" s="171"/>
      <c r="E46" s="13"/>
      <c r="F46" s="13"/>
    </row>
    <row r="47" spans="1:6" ht="12.75">
      <c r="A47" s="170" t="s">
        <v>181</v>
      </c>
      <c r="B47" s="168" t="s">
        <v>131</v>
      </c>
      <c r="D47" s="171"/>
      <c r="E47" s="13"/>
      <c r="F47" s="13"/>
    </row>
    <row r="48" spans="4:6" ht="12.75">
      <c r="D48" s="171"/>
      <c r="E48" s="292" t="s">
        <v>175</v>
      </c>
      <c r="F48" s="13"/>
    </row>
    <row r="49" spans="1:5" ht="12.75">
      <c r="A49" s="167" t="s">
        <v>182</v>
      </c>
      <c r="D49" s="171"/>
      <c r="E49" s="173" t="s">
        <v>131</v>
      </c>
    </row>
    <row r="50" spans="1:4" ht="12.75">
      <c r="A50" s="169"/>
      <c r="B50" s="167" t="s">
        <v>182</v>
      </c>
      <c r="D50" s="171"/>
    </row>
    <row r="51" spans="1:4" ht="12.75">
      <c r="A51" s="170"/>
      <c r="B51" s="169"/>
      <c r="D51" s="171"/>
    </row>
    <row r="52" spans="2:4" ht="12.75">
      <c r="B52" s="171"/>
      <c r="C52" s="167" t="s">
        <v>182</v>
      </c>
      <c r="D52" s="171"/>
    </row>
    <row r="53" spans="1:4" ht="12.75">
      <c r="A53" s="167" t="s">
        <v>183</v>
      </c>
      <c r="B53" s="171"/>
      <c r="C53" s="169" t="s">
        <v>131</v>
      </c>
      <c r="D53" s="171"/>
    </row>
    <row r="54" spans="1:4" ht="12.75">
      <c r="A54" s="169"/>
      <c r="B54" s="296" t="s">
        <v>184</v>
      </c>
      <c r="C54" s="171"/>
      <c r="D54" s="171"/>
    </row>
    <row r="55" spans="1:4" ht="12.75">
      <c r="A55" s="296" t="s">
        <v>184</v>
      </c>
      <c r="B55" s="168" t="s">
        <v>131</v>
      </c>
      <c r="C55" s="171"/>
      <c r="D55" s="171"/>
    </row>
    <row r="56" spans="3:5" ht="12.75">
      <c r="C56" s="171"/>
      <c r="D56" s="167" t="s">
        <v>182</v>
      </c>
      <c r="E56" s="295"/>
    </row>
    <row r="57" spans="1:4" ht="12.75">
      <c r="A57" s="167" t="s">
        <v>185</v>
      </c>
      <c r="C57" s="171"/>
      <c r="D57" s="168" t="s">
        <v>131</v>
      </c>
    </row>
    <row r="58" spans="1:3" ht="12.75">
      <c r="A58" s="169"/>
      <c r="B58" s="167" t="s">
        <v>185</v>
      </c>
      <c r="C58" s="171"/>
    </row>
    <row r="59" spans="1:3" ht="12.75">
      <c r="A59" s="170" t="s">
        <v>186</v>
      </c>
      <c r="B59" s="169" t="s">
        <v>131</v>
      </c>
      <c r="C59" s="171"/>
    </row>
    <row r="60" spans="2:3" ht="12.75">
      <c r="B60" s="171"/>
      <c r="C60" s="170" t="s">
        <v>187</v>
      </c>
    </row>
    <row r="61" spans="1:3" ht="12.75">
      <c r="A61" s="167"/>
      <c r="B61" s="171"/>
      <c r="C61" s="168" t="s">
        <v>130</v>
      </c>
    </row>
    <row r="62" spans="1:2" ht="12.75">
      <c r="A62" s="169"/>
      <c r="B62" s="170" t="s">
        <v>187</v>
      </c>
    </row>
    <row r="63" ht="12.75">
      <c r="A63" s="170" t="s">
        <v>187</v>
      </c>
    </row>
  </sheetData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"/>
    </sheetView>
  </sheetViews>
  <sheetFormatPr defaultColWidth="9.00390625" defaultRowHeight="12.75"/>
  <cols>
    <col min="1" max="4" width="19.25390625" style="168" customWidth="1"/>
    <col min="5" max="5" width="19.125" style="168" customWidth="1"/>
    <col min="6" max="6" width="15.75390625" style="168" customWidth="1"/>
    <col min="7" max="16384" width="9.125" style="168" customWidth="1"/>
  </cols>
  <sheetData>
    <row r="1" spans="1:5" ht="12.75">
      <c r="A1" s="168" t="s">
        <v>141</v>
      </c>
      <c r="D1" s="173" t="s">
        <v>120</v>
      </c>
      <c r="E1" s="168" t="s">
        <v>102</v>
      </c>
    </row>
    <row r="2" spans="1:2" ht="12.75">
      <c r="A2" s="169"/>
      <c r="B2" s="168" t="s">
        <v>141</v>
      </c>
    </row>
    <row r="3" spans="1:3" ht="12.75">
      <c r="A3" s="170" t="s">
        <v>142</v>
      </c>
      <c r="B3" s="169" t="s">
        <v>131</v>
      </c>
      <c r="C3" s="13"/>
    </row>
    <row r="4" spans="2:3" ht="12.75">
      <c r="B4" s="171"/>
      <c r="C4" s="172" t="s">
        <v>141</v>
      </c>
    </row>
    <row r="5" spans="1:3" ht="12.75">
      <c r="A5" s="167" t="s">
        <v>143</v>
      </c>
      <c r="B5" s="171"/>
      <c r="C5" s="171" t="s">
        <v>131</v>
      </c>
    </row>
    <row r="6" spans="1:3" ht="12.75">
      <c r="A6" s="169"/>
      <c r="B6" s="170" t="s">
        <v>144</v>
      </c>
      <c r="C6" s="171"/>
    </row>
    <row r="7" spans="1:3" ht="12.75">
      <c r="A7" s="170" t="s">
        <v>144</v>
      </c>
      <c r="B7" s="168" t="s">
        <v>131</v>
      </c>
      <c r="C7" s="171"/>
    </row>
    <row r="8" spans="2:4" ht="12.75">
      <c r="B8" s="13"/>
      <c r="C8" s="171"/>
      <c r="D8" s="168" t="s">
        <v>141</v>
      </c>
    </row>
    <row r="9" spans="1:4" ht="12.75">
      <c r="A9" s="167" t="s">
        <v>145</v>
      </c>
      <c r="C9" s="171"/>
      <c r="D9" s="169" t="s">
        <v>131</v>
      </c>
    </row>
    <row r="10" spans="1:4" ht="12.75">
      <c r="A10" s="169"/>
      <c r="B10" s="167" t="s">
        <v>145</v>
      </c>
      <c r="C10" s="171"/>
      <c r="D10" s="171"/>
    </row>
    <row r="11" spans="1:4" ht="12.75">
      <c r="A11" s="170" t="s">
        <v>146</v>
      </c>
      <c r="B11" s="169" t="s">
        <v>131</v>
      </c>
      <c r="C11" s="171"/>
      <c r="D11" s="171"/>
    </row>
    <row r="12" spans="2:4" ht="12.75">
      <c r="B12" s="171"/>
      <c r="C12" s="167" t="s">
        <v>145</v>
      </c>
      <c r="D12" s="291"/>
    </row>
    <row r="13" spans="1:4" ht="12.75">
      <c r="A13" s="167" t="s">
        <v>147</v>
      </c>
      <c r="B13" s="171"/>
      <c r="C13" s="168" t="s">
        <v>131</v>
      </c>
      <c r="D13" s="171"/>
    </row>
    <row r="14" spans="1:4" ht="12.75">
      <c r="A14" s="169"/>
      <c r="B14" s="170" t="s">
        <v>148</v>
      </c>
      <c r="D14" s="171"/>
    </row>
    <row r="15" spans="1:4" ht="12.75">
      <c r="A15" s="170" t="s">
        <v>148</v>
      </c>
      <c r="B15" s="168" t="s">
        <v>130</v>
      </c>
      <c r="C15" s="13"/>
      <c r="D15" s="171"/>
    </row>
    <row r="16" spans="2:5" ht="12.75">
      <c r="B16" s="13"/>
      <c r="D16" s="171"/>
      <c r="E16" s="173" t="s">
        <v>141</v>
      </c>
    </row>
    <row r="17" spans="1:6" ht="12.75">
      <c r="A17" s="167" t="s">
        <v>149</v>
      </c>
      <c r="D17" s="171"/>
      <c r="E17" s="294" t="s">
        <v>131</v>
      </c>
      <c r="F17" s="13"/>
    </row>
    <row r="18" spans="1:6" ht="12.75">
      <c r="A18" s="169"/>
      <c r="B18" s="167" t="s">
        <v>149</v>
      </c>
      <c r="D18" s="171"/>
      <c r="E18" s="13"/>
      <c r="F18" s="13"/>
    </row>
    <row r="19" spans="1:6" ht="12.75">
      <c r="A19" s="170" t="s">
        <v>150</v>
      </c>
      <c r="B19" s="169" t="s">
        <v>130</v>
      </c>
      <c r="D19" s="171"/>
      <c r="E19" s="13"/>
      <c r="F19" s="13"/>
    </row>
    <row r="20" spans="2:6" ht="12.75">
      <c r="B20" s="171"/>
      <c r="C20" s="167" t="s">
        <v>149</v>
      </c>
      <c r="D20" s="171"/>
      <c r="E20" s="13"/>
      <c r="F20" s="13"/>
    </row>
    <row r="21" spans="1:6" ht="12.75">
      <c r="A21" s="167" t="s">
        <v>151</v>
      </c>
      <c r="B21" s="171"/>
      <c r="C21" s="169" t="s">
        <v>131</v>
      </c>
      <c r="D21" s="171"/>
      <c r="E21" s="13"/>
      <c r="F21" s="13"/>
    </row>
    <row r="22" spans="1:6" ht="12.75">
      <c r="A22" s="169"/>
      <c r="B22" s="167" t="s">
        <v>151</v>
      </c>
      <c r="C22" s="291"/>
      <c r="D22" s="171"/>
      <c r="E22" s="13"/>
      <c r="F22" s="13"/>
    </row>
    <row r="23" spans="1:6" ht="12.75">
      <c r="A23" s="170" t="s">
        <v>152</v>
      </c>
      <c r="B23" s="168" t="s">
        <v>132</v>
      </c>
      <c r="C23" s="171"/>
      <c r="D23" s="171"/>
      <c r="E23" s="13"/>
      <c r="F23" s="13"/>
    </row>
    <row r="24" spans="2:6" ht="12.75">
      <c r="B24" s="13"/>
      <c r="C24" s="171"/>
      <c r="D24" s="170" t="s">
        <v>156</v>
      </c>
      <c r="E24" s="13"/>
      <c r="F24" s="13"/>
    </row>
    <row r="25" spans="1:6" ht="12.75">
      <c r="A25" s="167" t="s">
        <v>153</v>
      </c>
      <c r="C25" s="171"/>
      <c r="D25" s="168" t="s">
        <v>131</v>
      </c>
      <c r="E25" s="13"/>
      <c r="F25" s="13"/>
    </row>
    <row r="26" spans="1:6" ht="12.75">
      <c r="A26" s="169"/>
      <c r="B26" s="167" t="s">
        <v>154</v>
      </c>
      <c r="C26" s="13"/>
      <c r="D26" s="295"/>
      <c r="E26" s="13"/>
      <c r="F26" s="13"/>
    </row>
    <row r="27" spans="1:6" ht="12.75">
      <c r="A27" s="170" t="s">
        <v>154</v>
      </c>
      <c r="B27" s="169" t="s">
        <v>131</v>
      </c>
      <c r="C27" s="171"/>
      <c r="E27" s="13"/>
      <c r="F27" s="13"/>
    </row>
    <row r="28" spans="2:6" ht="12.75">
      <c r="B28" s="171"/>
      <c r="C28" s="170" t="s">
        <v>156</v>
      </c>
      <c r="E28" s="13"/>
      <c r="F28" s="13"/>
    </row>
    <row r="29" spans="1:6" ht="12.75">
      <c r="A29" s="167" t="s">
        <v>155</v>
      </c>
      <c r="B29" s="171"/>
      <c r="C29" s="168" t="s">
        <v>130</v>
      </c>
      <c r="E29" s="13"/>
      <c r="F29" s="13"/>
    </row>
    <row r="30" spans="1:6" ht="12.75">
      <c r="A30" s="169"/>
      <c r="B30" s="170" t="s">
        <v>156</v>
      </c>
      <c r="E30" s="13"/>
      <c r="F30" s="13"/>
    </row>
    <row r="31" spans="1:6" ht="12.75">
      <c r="A31" s="170" t="s">
        <v>156</v>
      </c>
      <c r="B31" s="168" t="s">
        <v>131</v>
      </c>
      <c r="E31" s="13"/>
      <c r="F31" s="13"/>
    </row>
    <row r="32" spans="2:6" ht="12.75">
      <c r="B32" s="13"/>
      <c r="E32" s="13"/>
      <c r="F32" s="174"/>
    </row>
    <row r="33" spans="1:6" ht="12.75">
      <c r="A33" s="167" t="s">
        <v>133</v>
      </c>
      <c r="D33" s="173" t="s">
        <v>121</v>
      </c>
      <c r="E33" s="13"/>
      <c r="F33" s="174"/>
    </row>
    <row r="34" spans="1:6" ht="12.75">
      <c r="A34" s="169"/>
      <c r="B34" s="167" t="s">
        <v>133</v>
      </c>
      <c r="E34" s="13"/>
      <c r="F34" s="13"/>
    </row>
    <row r="35" spans="1:6" ht="12.75">
      <c r="A35" s="170" t="s">
        <v>134</v>
      </c>
      <c r="B35" s="169" t="s">
        <v>131</v>
      </c>
      <c r="E35" s="13"/>
      <c r="F35" s="13"/>
    </row>
    <row r="36" spans="2:6" ht="12.75">
      <c r="B36" s="171"/>
      <c r="C36" s="167" t="s">
        <v>133</v>
      </c>
      <c r="E36" s="13"/>
      <c r="F36" s="13"/>
    </row>
    <row r="37" spans="1:6" ht="12.75">
      <c r="A37" s="167" t="s">
        <v>135</v>
      </c>
      <c r="B37" s="171"/>
      <c r="C37" s="169" t="s">
        <v>131</v>
      </c>
      <c r="E37" s="13"/>
      <c r="F37" s="13"/>
    </row>
    <row r="38" spans="1:6" ht="12.75">
      <c r="A38" s="169"/>
      <c r="B38" s="170" t="s">
        <v>136</v>
      </c>
      <c r="C38" s="171"/>
      <c r="E38" s="13"/>
      <c r="F38" s="13"/>
    </row>
    <row r="39" spans="1:6" ht="12.75">
      <c r="A39" s="170" t="s">
        <v>136</v>
      </c>
      <c r="B39" s="168" t="s">
        <v>131</v>
      </c>
      <c r="C39" s="171"/>
      <c r="E39" s="13"/>
      <c r="F39" s="13"/>
    </row>
    <row r="40" spans="2:6" ht="12.75">
      <c r="B40" s="13"/>
      <c r="C40" s="171"/>
      <c r="D40" s="292" t="s">
        <v>133</v>
      </c>
      <c r="E40" s="13"/>
      <c r="F40" s="13"/>
    </row>
    <row r="41" spans="1:6" ht="12.75">
      <c r="A41" s="167" t="s">
        <v>137</v>
      </c>
      <c r="C41" s="171"/>
      <c r="D41" s="294" t="s">
        <v>132</v>
      </c>
      <c r="E41" s="13"/>
      <c r="F41" s="13"/>
    </row>
    <row r="42" spans="1:6" ht="12.75">
      <c r="A42" s="169"/>
      <c r="B42" s="167" t="s">
        <v>137</v>
      </c>
      <c r="C42" s="171"/>
      <c r="D42" s="13"/>
      <c r="E42" s="13"/>
      <c r="F42" s="13"/>
    </row>
    <row r="43" spans="1:6" ht="12.75">
      <c r="A43" s="170" t="s">
        <v>138</v>
      </c>
      <c r="B43" s="169" t="s">
        <v>131</v>
      </c>
      <c r="C43" s="171"/>
      <c r="D43" s="13"/>
      <c r="E43" s="13"/>
      <c r="F43" s="13"/>
    </row>
    <row r="44" spans="2:6" ht="12.75">
      <c r="B44" s="171"/>
      <c r="C44" s="170" t="s">
        <v>140</v>
      </c>
      <c r="D44" s="13"/>
      <c r="E44" s="13"/>
      <c r="F44" s="13"/>
    </row>
    <row r="45" spans="1:6" ht="12.75">
      <c r="A45" s="167" t="s">
        <v>139</v>
      </c>
      <c r="B45" s="171"/>
      <c r="C45" s="168" t="s">
        <v>131</v>
      </c>
      <c r="D45" s="13"/>
      <c r="E45" s="13"/>
      <c r="F45" s="13"/>
    </row>
    <row r="46" spans="1:6" ht="12.75">
      <c r="A46" s="169"/>
      <c r="B46" s="170" t="s">
        <v>140</v>
      </c>
      <c r="D46" s="13"/>
      <c r="E46" s="13"/>
      <c r="F46" s="13"/>
    </row>
    <row r="47" spans="1:6" ht="12.75">
      <c r="A47" s="170" t="s">
        <v>140</v>
      </c>
      <c r="B47" s="168" t="s">
        <v>131</v>
      </c>
      <c r="D47" s="13"/>
      <c r="E47" s="13"/>
      <c r="F47" s="13"/>
    </row>
    <row r="48" spans="4:6" ht="12.75">
      <c r="D48" s="174" t="s">
        <v>122</v>
      </c>
      <c r="E48" s="13"/>
      <c r="F48" s="13"/>
    </row>
    <row r="49" spans="1:5" ht="12.75">
      <c r="A49" s="167"/>
      <c r="B49" s="167" t="s">
        <v>123</v>
      </c>
      <c r="D49" s="13"/>
      <c r="E49" s="13"/>
    </row>
    <row r="50" spans="1:5" ht="12.75">
      <c r="A50" s="13"/>
      <c r="B50" s="169"/>
      <c r="D50" s="13"/>
      <c r="E50" s="13"/>
    </row>
    <row r="51" spans="2:5" ht="12.75">
      <c r="B51" s="171"/>
      <c r="C51" s="167" t="s">
        <v>123</v>
      </c>
      <c r="D51" s="13"/>
      <c r="E51" s="13"/>
    </row>
    <row r="52" spans="1:5" ht="12.75">
      <c r="A52" s="290" t="s">
        <v>124</v>
      </c>
      <c r="B52" s="171"/>
      <c r="C52" s="169" t="s">
        <v>131</v>
      </c>
      <c r="D52" s="13"/>
      <c r="E52" s="13"/>
    </row>
    <row r="53" spans="1:5" ht="12.75">
      <c r="A53" s="169"/>
      <c r="B53" s="290" t="s">
        <v>129</v>
      </c>
      <c r="C53" s="291"/>
      <c r="D53" s="13"/>
      <c r="E53" s="13"/>
    </row>
    <row r="54" spans="1:5" ht="12.75">
      <c r="A54" s="170" t="s">
        <v>125</v>
      </c>
      <c r="B54" s="168" t="s">
        <v>131</v>
      </c>
      <c r="C54" s="171"/>
      <c r="D54" s="13"/>
      <c r="E54" s="13"/>
    </row>
    <row r="55" spans="3:5" ht="12.75">
      <c r="C55" s="171"/>
      <c r="D55" s="293" t="s">
        <v>123</v>
      </c>
      <c r="E55" s="13"/>
    </row>
    <row r="56" spans="1:4" ht="12.75">
      <c r="A56" s="167" t="s">
        <v>126</v>
      </c>
      <c r="C56" s="171"/>
      <c r="D56" s="173" t="s">
        <v>130</v>
      </c>
    </row>
    <row r="57" spans="1:3" ht="12.75">
      <c r="A57" s="169"/>
      <c r="B57" s="167" t="s">
        <v>126</v>
      </c>
      <c r="C57" s="171"/>
    </row>
    <row r="58" spans="1:3" ht="12.75">
      <c r="A58" s="170" t="s">
        <v>127</v>
      </c>
      <c r="B58" s="169" t="s">
        <v>132</v>
      </c>
      <c r="C58" s="171"/>
    </row>
    <row r="59" spans="2:3" ht="12.75">
      <c r="B59" s="171"/>
      <c r="C59" s="170" t="s">
        <v>128</v>
      </c>
    </row>
    <row r="60" spans="1:3" ht="12.75">
      <c r="A60" s="13"/>
      <c r="B60" s="171"/>
      <c r="C60" s="168" t="s">
        <v>131</v>
      </c>
    </row>
    <row r="61" spans="1:2" ht="12.75">
      <c r="A61" s="167"/>
      <c r="B61" s="170" t="s">
        <v>128</v>
      </c>
    </row>
    <row r="62" ht="12.75">
      <c r="A62" s="13"/>
    </row>
  </sheetData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podstata</cp:lastModifiedBy>
  <cp:lastPrinted>2012-01-20T23:11:00Z</cp:lastPrinted>
  <dcterms:created xsi:type="dcterms:W3CDTF">2011-05-07T21:54:00Z</dcterms:created>
  <dcterms:modified xsi:type="dcterms:W3CDTF">2012-01-21T00:38:44Z</dcterms:modified>
  <cp:category/>
  <cp:version/>
  <cp:contentType/>
  <cp:contentStatus/>
</cp:coreProperties>
</file>