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35" windowHeight="12060" activeTab="0"/>
  </bookViews>
  <sheets>
    <sheet name="dorostenci" sheetId="1" r:id="rId1"/>
    <sheet name="dorostenky" sheetId="2" r:id="rId2"/>
    <sheet name="Nominace na TOP" sheetId="3" state="hidden" r:id="rId3"/>
  </sheets>
  <definedNames>
    <definedName name="_xlnm._FilterDatabase" localSheetId="0" hidden="1">'dorostenci'!$D$2:$D$100</definedName>
    <definedName name="_xlnm._FilterDatabase" localSheetId="1" hidden="1">'dorostenky'!$D$2:$D$3</definedName>
  </definedNames>
  <calcPr fullCalcOnLoad="1"/>
</workbook>
</file>

<file path=xl/sharedStrings.xml><?xml version="1.0" encoding="utf-8"?>
<sst xmlns="http://schemas.openxmlformats.org/spreadsheetml/2006/main" count="634" uniqueCount="249">
  <si>
    <t xml:space="preserve">Dorostenci </t>
  </si>
  <si>
    <t>Holice</t>
  </si>
  <si>
    <t>Jaroměř</t>
  </si>
  <si>
    <t>mínus</t>
  </si>
  <si>
    <t>celkem</t>
  </si>
  <si>
    <t>Poř.</t>
  </si>
  <si>
    <t>Jméno</t>
  </si>
  <si>
    <t>nar.</t>
  </si>
  <si>
    <t>Oddíl</t>
  </si>
  <si>
    <t>Koblížek Martin</t>
  </si>
  <si>
    <t>Brož Petr</t>
  </si>
  <si>
    <t>Foff Miroslav</t>
  </si>
  <si>
    <t>Pečinka Lukáš</t>
  </si>
  <si>
    <t>Málek Daniel</t>
  </si>
  <si>
    <t>Voňka Jakub</t>
  </si>
  <si>
    <t>Dobré SK</t>
  </si>
  <si>
    <t>Hort Tomáš</t>
  </si>
  <si>
    <t>Bělohlávek Dominik</t>
  </si>
  <si>
    <t>Brát Karel</t>
  </si>
  <si>
    <t>Hejzlar Daniel</t>
  </si>
  <si>
    <t>Krejčí Robin</t>
  </si>
  <si>
    <t>Mistrovice Sokol</t>
  </si>
  <si>
    <t>Adamec Lukáš</t>
  </si>
  <si>
    <t>Orlice Orel</t>
  </si>
  <si>
    <t>Rubeš Michal</t>
  </si>
  <si>
    <t>Hanzl Matěj</t>
  </si>
  <si>
    <t>Novák Václav</t>
  </si>
  <si>
    <t>Lanškroun TJ</t>
  </si>
  <si>
    <t>Chládek Martin</t>
  </si>
  <si>
    <t>Buben Vlastimil</t>
  </si>
  <si>
    <t>Sudslava Sokol</t>
  </si>
  <si>
    <t>Sedlec TTC</t>
  </si>
  <si>
    <t>Stěžery Sokol</t>
  </si>
  <si>
    <t>Kačer Radek</t>
  </si>
  <si>
    <t>Chládek Karel</t>
  </si>
  <si>
    <t>Koubek Vojtěch</t>
  </si>
  <si>
    <t>00</t>
  </si>
  <si>
    <t>95</t>
  </si>
  <si>
    <t>97</t>
  </si>
  <si>
    <t>Lhoty u Potštejna TTC</t>
  </si>
  <si>
    <t>Zechovský Jan</t>
  </si>
  <si>
    <t>Janovský Jan</t>
  </si>
  <si>
    <t>Stejskal Adam</t>
  </si>
  <si>
    <t>Langr Lukáš</t>
  </si>
  <si>
    <t>Nečas Lukáš</t>
  </si>
  <si>
    <t>Podzemský Tomáš</t>
  </si>
  <si>
    <t>Švorc Jan</t>
  </si>
  <si>
    <t>Doležal Tomáš</t>
  </si>
  <si>
    <t>John Jiří</t>
  </si>
  <si>
    <t>Nepovím Martin</t>
  </si>
  <si>
    <t>1.</t>
  </si>
  <si>
    <t>Juklová Kateřina</t>
  </si>
  <si>
    <t>Motlová Monika</t>
  </si>
  <si>
    <t>Dorostenky</t>
  </si>
  <si>
    <t>Hýbl Jan</t>
  </si>
  <si>
    <t>01</t>
  </si>
  <si>
    <t>98</t>
  </si>
  <si>
    <t>96</t>
  </si>
  <si>
    <t>94</t>
  </si>
  <si>
    <t>Cacková Tereza</t>
  </si>
  <si>
    <t>Ústí nad Orlicí</t>
  </si>
  <si>
    <t>Josefov</t>
  </si>
  <si>
    <t>Voděrady</t>
  </si>
  <si>
    <t>Nová Paka</t>
  </si>
  <si>
    <t>Bako Radim</t>
  </si>
  <si>
    <t>Vybíral Filip</t>
  </si>
  <si>
    <t>02</t>
  </si>
  <si>
    <t>Čada Marek</t>
  </si>
  <si>
    <t>Rašek Petr</t>
  </si>
  <si>
    <t>99</t>
  </si>
  <si>
    <t>Jakubský Filip</t>
  </si>
  <si>
    <t>Žižka Jakub</t>
  </si>
  <si>
    <t>Joska Vojtěch</t>
  </si>
  <si>
    <t>Hepner Lukáš</t>
  </si>
  <si>
    <t>Jeřábek Petr</t>
  </si>
  <si>
    <t>Svatoš Petr</t>
  </si>
  <si>
    <t>Bartoš Matěj</t>
  </si>
  <si>
    <t>Pinkas Matyáš</t>
  </si>
  <si>
    <t>Pokorná Andrea</t>
  </si>
  <si>
    <t>Rozínková Monika</t>
  </si>
  <si>
    <t>Nováková Kristýna</t>
  </si>
  <si>
    <t>Dospělová Michaela</t>
  </si>
  <si>
    <t>Fillová Kateřina</t>
  </si>
  <si>
    <t>Marynets Ivana</t>
  </si>
  <si>
    <t>Tučková Adéla</t>
  </si>
  <si>
    <t>Kozáková Tereza</t>
  </si>
  <si>
    <t>Šedová Eliška</t>
  </si>
  <si>
    <t>Pardubice Loko</t>
  </si>
  <si>
    <t>Chrudim Sokol</t>
  </si>
  <si>
    <t>Ústí nad Orlicí TTC</t>
  </si>
  <si>
    <t>Holice Jiskra</t>
  </si>
  <si>
    <t>Hradec Králové Sokol</t>
  </si>
  <si>
    <t>Choceň US Steinerova</t>
  </si>
  <si>
    <t>Vrchalbí TTC KB</t>
  </si>
  <si>
    <t>Dvůr Králové TJ</t>
  </si>
  <si>
    <t>Foff Lukáš</t>
  </si>
  <si>
    <t>Dymák Lukáš</t>
  </si>
  <si>
    <t>Michek Jakub</t>
  </si>
  <si>
    <t>Košťál Petr</t>
  </si>
  <si>
    <t>Kycelt Martin</t>
  </si>
  <si>
    <t>Kalenský Štěpán</t>
  </si>
  <si>
    <t>Regimon Tomáš</t>
  </si>
  <si>
    <t>Hanzl Tomáš</t>
  </si>
  <si>
    <t>Kršiak Tomáš</t>
  </si>
  <si>
    <t>Divecký Jan</t>
  </si>
  <si>
    <t>Divecký Filip</t>
  </si>
  <si>
    <t>Marek Roman</t>
  </si>
  <si>
    <t>Frieda Jan</t>
  </si>
  <si>
    <t>Mokrejš Jan</t>
  </si>
  <si>
    <t>Kaňka Tomáš</t>
  </si>
  <si>
    <t>Vencl Patrik</t>
  </si>
  <si>
    <t>Petřík Petr</t>
  </si>
  <si>
    <t>Nejman Jakub</t>
  </si>
  <si>
    <t>Chrudim KST Linea</t>
  </si>
  <si>
    <t>Chlumec n.C. Sokol</t>
  </si>
  <si>
    <t>Jaroměř Jiskra</t>
  </si>
  <si>
    <t>Kostelec nad Orlicí Sokol</t>
  </si>
  <si>
    <t>Sundukou Andrej</t>
  </si>
  <si>
    <t>Josefov Sokol</t>
  </si>
  <si>
    <t>Doucková Aneta</t>
  </si>
  <si>
    <t>Šíchová Tereza</t>
  </si>
  <si>
    <t>Tláskalová Klára</t>
  </si>
  <si>
    <t>Hamzová Klára</t>
  </si>
  <si>
    <t>Mešťanová Petra</t>
  </si>
  <si>
    <t>Sedláčková Tereza</t>
  </si>
  <si>
    <t>Kučerová Markéta</t>
  </si>
  <si>
    <t>Kafková Diana</t>
  </si>
  <si>
    <t>Bašková Markéta</t>
  </si>
  <si>
    <t>Dostálová Kristýna</t>
  </si>
  <si>
    <t>Česká Skalice Sokol</t>
  </si>
  <si>
    <t>Pardubice Tesla</t>
  </si>
  <si>
    <t>13.</t>
  </si>
  <si>
    <t>Drábková Lucie</t>
  </si>
  <si>
    <t>Hotárková Linda</t>
  </si>
  <si>
    <t>9.</t>
  </si>
  <si>
    <t>Hradec Králové DTJ</t>
  </si>
  <si>
    <t>Syrový Karel</t>
  </si>
  <si>
    <t>Syrový Vojtěch</t>
  </si>
  <si>
    <t>Rozínek Vojtěch</t>
  </si>
  <si>
    <t>Jílek Jan</t>
  </si>
  <si>
    <t>Marek Jakub</t>
  </si>
  <si>
    <t>Koláčný Tomáš</t>
  </si>
  <si>
    <t>Velcl Václav</t>
  </si>
  <si>
    <t>Stránský Matěj</t>
  </si>
  <si>
    <t>Řetová Sokol</t>
  </si>
  <si>
    <t>Pilař Ondřej</t>
  </si>
  <si>
    <t>Pilař Matěj</t>
  </si>
  <si>
    <t>Pilař Jiří</t>
  </si>
  <si>
    <t>2.</t>
  </si>
  <si>
    <t>11-12.</t>
  </si>
  <si>
    <t>Hlávková Kamila</t>
  </si>
  <si>
    <t>Pulkrábková Barbora</t>
  </si>
  <si>
    <t>Rohlenová Nela</t>
  </si>
  <si>
    <t>Pinková Barbora</t>
  </si>
  <si>
    <t>7.</t>
  </si>
  <si>
    <t>8.</t>
  </si>
  <si>
    <t>10.</t>
  </si>
  <si>
    <t>Voděrady Vršovan SK</t>
  </si>
  <si>
    <t>Litomyšl Jiskra</t>
  </si>
  <si>
    <t>Dufek Lukáš</t>
  </si>
  <si>
    <t>Kocourek Petr</t>
  </si>
  <si>
    <t>Novák Ondřej</t>
  </si>
  <si>
    <t>Šula Petr</t>
  </si>
  <si>
    <t>Řičář Jan</t>
  </si>
  <si>
    <t>Násada David</t>
  </si>
  <si>
    <t>Macek Vojtěch</t>
  </si>
  <si>
    <t>Šťastný Daniel</t>
  </si>
  <si>
    <t>Fridrich Jan</t>
  </si>
  <si>
    <t>Burket Jan</t>
  </si>
  <si>
    <t>Trutnov Loko</t>
  </si>
  <si>
    <t>3.</t>
  </si>
  <si>
    <t>11.</t>
  </si>
  <si>
    <t>27.</t>
  </si>
  <si>
    <t>28.</t>
  </si>
  <si>
    <t>29.</t>
  </si>
  <si>
    <t>30.</t>
  </si>
  <si>
    <t>31.</t>
  </si>
  <si>
    <t>32.</t>
  </si>
  <si>
    <t>33.</t>
  </si>
  <si>
    <t>34.</t>
  </si>
  <si>
    <t>19.</t>
  </si>
  <si>
    <t>23.</t>
  </si>
  <si>
    <t>35.</t>
  </si>
  <si>
    <t>36.</t>
  </si>
  <si>
    <t>37.</t>
  </si>
  <si>
    <t>38.</t>
  </si>
  <si>
    <t>39.</t>
  </si>
  <si>
    <t>40.</t>
  </si>
  <si>
    <t>41.</t>
  </si>
  <si>
    <t>42.</t>
  </si>
  <si>
    <t>5-7.</t>
  </si>
  <si>
    <t>16-18.</t>
  </si>
  <si>
    <t>Cacek Tomáš</t>
  </si>
  <si>
    <t>Bureš Lukáš</t>
  </si>
  <si>
    <t>Sokol Tomáš</t>
  </si>
  <si>
    <t>Pavelka Daniel</t>
  </si>
  <si>
    <t>Sundukou Ilja</t>
  </si>
  <si>
    <t>Kocman Matěj</t>
  </si>
  <si>
    <t>Landa Štěpán</t>
  </si>
  <si>
    <t>Bako Adam</t>
  </si>
  <si>
    <t>Doubek Jan</t>
  </si>
  <si>
    <t>Lorenc Michal</t>
  </si>
  <si>
    <t>Skuteč Botas SK</t>
  </si>
  <si>
    <t>Vyčichl Michal</t>
  </si>
  <si>
    <t>4.</t>
  </si>
  <si>
    <t>9-10.</t>
  </si>
  <si>
    <t>22.</t>
  </si>
  <si>
    <t>26.</t>
  </si>
  <si>
    <t>43.</t>
  </si>
  <si>
    <t>44.</t>
  </si>
  <si>
    <t>45.</t>
  </si>
  <si>
    <t>55.</t>
  </si>
  <si>
    <t>56-57.</t>
  </si>
  <si>
    <t>Holá Natálie</t>
  </si>
  <si>
    <t>Jílková Vanessa</t>
  </si>
  <si>
    <t>14.</t>
  </si>
  <si>
    <t>15-16.</t>
  </si>
  <si>
    <t>17-19.</t>
  </si>
  <si>
    <t>20-22.</t>
  </si>
  <si>
    <t>23-30.</t>
  </si>
  <si>
    <t>stav k 11.3.2012</t>
  </si>
  <si>
    <t>Šanc Vojtěch</t>
  </si>
  <si>
    <t>Vydra Tomáš</t>
  </si>
  <si>
    <t>Nová Paka TJ</t>
  </si>
  <si>
    <t>Růžek Roman</t>
  </si>
  <si>
    <t>Kukla Aleš</t>
  </si>
  <si>
    <t>5.</t>
  </si>
  <si>
    <t>6.</t>
  </si>
  <si>
    <t>12.</t>
  </si>
  <si>
    <t>13-15.</t>
  </si>
  <si>
    <t>20.</t>
  </si>
  <si>
    <t>21.</t>
  </si>
  <si>
    <t>24.</t>
  </si>
  <si>
    <t>25.</t>
  </si>
  <si>
    <t>46-48.</t>
  </si>
  <si>
    <t>49.</t>
  </si>
  <si>
    <t>50.</t>
  </si>
  <si>
    <t>51-54.</t>
  </si>
  <si>
    <t>58-61.</t>
  </si>
  <si>
    <t>62-78.</t>
  </si>
  <si>
    <t>79-98.</t>
  </si>
  <si>
    <t>BODY</t>
  </si>
  <si>
    <t>LOS</t>
  </si>
  <si>
    <t>N1</t>
  </si>
  <si>
    <t>N2</t>
  </si>
  <si>
    <t>N3</t>
  </si>
  <si>
    <t>N4</t>
  </si>
  <si>
    <t>N6</t>
  </si>
  <si>
    <t>N5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</si>
</sst>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5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30" borderId="2" applyNumberFormat="0" applyAlignment="0" applyProtection="0"/>
    <xf numFmtId="0" fontId="4" fillId="31" borderId="2" applyNumberFormat="0" applyAlignment="0" applyProtection="0"/>
    <xf numFmtId="0" fontId="4" fillId="31" borderId="2" applyNumberFormat="0" applyAlignment="0" applyProtection="0"/>
    <xf numFmtId="0" fontId="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4" borderId="6" applyNumberFormat="0" applyFont="0" applyAlignment="0" applyProtection="0"/>
    <xf numFmtId="0" fontId="11" fillId="34" borderId="6" applyNumberFormat="0" applyFont="0" applyAlignment="0" applyProtection="0"/>
    <xf numFmtId="0" fontId="0" fillId="35" borderId="6" applyNumberFormat="0" applyAlignment="0" applyProtection="0"/>
    <xf numFmtId="0" fontId="11" fillId="35" borderId="6" applyNumberFormat="0" applyAlignment="0" applyProtection="0"/>
    <xf numFmtId="0" fontId="11" fillId="3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8" applyNumberFormat="0" applyAlignment="0" applyProtection="0"/>
    <xf numFmtId="0" fontId="15" fillId="13" borderId="8" applyNumberFormat="0" applyAlignment="0" applyProtection="0"/>
    <xf numFmtId="0" fontId="15" fillId="13" borderId="8" applyNumberFormat="0" applyAlignment="0" applyProtection="0"/>
    <xf numFmtId="0" fontId="15" fillId="12" borderId="8" applyNumberFormat="0" applyAlignment="0" applyProtection="0"/>
    <xf numFmtId="0" fontId="16" fillId="36" borderId="8" applyNumberFormat="0" applyAlignment="0" applyProtection="0"/>
    <xf numFmtId="0" fontId="16" fillId="37" borderId="8" applyNumberFormat="0" applyAlignment="0" applyProtection="0"/>
    <xf numFmtId="0" fontId="16" fillId="37" borderId="8" applyNumberFormat="0" applyAlignment="0" applyProtection="0"/>
    <xf numFmtId="0" fontId="16" fillId="36" borderId="8" applyNumberFormat="0" applyAlignment="0" applyProtection="0"/>
    <xf numFmtId="0" fontId="17" fillId="36" borderId="9" applyNumberFormat="0" applyAlignment="0" applyProtection="0"/>
    <xf numFmtId="0" fontId="17" fillId="37" borderId="9" applyNumberFormat="0" applyAlignment="0" applyProtection="0"/>
    <xf numFmtId="0" fontId="17" fillId="37" borderId="9" applyNumberFormat="0" applyAlignment="0" applyProtection="0"/>
    <xf numFmtId="0" fontId="17" fillId="36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47" borderId="10" xfId="0" applyFont="1" applyFill="1" applyBorder="1" applyAlignment="1">
      <alignment horizontal="center" vertical="center"/>
    </xf>
    <xf numFmtId="0" fontId="21" fillId="47" borderId="11" xfId="0" applyFont="1" applyFill="1" applyBorder="1" applyAlignment="1">
      <alignment horizontal="center" vertical="center"/>
    </xf>
    <xf numFmtId="0" fontId="21" fillId="47" borderId="1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49" fontId="23" fillId="0" borderId="13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1" fillId="44" borderId="10" xfId="0" applyFont="1" applyFill="1" applyBorder="1" applyAlignment="1">
      <alignment horizontal="center" vertical="center"/>
    </xf>
    <xf numFmtId="0" fontId="21" fillId="44" borderId="11" xfId="0" applyFont="1" applyFill="1" applyBorder="1" applyAlignment="1">
      <alignment horizontal="center" vertical="center"/>
    </xf>
    <xf numFmtId="0" fontId="21" fillId="44" borderId="12" xfId="0" applyFont="1" applyFill="1" applyBorder="1" applyAlignment="1">
      <alignment horizontal="center" vertical="center"/>
    </xf>
    <xf numFmtId="0" fontId="23" fillId="0" borderId="0" xfId="128" applyFont="1" applyFill="1" applyBorder="1">
      <alignment/>
      <protection/>
    </xf>
    <xf numFmtId="0" fontId="21" fillId="48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5" fontId="21" fillId="48" borderId="17" xfId="0" applyNumberFormat="1" applyFont="1" applyFill="1" applyBorder="1" applyAlignment="1">
      <alignment horizontal="center" vertical="center"/>
    </xf>
    <xf numFmtId="165" fontId="21" fillId="0" borderId="18" xfId="0" applyNumberFormat="1" applyFont="1" applyBorder="1" applyAlignment="1">
      <alignment horizontal="center" vertical="center"/>
    </xf>
    <xf numFmtId="165" fontId="21" fillId="0" borderId="1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22" fillId="49" borderId="20" xfId="0" applyNumberFormat="1" applyFont="1" applyFill="1" applyBorder="1" applyAlignment="1">
      <alignment horizontal="center"/>
    </xf>
    <xf numFmtId="0" fontId="20" fillId="49" borderId="21" xfId="0" applyFont="1" applyFill="1" applyBorder="1" applyAlignment="1">
      <alignment horizontal="center"/>
    </xf>
    <xf numFmtId="0" fontId="20" fillId="49" borderId="13" xfId="0" applyFont="1" applyFill="1" applyBorder="1" applyAlignment="1">
      <alignment horizontal="center"/>
    </xf>
    <xf numFmtId="0" fontId="23" fillId="49" borderId="21" xfId="0" applyFont="1" applyFill="1" applyBorder="1" applyAlignment="1">
      <alignment horizontal="center"/>
    </xf>
    <xf numFmtId="0" fontId="20" fillId="49" borderId="22" xfId="0" applyFont="1" applyFill="1" applyBorder="1" applyAlignment="1">
      <alignment horizontal="center"/>
    </xf>
    <xf numFmtId="0" fontId="23" fillId="49" borderId="13" xfId="0" applyFont="1" applyFill="1" applyBorder="1" applyAlignment="1">
      <alignment horizontal="center"/>
    </xf>
    <xf numFmtId="0" fontId="20" fillId="49" borderId="23" xfId="0" applyFont="1" applyFill="1" applyBorder="1" applyAlignment="1">
      <alignment horizontal="center"/>
    </xf>
    <xf numFmtId="0" fontId="20" fillId="49" borderId="11" xfId="0" applyFont="1" applyFill="1" applyBorder="1" applyAlignment="1">
      <alignment horizontal="center"/>
    </xf>
    <xf numFmtId="0" fontId="20" fillId="49" borderId="24" xfId="0" applyFont="1" applyFill="1" applyBorder="1" applyAlignment="1">
      <alignment horizontal="center"/>
    </xf>
    <xf numFmtId="0" fontId="23" fillId="49" borderId="24" xfId="0" applyFont="1" applyFill="1" applyBorder="1" applyAlignment="1">
      <alignment horizontal="center"/>
    </xf>
    <xf numFmtId="49" fontId="22" fillId="49" borderId="25" xfId="0" applyNumberFormat="1" applyFont="1" applyFill="1" applyBorder="1" applyAlignment="1">
      <alignment horizontal="center"/>
    </xf>
    <xf numFmtId="49" fontId="22" fillId="49" borderId="10" xfId="0" applyNumberFormat="1" applyFont="1" applyFill="1" applyBorder="1" applyAlignment="1">
      <alignment horizontal="center"/>
    </xf>
    <xf numFmtId="49" fontId="22" fillId="49" borderId="25" xfId="153" applyNumberFormat="1" applyFont="1" applyFill="1" applyBorder="1" applyAlignment="1">
      <alignment horizontal="center"/>
      <protection/>
    </xf>
    <xf numFmtId="0" fontId="23" fillId="49" borderId="26" xfId="128" applyFont="1" applyFill="1" applyBorder="1">
      <alignment/>
      <protection/>
    </xf>
    <xf numFmtId="0" fontId="23" fillId="49" borderId="26" xfId="141" applyFont="1" applyFill="1" applyBorder="1" applyAlignment="1">
      <alignment horizontal="center"/>
      <protection/>
    </xf>
    <xf numFmtId="0" fontId="23" fillId="49" borderId="26" xfId="141" applyFont="1" applyFill="1" applyBorder="1">
      <alignment/>
      <protection/>
    </xf>
    <xf numFmtId="0" fontId="20" fillId="49" borderId="26" xfId="0" applyFont="1" applyFill="1" applyBorder="1" applyAlignment="1">
      <alignment horizontal="center"/>
    </xf>
    <xf numFmtId="0" fontId="20" fillId="49" borderId="27" xfId="0" applyFont="1" applyFill="1" applyBorder="1" applyAlignment="1">
      <alignment horizontal="center"/>
    </xf>
    <xf numFmtId="0" fontId="22" fillId="49" borderId="20" xfId="153" applyNumberFormat="1" applyFont="1" applyFill="1" applyBorder="1" applyAlignment="1">
      <alignment horizontal="center"/>
      <protection/>
    </xf>
    <xf numFmtId="0" fontId="23" fillId="49" borderId="13" xfId="128" applyFont="1" applyFill="1" applyBorder="1">
      <alignment/>
      <protection/>
    </xf>
    <xf numFmtId="0" fontId="23" fillId="49" borderId="13" xfId="141" applyFont="1" applyFill="1" applyBorder="1" applyAlignment="1">
      <alignment horizontal="center"/>
      <protection/>
    </xf>
    <xf numFmtId="0" fontId="23" fillId="49" borderId="13" xfId="141" applyFont="1" applyFill="1" applyBorder="1">
      <alignment/>
      <protection/>
    </xf>
    <xf numFmtId="49" fontId="22" fillId="49" borderId="20" xfId="153" applyNumberFormat="1" applyFont="1" applyFill="1" applyBorder="1" applyAlignment="1">
      <alignment horizontal="center"/>
      <protection/>
    </xf>
    <xf numFmtId="49" fontId="23" fillId="49" borderId="13" xfId="141" applyNumberFormat="1" applyFont="1" applyFill="1" applyBorder="1" applyAlignment="1">
      <alignment horizontal="center"/>
      <protection/>
    </xf>
    <xf numFmtId="0" fontId="20" fillId="0" borderId="13" xfId="0" applyFont="1" applyFill="1" applyBorder="1" applyAlignment="1">
      <alignment vertical="center"/>
    </xf>
    <xf numFmtId="49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26" xfId="0" applyFont="1" applyFill="1" applyBorder="1" applyAlignment="1">
      <alignment vertical="center"/>
    </xf>
    <xf numFmtId="0" fontId="20" fillId="0" borderId="26" xfId="0" applyFont="1" applyBorder="1" applyAlignment="1">
      <alignment/>
    </xf>
    <xf numFmtId="49" fontId="23" fillId="0" borderId="26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Border="1" applyAlignment="1">
      <alignment/>
    </xf>
    <xf numFmtId="0" fontId="20" fillId="49" borderId="28" xfId="0" applyFont="1" applyFill="1" applyBorder="1" applyAlignment="1">
      <alignment horizontal="center"/>
    </xf>
    <xf numFmtId="0" fontId="22" fillId="49" borderId="10" xfId="153" applyNumberFormat="1" applyFont="1" applyFill="1" applyBorder="1" applyAlignment="1">
      <alignment horizontal="center"/>
      <protection/>
    </xf>
    <xf numFmtId="0" fontId="23" fillId="49" borderId="11" xfId="128" applyFont="1" applyFill="1" applyBorder="1">
      <alignment/>
      <protection/>
    </xf>
    <xf numFmtId="0" fontId="23" fillId="49" borderId="11" xfId="141" applyFont="1" applyFill="1" applyBorder="1" applyAlignment="1">
      <alignment horizontal="center"/>
      <protection/>
    </xf>
    <xf numFmtId="0" fontId="23" fillId="49" borderId="11" xfId="141" applyFont="1" applyFill="1" applyBorder="1">
      <alignment/>
      <protection/>
    </xf>
    <xf numFmtId="0" fontId="20" fillId="50" borderId="13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0" fillId="51" borderId="13" xfId="0" applyFont="1" applyFill="1" applyBorder="1" applyAlignment="1">
      <alignment horizontal="center"/>
    </xf>
    <xf numFmtId="0" fontId="23" fillId="51" borderId="13" xfId="0" applyFont="1" applyFill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3" fillId="50" borderId="21" xfId="0" applyFont="1" applyFill="1" applyBorder="1" applyAlignment="1">
      <alignment horizontal="center"/>
    </xf>
    <xf numFmtId="0" fontId="23" fillId="50" borderId="13" xfId="0" applyFont="1" applyFill="1" applyBorder="1" applyAlignment="1">
      <alignment horizontal="center"/>
    </xf>
    <xf numFmtId="0" fontId="20" fillId="50" borderId="21" xfId="0" applyFont="1" applyFill="1" applyBorder="1" applyAlignment="1">
      <alignment horizontal="center"/>
    </xf>
    <xf numFmtId="0" fontId="26" fillId="49" borderId="13" xfId="0" applyFont="1" applyFill="1" applyBorder="1" applyAlignment="1">
      <alignment horizontal="center"/>
    </xf>
    <xf numFmtId="0" fontId="20" fillId="51" borderId="21" xfId="0" applyFont="1" applyFill="1" applyBorder="1" applyAlignment="1">
      <alignment horizontal="center"/>
    </xf>
    <xf numFmtId="0" fontId="23" fillId="51" borderId="21" xfId="0" applyFont="1" applyFill="1" applyBorder="1" applyAlignment="1">
      <alignment horizontal="center"/>
    </xf>
    <xf numFmtId="0" fontId="20" fillId="50" borderId="24" xfId="0" applyFont="1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49" borderId="31" xfId="0" applyFont="1" applyFill="1" applyBorder="1" applyAlignment="1">
      <alignment horizontal="center"/>
    </xf>
    <xf numFmtId="0" fontId="20" fillId="49" borderId="32" xfId="0" applyFont="1" applyFill="1" applyBorder="1" applyAlignment="1">
      <alignment horizontal="center"/>
    </xf>
    <xf numFmtId="0" fontId="23" fillId="49" borderId="32" xfId="0" applyFont="1" applyFill="1" applyBorder="1" applyAlignment="1">
      <alignment horizontal="center"/>
    </xf>
    <xf numFmtId="0" fontId="20" fillId="49" borderId="33" xfId="0" applyFont="1" applyFill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1" fillId="47" borderId="35" xfId="0" applyFont="1" applyFill="1" applyBorder="1" applyAlignment="1">
      <alignment horizontal="center" vertical="center"/>
    </xf>
    <xf numFmtId="0" fontId="21" fillId="47" borderId="18" xfId="0" applyFont="1" applyFill="1" applyBorder="1" applyAlignment="1">
      <alignment horizontal="center" vertical="center"/>
    </xf>
    <xf numFmtId="0" fontId="21" fillId="47" borderId="19" xfId="0" applyFont="1" applyFill="1" applyBorder="1" applyAlignment="1">
      <alignment horizontal="center" vertical="center"/>
    </xf>
    <xf numFmtId="49" fontId="22" fillId="52" borderId="20" xfId="0" applyNumberFormat="1" applyFont="1" applyFill="1" applyBorder="1" applyAlignment="1">
      <alignment horizontal="center"/>
    </xf>
    <xf numFmtId="0" fontId="20" fillId="52" borderId="13" xfId="0" applyFont="1" applyFill="1" applyBorder="1" applyAlignment="1">
      <alignment vertical="center"/>
    </xf>
    <xf numFmtId="49" fontId="23" fillId="52" borderId="13" xfId="0" applyNumberFormat="1" applyFont="1" applyFill="1" applyBorder="1" applyAlignment="1">
      <alignment horizontal="center"/>
    </xf>
    <xf numFmtId="0" fontId="20" fillId="52" borderId="24" xfId="0" applyFont="1" applyFill="1" applyBorder="1" applyAlignment="1">
      <alignment/>
    </xf>
    <xf numFmtId="0" fontId="20" fillId="52" borderId="36" xfId="0" applyFont="1" applyFill="1" applyBorder="1" applyAlignment="1">
      <alignment horizontal="center"/>
    </xf>
    <xf numFmtId="49" fontId="22" fillId="53" borderId="25" xfId="0" applyNumberFormat="1" applyFont="1" applyFill="1" applyBorder="1" applyAlignment="1">
      <alignment horizontal="center"/>
    </xf>
    <xf numFmtId="0" fontId="20" fillId="53" borderId="26" xfId="0" applyFont="1" applyFill="1" applyBorder="1" applyAlignment="1">
      <alignment vertical="center"/>
    </xf>
    <xf numFmtId="49" fontId="23" fillId="53" borderId="26" xfId="0" applyNumberFormat="1" applyFont="1" applyFill="1" applyBorder="1" applyAlignment="1">
      <alignment horizontal="center"/>
    </xf>
    <xf numFmtId="0" fontId="20" fillId="53" borderId="27" xfId="0" applyFont="1" applyFill="1" applyBorder="1" applyAlignment="1">
      <alignment/>
    </xf>
    <xf numFmtId="0" fontId="20" fillId="53" borderId="37" xfId="0" applyFont="1" applyFill="1" applyBorder="1" applyAlignment="1">
      <alignment horizontal="center"/>
    </xf>
    <xf numFmtId="49" fontId="22" fillId="53" borderId="20" xfId="0" applyNumberFormat="1" applyFont="1" applyFill="1" applyBorder="1" applyAlignment="1">
      <alignment horizontal="center"/>
    </xf>
    <xf numFmtId="0" fontId="20" fillId="53" borderId="13" xfId="0" applyFont="1" applyFill="1" applyBorder="1" applyAlignment="1">
      <alignment vertical="center"/>
    </xf>
    <xf numFmtId="49" fontId="23" fillId="53" borderId="13" xfId="0" applyNumberFormat="1" applyFont="1" applyFill="1" applyBorder="1" applyAlignment="1">
      <alignment horizontal="center"/>
    </xf>
    <xf numFmtId="0" fontId="20" fillId="53" borderId="24" xfId="0" applyFont="1" applyFill="1" applyBorder="1" applyAlignment="1">
      <alignment/>
    </xf>
    <xf numFmtId="0" fontId="20" fillId="53" borderId="36" xfId="0" applyFont="1" applyFill="1" applyBorder="1" applyAlignment="1">
      <alignment horizontal="center"/>
    </xf>
    <xf numFmtId="49" fontId="20" fillId="53" borderId="13" xfId="0" applyNumberFormat="1" applyFont="1" applyFill="1" applyBorder="1" applyAlignment="1">
      <alignment horizontal="center"/>
    </xf>
    <xf numFmtId="49" fontId="22" fillId="52" borderId="10" xfId="0" applyNumberFormat="1" applyFont="1" applyFill="1" applyBorder="1" applyAlignment="1">
      <alignment horizontal="center"/>
    </xf>
    <xf numFmtId="0" fontId="20" fillId="52" borderId="11" xfId="0" applyFont="1" applyFill="1" applyBorder="1" applyAlignment="1">
      <alignment vertical="center"/>
    </xf>
    <xf numFmtId="49" fontId="23" fillId="52" borderId="11" xfId="0" applyNumberFormat="1" applyFont="1" applyFill="1" applyBorder="1" applyAlignment="1">
      <alignment horizontal="center"/>
    </xf>
    <xf numFmtId="0" fontId="20" fillId="52" borderId="28" xfId="0" applyFont="1" applyFill="1" applyBorder="1" applyAlignment="1">
      <alignment/>
    </xf>
    <xf numFmtId="0" fontId="20" fillId="52" borderId="38" xfId="0" applyFont="1" applyFill="1" applyBorder="1" applyAlignment="1">
      <alignment horizontal="center"/>
    </xf>
    <xf numFmtId="0" fontId="21" fillId="44" borderId="39" xfId="0" applyFont="1" applyFill="1" applyBorder="1" applyAlignment="1">
      <alignment horizontal="center" vertical="center"/>
    </xf>
    <xf numFmtId="0" fontId="21" fillId="44" borderId="40" xfId="0" applyFont="1" applyFill="1" applyBorder="1" applyAlignment="1">
      <alignment horizontal="center" vertical="center"/>
    </xf>
    <xf numFmtId="0" fontId="21" fillId="44" borderId="41" xfId="0" applyFont="1" applyFill="1" applyBorder="1" applyAlignment="1">
      <alignment horizontal="center" vertical="center"/>
    </xf>
    <xf numFmtId="49" fontId="22" fillId="53" borderId="13" xfId="153" applyNumberFormat="1" applyFont="1" applyFill="1" applyBorder="1" applyAlignment="1">
      <alignment horizontal="center"/>
      <protection/>
    </xf>
    <xf numFmtId="0" fontId="23" fillId="53" borderId="13" xfId="128" applyFont="1" applyFill="1" applyBorder="1" applyAlignment="1">
      <alignment/>
      <protection/>
    </xf>
    <xf numFmtId="0" fontId="23" fillId="53" borderId="13" xfId="141" applyFont="1" applyFill="1" applyBorder="1" applyAlignment="1">
      <alignment horizontal="right"/>
      <protection/>
    </xf>
    <xf numFmtId="0" fontId="23" fillId="53" borderId="13" xfId="141" applyFont="1" applyFill="1" applyBorder="1" applyAlignment="1">
      <alignment/>
      <protection/>
    </xf>
    <xf numFmtId="0" fontId="20" fillId="53" borderId="13" xfId="0" applyFont="1" applyFill="1" applyBorder="1" applyAlignment="1">
      <alignment horizontal="center"/>
    </xf>
    <xf numFmtId="0" fontId="22" fillId="53" borderId="13" xfId="153" applyNumberFormat="1" applyFont="1" applyFill="1" applyBorder="1" applyAlignment="1">
      <alignment horizontal="center"/>
      <protection/>
    </xf>
    <xf numFmtId="0" fontId="22" fillId="52" borderId="13" xfId="153" applyNumberFormat="1" applyFont="1" applyFill="1" applyBorder="1" applyAlignment="1">
      <alignment horizontal="center"/>
      <protection/>
    </xf>
    <xf numFmtId="0" fontId="23" fillId="52" borderId="13" xfId="128" applyFont="1" applyFill="1" applyBorder="1" applyAlignment="1">
      <alignment/>
      <protection/>
    </xf>
    <xf numFmtId="0" fontId="23" fillId="52" borderId="13" xfId="141" applyFont="1" applyFill="1" applyBorder="1" applyAlignment="1">
      <alignment horizontal="right"/>
      <protection/>
    </xf>
    <xf numFmtId="0" fontId="23" fillId="52" borderId="13" xfId="141" applyFont="1" applyFill="1" applyBorder="1" applyAlignment="1">
      <alignment/>
      <protection/>
    </xf>
    <xf numFmtId="0" fontId="20" fillId="52" borderId="13" xfId="0" applyFont="1" applyFill="1" applyBorder="1" applyAlignment="1">
      <alignment horizontal="center"/>
    </xf>
    <xf numFmtId="49" fontId="23" fillId="52" borderId="13" xfId="141" applyNumberFormat="1" applyFont="1" applyFill="1" applyBorder="1" applyAlignment="1">
      <alignment horizontal="right"/>
      <protection/>
    </xf>
    <xf numFmtId="49" fontId="22" fillId="52" borderId="13" xfId="153" applyNumberFormat="1" applyFont="1" applyFill="1" applyBorder="1" applyAlignment="1">
      <alignment horizontal="center"/>
      <protection/>
    </xf>
    <xf numFmtId="0" fontId="22" fillId="49" borderId="42" xfId="0" applyFont="1" applyFill="1" applyBorder="1" applyAlignment="1">
      <alignment horizontal="center" vertical="center"/>
    </xf>
    <xf numFmtId="0" fontId="22" fillId="49" borderId="43" xfId="0" applyFont="1" applyFill="1" applyBorder="1" applyAlignment="1">
      <alignment horizontal="center" vertical="center"/>
    </xf>
    <xf numFmtId="0" fontId="21" fillId="48" borderId="44" xfId="0" applyFont="1" applyFill="1" applyBorder="1" applyAlignment="1">
      <alignment horizontal="center" vertical="center"/>
    </xf>
    <xf numFmtId="0" fontId="21" fillId="48" borderId="45" xfId="0" applyFont="1" applyFill="1" applyBorder="1" applyAlignment="1">
      <alignment horizontal="center" vertical="center"/>
    </xf>
    <xf numFmtId="0" fontId="21" fillId="47" borderId="46" xfId="0" applyFont="1" applyFill="1" applyBorder="1" applyAlignment="1">
      <alignment horizontal="center" vertical="center"/>
    </xf>
    <xf numFmtId="0" fontId="21" fillId="47" borderId="47" xfId="0" applyFont="1" applyFill="1" applyBorder="1" applyAlignment="1">
      <alignment horizontal="center" vertical="center"/>
    </xf>
    <xf numFmtId="0" fontId="21" fillId="47" borderId="48" xfId="0" applyFont="1" applyFill="1" applyBorder="1" applyAlignment="1">
      <alignment horizontal="center" vertical="center"/>
    </xf>
    <xf numFmtId="0" fontId="21" fillId="44" borderId="46" xfId="0" applyFont="1" applyFill="1" applyBorder="1" applyAlignment="1">
      <alignment horizontal="center" vertical="center"/>
    </xf>
    <xf numFmtId="0" fontId="21" fillId="44" borderId="47" xfId="0" applyFont="1" applyFill="1" applyBorder="1" applyAlignment="1">
      <alignment horizontal="center" vertical="center"/>
    </xf>
    <xf numFmtId="0" fontId="21" fillId="44" borderId="48" xfId="0" applyFont="1" applyFill="1" applyBorder="1" applyAlignment="1">
      <alignment horizontal="center" vertical="center"/>
    </xf>
    <xf numFmtId="0" fontId="21" fillId="48" borderId="49" xfId="0" applyFont="1" applyFill="1" applyBorder="1" applyAlignment="1">
      <alignment horizontal="center" vertical="center"/>
    </xf>
    <xf numFmtId="0" fontId="21" fillId="48" borderId="50" xfId="0" applyFont="1" applyFill="1" applyBorder="1" applyAlignment="1">
      <alignment horizontal="center" vertical="center"/>
    </xf>
    <xf numFmtId="0" fontId="21" fillId="48" borderId="51" xfId="0" applyFont="1" applyFill="1" applyBorder="1" applyAlignment="1">
      <alignment horizontal="center" vertical="center"/>
    </xf>
  </cellXfs>
  <cellStyles count="236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2" xfId="19"/>
    <cellStyle name="20 % – Zvýraznění2 2" xfId="20"/>
    <cellStyle name="20 % – Zvýraznění2 3" xfId="21"/>
    <cellStyle name="20 % – Zvýraznění2 4" xfId="22"/>
    <cellStyle name="20 % – Zvýraznění3" xfId="23"/>
    <cellStyle name="20 % – Zvýraznění3 2" xfId="24"/>
    <cellStyle name="20 % – Zvýraznění3 3" xfId="25"/>
    <cellStyle name="20 % – Zvýraznění3 4" xfId="26"/>
    <cellStyle name="20 % – Zvýraznění4" xfId="27"/>
    <cellStyle name="20 % – Zvýraznění4 2" xfId="28"/>
    <cellStyle name="20 % – Zvýraznění4 3" xfId="29"/>
    <cellStyle name="20 % – Zvýraznění4 4" xfId="30"/>
    <cellStyle name="20 % – Zvýraznění5" xfId="31"/>
    <cellStyle name="20 % – Zvýraznění5 2" xfId="32"/>
    <cellStyle name="20 % – Zvýraznění5 3" xfId="33"/>
    <cellStyle name="20 % – Zvýraznění5 4" xfId="34"/>
    <cellStyle name="20 % – Zvýraznění6" xfId="35"/>
    <cellStyle name="20 % – Zvýraznění6 2" xfId="36"/>
    <cellStyle name="20 % – Zvýraznění6 3" xfId="37"/>
    <cellStyle name="20 % – Zvýraznění6 4" xfId="38"/>
    <cellStyle name="40 % – Zvýraznění1" xfId="39"/>
    <cellStyle name="40 % – Zvýraznění1 2" xfId="40"/>
    <cellStyle name="40 % – Zvýraznění1 3" xfId="41"/>
    <cellStyle name="40 % – Zvýraznění1 4" xfId="42"/>
    <cellStyle name="40 % – Zvýraznění2" xfId="43"/>
    <cellStyle name="40 % – Zvýraznění2 2" xfId="44"/>
    <cellStyle name="40 % – Zvýraznění2 3" xfId="45"/>
    <cellStyle name="40 % – Zvýraznění2 4" xfId="46"/>
    <cellStyle name="40 % – Zvýraznění3" xfId="47"/>
    <cellStyle name="40 % – Zvýraznění3 2" xfId="48"/>
    <cellStyle name="40 % – Zvýraznění3 3" xfId="49"/>
    <cellStyle name="40 % – Zvýraznění3 4" xfId="50"/>
    <cellStyle name="40 % – Zvýraznění4" xfId="51"/>
    <cellStyle name="40 % – Zvýraznění4 2" xfId="52"/>
    <cellStyle name="40 % – Zvýraznění4 3" xfId="53"/>
    <cellStyle name="40 % – Zvýraznění4 4" xfId="54"/>
    <cellStyle name="40 % – Zvýraznění5" xfId="55"/>
    <cellStyle name="40 % – Zvýraznění5 2" xfId="56"/>
    <cellStyle name="40 % – Zvýraznění5 3" xfId="57"/>
    <cellStyle name="40 % – Zvýraznění5 4" xfId="58"/>
    <cellStyle name="40 % – Zvýraznění6" xfId="59"/>
    <cellStyle name="40 % – Zvýraznění6 2" xfId="60"/>
    <cellStyle name="40 % – Zvýraznění6 3" xfId="61"/>
    <cellStyle name="40 % – Zvýraznění6 4" xfId="62"/>
    <cellStyle name="60 % – Zvýraznění1" xfId="63"/>
    <cellStyle name="60 % – Zvýraznění1 2" xfId="64"/>
    <cellStyle name="60 % – Zvýraznění1 3" xfId="65"/>
    <cellStyle name="60 % – Zvýraznění1 4" xfId="66"/>
    <cellStyle name="60 % – Zvýraznění2" xfId="67"/>
    <cellStyle name="60 % – Zvýraznění2 2" xfId="68"/>
    <cellStyle name="60 % – Zvýraznění2 3" xfId="69"/>
    <cellStyle name="60 % – Zvýraznění2 4" xfId="70"/>
    <cellStyle name="60 % – Zvýraznění3" xfId="71"/>
    <cellStyle name="60 % – Zvýraznění3 2" xfId="72"/>
    <cellStyle name="60 % – Zvýraznění3 3" xfId="73"/>
    <cellStyle name="60 % – Zvýraznění3 4" xfId="74"/>
    <cellStyle name="60 % – Zvýraznění4" xfId="75"/>
    <cellStyle name="60 % – Zvýraznění4 2" xfId="76"/>
    <cellStyle name="60 % – Zvýraznění4 3" xfId="77"/>
    <cellStyle name="60 % – Zvýraznění4 4" xfId="78"/>
    <cellStyle name="60 % – Zvýraznění5" xfId="79"/>
    <cellStyle name="60 % – Zvýraznění5 2" xfId="80"/>
    <cellStyle name="60 % – Zvýraznění5 3" xfId="81"/>
    <cellStyle name="60 % – Zvýraznění5 4" xfId="82"/>
    <cellStyle name="60 % – Zvýraznění6" xfId="83"/>
    <cellStyle name="60 % – Zvýraznění6 2" xfId="84"/>
    <cellStyle name="60 % – Zvýraznění6 3" xfId="85"/>
    <cellStyle name="60 % – Zvýraznění6 4" xfId="86"/>
    <cellStyle name="Celkem" xfId="87"/>
    <cellStyle name="Celkem 2" xfId="88"/>
    <cellStyle name="Comma" xfId="89"/>
    <cellStyle name="Comma [0]" xfId="90"/>
    <cellStyle name="Chybně" xfId="91"/>
    <cellStyle name="Chybně 2" xfId="92"/>
    <cellStyle name="Chybně 3" xfId="93"/>
    <cellStyle name="Chybně 4" xfId="94"/>
    <cellStyle name="Kontrolní buňka" xfId="95"/>
    <cellStyle name="Kontrolní buňka 2" xfId="96"/>
    <cellStyle name="Kontrolní buňka 3" xfId="97"/>
    <cellStyle name="Kontrolní buňka 4" xfId="98"/>
    <cellStyle name="Currency" xfId="99"/>
    <cellStyle name="Currency [0]" xfId="100"/>
    <cellStyle name="Nadpis 1" xfId="101"/>
    <cellStyle name="Nadpis 1 2" xfId="102"/>
    <cellStyle name="Nadpis 2" xfId="103"/>
    <cellStyle name="Nadpis 2 2" xfId="104"/>
    <cellStyle name="Nadpis 3" xfId="105"/>
    <cellStyle name="Nadpis 3 2" xfId="106"/>
    <cellStyle name="Nadpis 4" xfId="107"/>
    <cellStyle name="Nadpis 4 2" xfId="108"/>
    <cellStyle name="Název" xfId="109"/>
    <cellStyle name="Název 2" xfId="110"/>
    <cellStyle name="Neutrální" xfId="111"/>
    <cellStyle name="Neutrální 2" xfId="112"/>
    <cellStyle name="Neutrální 3" xfId="113"/>
    <cellStyle name="Neutrální 4" xfId="114"/>
    <cellStyle name="normální 19" xfId="115"/>
    <cellStyle name="normální 2" xfId="116"/>
    <cellStyle name="normální 2 2" xfId="117"/>
    <cellStyle name="normální 20" xfId="118"/>
    <cellStyle name="normální 21" xfId="119"/>
    <cellStyle name="normální 22" xfId="120"/>
    <cellStyle name="normální 23" xfId="121"/>
    <cellStyle name="normální 24" xfId="122"/>
    <cellStyle name="normální 25" xfId="123"/>
    <cellStyle name="normální 26" xfId="124"/>
    <cellStyle name="normální 27" xfId="125"/>
    <cellStyle name="normální 28" xfId="126"/>
    <cellStyle name="normální 29" xfId="127"/>
    <cellStyle name="normální 3" xfId="128"/>
    <cellStyle name="normální 3 2" xfId="129"/>
    <cellStyle name="normální 3 3" xfId="130"/>
    <cellStyle name="normální 30" xfId="131"/>
    <cellStyle name="normální 31" xfId="132"/>
    <cellStyle name="normální 32" xfId="133"/>
    <cellStyle name="normální 33" xfId="134"/>
    <cellStyle name="normální 34" xfId="135"/>
    <cellStyle name="normální 35" xfId="136"/>
    <cellStyle name="normální 36" xfId="137"/>
    <cellStyle name="normální 37" xfId="138"/>
    <cellStyle name="normální 38" xfId="139"/>
    <cellStyle name="normální 39" xfId="140"/>
    <cellStyle name="normální 4" xfId="141"/>
    <cellStyle name="normální 4 2" xfId="142"/>
    <cellStyle name="normální 40" xfId="143"/>
    <cellStyle name="normální 41" xfId="144"/>
    <cellStyle name="normální 42" xfId="145"/>
    <cellStyle name="normální 43" xfId="146"/>
    <cellStyle name="normální 44" xfId="147"/>
    <cellStyle name="normální 45" xfId="148"/>
    <cellStyle name="normální 46" xfId="149"/>
    <cellStyle name="normální 47" xfId="150"/>
    <cellStyle name="normální 48" xfId="151"/>
    <cellStyle name="normální 49" xfId="152"/>
    <cellStyle name="normální 5" xfId="153"/>
    <cellStyle name="normální 50" xfId="154"/>
    <cellStyle name="normální 51" xfId="155"/>
    <cellStyle name="normální 52" xfId="156"/>
    <cellStyle name="normální 53" xfId="157"/>
    <cellStyle name="normální 54" xfId="158"/>
    <cellStyle name="normální 55" xfId="159"/>
    <cellStyle name="normální 56" xfId="160"/>
    <cellStyle name="normální 57" xfId="161"/>
    <cellStyle name="normální 59" xfId="162"/>
    <cellStyle name="normální 6" xfId="163"/>
    <cellStyle name="normální 6 2" xfId="164"/>
    <cellStyle name="normální 60" xfId="165"/>
    <cellStyle name="normální 61" xfId="166"/>
    <cellStyle name="normální 62" xfId="167"/>
    <cellStyle name="normální 63" xfId="168"/>
    <cellStyle name="normální 64" xfId="169"/>
    <cellStyle name="normální 65" xfId="170"/>
    <cellStyle name="normální 66" xfId="171"/>
    <cellStyle name="normální 67" xfId="172"/>
    <cellStyle name="normální 68" xfId="173"/>
    <cellStyle name="normální 69" xfId="174"/>
    <cellStyle name="normální 70" xfId="175"/>
    <cellStyle name="normální 71" xfId="176"/>
    <cellStyle name="normální 72" xfId="177"/>
    <cellStyle name="normální 73" xfId="178"/>
    <cellStyle name="normální 74" xfId="179"/>
    <cellStyle name="normální 75" xfId="180"/>
    <cellStyle name="normální 76" xfId="181"/>
    <cellStyle name="normální 77" xfId="182"/>
    <cellStyle name="normální 78" xfId="183"/>
    <cellStyle name="normální 79" xfId="184"/>
    <cellStyle name="normální 8" xfId="185"/>
    <cellStyle name="normální 80" xfId="186"/>
    <cellStyle name="normální 81" xfId="187"/>
    <cellStyle name="normální 82" xfId="188"/>
    <cellStyle name="normální 83" xfId="189"/>
    <cellStyle name="normální 84" xfId="190"/>
    <cellStyle name="normální 85" xfId="191"/>
    <cellStyle name="normální 86" xfId="192"/>
    <cellStyle name="normální 87" xfId="193"/>
    <cellStyle name="normální 88" xfId="194"/>
    <cellStyle name="normální 89" xfId="195"/>
    <cellStyle name="normální 9" xfId="196"/>
    <cellStyle name="normální 90" xfId="197"/>
    <cellStyle name="Poznámka" xfId="198"/>
    <cellStyle name="Poznámka 2" xfId="199"/>
    <cellStyle name="Poznámka 2 2" xfId="200"/>
    <cellStyle name="Poznámka 3" xfId="201"/>
    <cellStyle name="Poznámka 4" xfId="202"/>
    <cellStyle name="Percent" xfId="203"/>
    <cellStyle name="Propojená buňka" xfId="204"/>
    <cellStyle name="Propojená buňka 2" xfId="205"/>
    <cellStyle name="Správně" xfId="206"/>
    <cellStyle name="Správně 2" xfId="207"/>
    <cellStyle name="Správně 3" xfId="208"/>
    <cellStyle name="Správně 4" xfId="209"/>
    <cellStyle name="Text upozornění" xfId="210"/>
    <cellStyle name="Text upozornění 2" xfId="211"/>
    <cellStyle name="Vstup" xfId="212"/>
    <cellStyle name="Vstup 2" xfId="213"/>
    <cellStyle name="Vstup 3" xfId="214"/>
    <cellStyle name="Vstup 4" xfId="215"/>
    <cellStyle name="Výpočet" xfId="216"/>
    <cellStyle name="Výpočet 2" xfId="217"/>
    <cellStyle name="Výpočet 3" xfId="218"/>
    <cellStyle name="Výpočet 4" xfId="219"/>
    <cellStyle name="Výstup" xfId="220"/>
    <cellStyle name="Výstup 2" xfId="221"/>
    <cellStyle name="Výstup 3" xfId="222"/>
    <cellStyle name="Výstup 4" xfId="223"/>
    <cellStyle name="Vysvětlující text" xfId="224"/>
    <cellStyle name="Vysvětlující text 2" xfId="225"/>
    <cellStyle name="Zvýraznění 1" xfId="226"/>
    <cellStyle name="Zvýraznění 1 2" xfId="227"/>
    <cellStyle name="Zvýraznění 1 3" xfId="228"/>
    <cellStyle name="Zvýraznění 1 4" xfId="229"/>
    <cellStyle name="Zvýraznění 2" xfId="230"/>
    <cellStyle name="Zvýraznění 2 2" xfId="231"/>
    <cellStyle name="Zvýraznění 2 3" xfId="232"/>
    <cellStyle name="Zvýraznění 2 4" xfId="233"/>
    <cellStyle name="Zvýraznění 3" xfId="234"/>
    <cellStyle name="Zvýraznění 3 2" xfId="235"/>
    <cellStyle name="Zvýraznění 3 3" xfId="236"/>
    <cellStyle name="Zvýraznění 3 4" xfId="237"/>
    <cellStyle name="Zvýraznění 4" xfId="238"/>
    <cellStyle name="Zvýraznění 4 2" xfId="239"/>
    <cellStyle name="Zvýraznění 4 3" xfId="240"/>
    <cellStyle name="Zvýraznění 4 4" xfId="241"/>
    <cellStyle name="Zvýraznění 5" xfId="242"/>
    <cellStyle name="Zvýraznění 5 2" xfId="243"/>
    <cellStyle name="Zvýraznění 5 3" xfId="244"/>
    <cellStyle name="Zvýraznění 5 4" xfId="245"/>
    <cellStyle name="Zvýraznění 6" xfId="246"/>
    <cellStyle name="Zvýraznění 6 2" xfId="247"/>
    <cellStyle name="Zvýraznění 6 3" xfId="248"/>
    <cellStyle name="Zvýraznění 6 4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102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8.00390625" style="0" bestFit="1" customWidth="1"/>
    <col min="2" max="2" width="18.7109375" style="0" customWidth="1"/>
    <col min="3" max="3" width="3.8515625" style="0" customWidth="1"/>
    <col min="4" max="4" width="23.8515625" style="0" bestFit="1" customWidth="1"/>
    <col min="5" max="10" width="14.7109375" style="1" customWidth="1"/>
    <col min="11" max="11" width="7.57421875" style="19" customWidth="1"/>
    <col min="12" max="12" width="7.57421875" style="1" customWidth="1"/>
  </cols>
  <sheetData>
    <row r="1" spans="1:12" ht="15.75">
      <c r="A1" s="122" t="s">
        <v>0</v>
      </c>
      <c r="B1" s="123"/>
      <c r="C1" s="123"/>
      <c r="D1" s="124"/>
      <c r="E1" s="13" t="s">
        <v>60</v>
      </c>
      <c r="F1" s="14" t="s">
        <v>2</v>
      </c>
      <c r="G1" s="14" t="s">
        <v>61</v>
      </c>
      <c r="H1" s="14" t="s">
        <v>62</v>
      </c>
      <c r="I1" s="14" t="s">
        <v>1</v>
      </c>
      <c r="J1" s="15" t="s">
        <v>63</v>
      </c>
      <c r="K1" s="118" t="s">
        <v>3</v>
      </c>
      <c r="L1" s="120" t="s">
        <v>4</v>
      </c>
    </row>
    <row r="2" spans="1:12" ht="16.5" thickBot="1">
      <c r="A2" s="2" t="s">
        <v>5</v>
      </c>
      <c r="B2" s="3" t="s">
        <v>6</v>
      </c>
      <c r="C2" s="3" t="s">
        <v>7</v>
      </c>
      <c r="D2" s="4" t="s">
        <v>8</v>
      </c>
      <c r="E2" s="16">
        <v>40803</v>
      </c>
      <c r="F2" s="17">
        <v>40818</v>
      </c>
      <c r="G2" s="17">
        <v>40845</v>
      </c>
      <c r="H2" s="17">
        <v>40874</v>
      </c>
      <c r="I2" s="17">
        <v>40937</v>
      </c>
      <c r="J2" s="18">
        <v>40978</v>
      </c>
      <c r="K2" s="119"/>
      <c r="L2" s="121"/>
    </row>
    <row r="3" spans="1:12" s="5" customFormat="1" ht="15.75" customHeight="1">
      <c r="A3" s="30" t="s">
        <v>50</v>
      </c>
      <c r="B3" s="47" t="s">
        <v>13</v>
      </c>
      <c r="C3" s="49" t="s">
        <v>57</v>
      </c>
      <c r="D3" s="48" t="s">
        <v>91</v>
      </c>
      <c r="E3" s="21">
        <v>60</v>
      </c>
      <c r="F3" s="22">
        <v>90</v>
      </c>
      <c r="G3" s="22">
        <v>150</v>
      </c>
      <c r="H3" s="22">
        <v>120</v>
      </c>
      <c r="I3" s="22"/>
      <c r="J3" s="28"/>
      <c r="K3" s="75"/>
      <c r="L3" s="69">
        <f aca="true" t="shared" si="0" ref="L3:L34">SUM(E3:J3)-K3</f>
        <v>420</v>
      </c>
    </row>
    <row r="4" spans="1:12" s="5" customFormat="1" ht="15.75">
      <c r="A4" s="30" t="s">
        <v>148</v>
      </c>
      <c r="B4" s="47" t="s">
        <v>97</v>
      </c>
      <c r="C4" s="49" t="s">
        <v>57</v>
      </c>
      <c r="D4" s="48" t="s">
        <v>113</v>
      </c>
      <c r="E4" s="21"/>
      <c r="F4" s="22">
        <v>60</v>
      </c>
      <c r="G4" s="22"/>
      <c r="H4" s="22">
        <v>30</v>
      </c>
      <c r="I4" s="22">
        <v>150</v>
      </c>
      <c r="J4" s="28">
        <v>90</v>
      </c>
      <c r="K4" s="75"/>
      <c r="L4" s="69">
        <f t="shared" si="0"/>
        <v>330</v>
      </c>
    </row>
    <row r="5" spans="1:12" s="5" customFormat="1" ht="15.75">
      <c r="A5" s="30" t="s">
        <v>170</v>
      </c>
      <c r="B5" s="47" t="s">
        <v>12</v>
      </c>
      <c r="C5" s="49" t="s">
        <v>58</v>
      </c>
      <c r="D5" s="48" t="s">
        <v>90</v>
      </c>
      <c r="E5" s="21">
        <v>60</v>
      </c>
      <c r="F5" s="22">
        <v>60</v>
      </c>
      <c r="G5" s="22">
        <v>120</v>
      </c>
      <c r="H5" s="57">
        <v>30</v>
      </c>
      <c r="I5" s="22">
        <v>60</v>
      </c>
      <c r="J5" s="68">
        <v>30</v>
      </c>
      <c r="K5" s="75">
        <v>60</v>
      </c>
      <c r="L5" s="69">
        <f t="shared" si="0"/>
        <v>300</v>
      </c>
    </row>
    <row r="6" spans="1:12" s="5" customFormat="1" ht="15.75">
      <c r="A6" s="30" t="s">
        <v>204</v>
      </c>
      <c r="B6" s="47" t="s">
        <v>17</v>
      </c>
      <c r="C6" s="49" t="s">
        <v>56</v>
      </c>
      <c r="D6" s="48" t="s">
        <v>92</v>
      </c>
      <c r="E6" s="21">
        <v>30</v>
      </c>
      <c r="F6" s="57">
        <v>30</v>
      </c>
      <c r="G6" s="22">
        <v>90</v>
      </c>
      <c r="H6" s="22">
        <v>60</v>
      </c>
      <c r="I6" s="22">
        <v>120</v>
      </c>
      <c r="J6" s="28"/>
      <c r="K6" s="75">
        <v>30</v>
      </c>
      <c r="L6" s="69">
        <f t="shared" si="0"/>
        <v>300</v>
      </c>
    </row>
    <row r="7" spans="1:12" s="5" customFormat="1" ht="15.75">
      <c r="A7" s="30" t="s">
        <v>226</v>
      </c>
      <c r="B7" s="44" t="s">
        <v>24</v>
      </c>
      <c r="C7" s="6" t="s">
        <v>38</v>
      </c>
      <c r="D7" s="46" t="s">
        <v>88</v>
      </c>
      <c r="E7" s="62">
        <v>15</v>
      </c>
      <c r="F7" s="22"/>
      <c r="G7" s="22">
        <v>60</v>
      </c>
      <c r="H7" s="25">
        <v>60</v>
      </c>
      <c r="I7" s="22">
        <v>90</v>
      </c>
      <c r="J7" s="28">
        <v>60</v>
      </c>
      <c r="K7" s="75">
        <v>15</v>
      </c>
      <c r="L7" s="69">
        <f t="shared" si="0"/>
        <v>270</v>
      </c>
    </row>
    <row r="8" spans="1:12" s="5" customFormat="1" ht="15.75">
      <c r="A8" s="30" t="s">
        <v>227</v>
      </c>
      <c r="B8" s="44" t="s">
        <v>18</v>
      </c>
      <c r="C8" s="6" t="s">
        <v>38</v>
      </c>
      <c r="D8" s="46" t="s">
        <v>91</v>
      </c>
      <c r="E8" s="21">
        <v>60</v>
      </c>
      <c r="F8" s="22">
        <v>60</v>
      </c>
      <c r="G8" s="22"/>
      <c r="H8" s="22">
        <v>150</v>
      </c>
      <c r="I8" s="25"/>
      <c r="J8" s="28"/>
      <c r="K8" s="75"/>
      <c r="L8" s="69">
        <f t="shared" si="0"/>
        <v>270</v>
      </c>
    </row>
    <row r="9" spans="1:12" s="5" customFormat="1" ht="15.75">
      <c r="A9" s="30" t="s">
        <v>154</v>
      </c>
      <c r="B9" s="44" t="s">
        <v>25</v>
      </c>
      <c r="C9" s="45">
        <v>95</v>
      </c>
      <c r="D9" s="46" t="s">
        <v>135</v>
      </c>
      <c r="E9" s="66">
        <v>15</v>
      </c>
      <c r="F9" s="57">
        <v>30</v>
      </c>
      <c r="G9" s="22">
        <v>90</v>
      </c>
      <c r="H9" s="22">
        <v>30</v>
      </c>
      <c r="I9" s="22">
        <v>60</v>
      </c>
      <c r="J9" s="28">
        <v>60</v>
      </c>
      <c r="K9" s="76">
        <v>45</v>
      </c>
      <c r="L9" s="69">
        <f t="shared" si="0"/>
        <v>240</v>
      </c>
    </row>
    <row r="10" spans="1:12" s="5" customFormat="1" ht="15.75">
      <c r="A10" s="20" t="s">
        <v>155</v>
      </c>
      <c r="B10" s="44" t="s">
        <v>16</v>
      </c>
      <c r="C10" s="6" t="s">
        <v>38</v>
      </c>
      <c r="D10" s="46" t="s">
        <v>91</v>
      </c>
      <c r="E10" s="23">
        <v>90</v>
      </c>
      <c r="F10" s="22">
        <v>60</v>
      </c>
      <c r="G10" s="22"/>
      <c r="H10" s="22">
        <v>90</v>
      </c>
      <c r="I10" s="22"/>
      <c r="J10" s="28"/>
      <c r="K10" s="76"/>
      <c r="L10" s="69">
        <f t="shared" si="0"/>
        <v>240</v>
      </c>
    </row>
    <row r="11" spans="1:12" s="5" customFormat="1" ht="15.75">
      <c r="A11" s="30" t="s">
        <v>205</v>
      </c>
      <c r="B11" s="44" t="s">
        <v>29</v>
      </c>
      <c r="C11" s="6" t="s">
        <v>69</v>
      </c>
      <c r="D11" s="46" t="s">
        <v>30</v>
      </c>
      <c r="E11" s="21">
        <v>30</v>
      </c>
      <c r="F11" s="22"/>
      <c r="G11" s="22">
        <v>30</v>
      </c>
      <c r="H11" s="22">
        <v>60</v>
      </c>
      <c r="I11" s="22">
        <v>90</v>
      </c>
      <c r="J11" s="28"/>
      <c r="K11" s="76"/>
      <c r="L11" s="69">
        <f t="shared" si="0"/>
        <v>210</v>
      </c>
    </row>
    <row r="12" spans="1:12" s="5" customFormat="1" ht="15.75">
      <c r="A12" s="30" t="s">
        <v>205</v>
      </c>
      <c r="B12" s="44" t="s">
        <v>11</v>
      </c>
      <c r="C12" s="6" t="s">
        <v>58</v>
      </c>
      <c r="D12" s="46" t="s">
        <v>91</v>
      </c>
      <c r="E12" s="21">
        <v>90</v>
      </c>
      <c r="F12" s="22">
        <v>120</v>
      </c>
      <c r="G12" s="22"/>
      <c r="H12" s="22"/>
      <c r="I12" s="22"/>
      <c r="J12" s="28"/>
      <c r="K12" s="76"/>
      <c r="L12" s="69">
        <f t="shared" si="0"/>
        <v>210</v>
      </c>
    </row>
    <row r="13" spans="1:12" s="5" customFormat="1" ht="15.75">
      <c r="A13" s="30" t="s">
        <v>171</v>
      </c>
      <c r="B13" s="44" t="s">
        <v>33</v>
      </c>
      <c r="C13" s="6" t="s">
        <v>38</v>
      </c>
      <c r="D13" s="46" t="s">
        <v>91</v>
      </c>
      <c r="E13" s="67">
        <v>4</v>
      </c>
      <c r="F13" s="22">
        <v>30</v>
      </c>
      <c r="G13" s="22">
        <v>30</v>
      </c>
      <c r="H13" s="59">
        <v>15</v>
      </c>
      <c r="I13" s="22">
        <v>15</v>
      </c>
      <c r="J13" s="28">
        <v>120</v>
      </c>
      <c r="K13" s="76">
        <v>19</v>
      </c>
      <c r="L13" s="69">
        <f t="shared" si="0"/>
        <v>195</v>
      </c>
    </row>
    <row r="14" spans="1:12" s="5" customFormat="1" ht="15.75">
      <c r="A14" s="30" t="s">
        <v>228</v>
      </c>
      <c r="B14" s="44" t="s">
        <v>138</v>
      </c>
      <c r="C14" s="6" t="s">
        <v>56</v>
      </c>
      <c r="D14" s="46" t="s">
        <v>15</v>
      </c>
      <c r="E14" s="23"/>
      <c r="F14" s="22"/>
      <c r="G14" s="22">
        <v>30</v>
      </c>
      <c r="H14" s="22">
        <v>90</v>
      </c>
      <c r="I14" s="22">
        <v>60</v>
      </c>
      <c r="J14" s="28"/>
      <c r="K14" s="76"/>
      <c r="L14" s="69">
        <f t="shared" si="0"/>
        <v>180</v>
      </c>
    </row>
    <row r="15" spans="1:12" s="5" customFormat="1" ht="15.75">
      <c r="A15" s="30" t="s">
        <v>229</v>
      </c>
      <c r="B15" s="44" t="s">
        <v>96</v>
      </c>
      <c r="C15" s="6" t="s">
        <v>58</v>
      </c>
      <c r="D15" s="46" t="s">
        <v>93</v>
      </c>
      <c r="E15" s="21"/>
      <c r="F15" s="22">
        <v>90</v>
      </c>
      <c r="G15" s="22"/>
      <c r="H15" s="22">
        <v>60</v>
      </c>
      <c r="I15" s="22"/>
      <c r="J15" s="28"/>
      <c r="K15" s="76"/>
      <c r="L15" s="69">
        <f t="shared" si="0"/>
        <v>150</v>
      </c>
    </row>
    <row r="16" spans="1:12" s="5" customFormat="1" ht="15.75">
      <c r="A16" s="30" t="s">
        <v>229</v>
      </c>
      <c r="B16" s="44" t="s">
        <v>95</v>
      </c>
      <c r="C16" s="6" t="s">
        <v>37</v>
      </c>
      <c r="D16" s="46" t="s">
        <v>135</v>
      </c>
      <c r="E16" s="21"/>
      <c r="F16" s="22">
        <v>150</v>
      </c>
      <c r="G16" s="22"/>
      <c r="H16" s="22"/>
      <c r="I16" s="22"/>
      <c r="J16" s="28"/>
      <c r="K16" s="76"/>
      <c r="L16" s="69">
        <f t="shared" si="0"/>
        <v>150</v>
      </c>
    </row>
    <row r="17" spans="1:12" s="5" customFormat="1" ht="15.75">
      <c r="A17" s="30" t="s">
        <v>229</v>
      </c>
      <c r="B17" s="44" t="s">
        <v>9</v>
      </c>
      <c r="C17" s="6" t="s">
        <v>57</v>
      </c>
      <c r="D17" s="46" t="s">
        <v>91</v>
      </c>
      <c r="E17" s="21">
        <v>150</v>
      </c>
      <c r="F17" s="22"/>
      <c r="G17" s="22"/>
      <c r="H17" s="22"/>
      <c r="I17" s="22"/>
      <c r="J17" s="28"/>
      <c r="K17" s="76"/>
      <c r="L17" s="69">
        <f t="shared" si="0"/>
        <v>150</v>
      </c>
    </row>
    <row r="18" spans="1:12" s="5" customFormat="1" ht="15.75">
      <c r="A18" s="30" t="s">
        <v>191</v>
      </c>
      <c r="B18" s="44" t="s">
        <v>10</v>
      </c>
      <c r="C18" s="6" t="s">
        <v>57</v>
      </c>
      <c r="D18" s="46" t="s">
        <v>91</v>
      </c>
      <c r="E18" s="21">
        <v>120</v>
      </c>
      <c r="F18" s="22"/>
      <c r="G18" s="22"/>
      <c r="H18" s="22"/>
      <c r="I18" s="22"/>
      <c r="J18" s="28"/>
      <c r="K18" s="76"/>
      <c r="L18" s="69">
        <f t="shared" si="0"/>
        <v>120</v>
      </c>
    </row>
    <row r="19" spans="1:12" s="5" customFormat="1" ht="15.75">
      <c r="A19" s="30" t="s">
        <v>191</v>
      </c>
      <c r="B19" s="44" t="s">
        <v>19</v>
      </c>
      <c r="C19" s="6" t="s">
        <v>57</v>
      </c>
      <c r="D19" s="46" t="s">
        <v>15</v>
      </c>
      <c r="E19" s="21">
        <v>30</v>
      </c>
      <c r="F19" s="22">
        <v>30</v>
      </c>
      <c r="G19" s="22"/>
      <c r="H19" s="22">
        <v>30</v>
      </c>
      <c r="I19" s="22">
        <v>30</v>
      </c>
      <c r="J19" s="28"/>
      <c r="K19" s="76"/>
      <c r="L19" s="69">
        <f t="shared" si="0"/>
        <v>120</v>
      </c>
    </row>
    <row r="20" spans="1:12" s="5" customFormat="1" ht="15.75">
      <c r="A20" s="30" t="s">
        <v>191</v>
      </c>
      <c r="B20" s="44" t="s">
        <v>28</v>
      </c>
      <c r="C20" s="6" t="s">
        <v>38</v>
      </c>
      <c r="D20" s="46" t="s">
        <v>91</v>
      </c>
      <c r="E20" s="21">
        <v>30</v>
      </c>
      <c r="F20" s="22">
        <v>30</v>
      </c>
      <c r="G20" s="22">
        <v>30</v>
      </c>
      <c r="H20" s="22">
        <v>30</v>
      </c>
      <c r="I20" s="25"/>
      <c r="J20" s="28"/>
      <c r="K20" s="76"/>
      <c r="L20" s="69">
        <f t="shared" si="0"/>
        <v>120</v>
      </c>
    </row>
    <row r="21" spans="1:12" s="5" customFormat="1" ht="15.75">
      <c r="A21" s="30" t="s">
        <v>180</v>
      </c>
      <c r="B21" s="44" t="s">
        <v>75</v>
      </c>
      <c r="C21" s="6" t="s">
        <v>56</v>
      </c>
      <c r="D21" s="46" t="s">
        <v>31</v>
      </c>
      <c r="E21" s="21">
        <v>30</v>
      </c>
      <c r="F21" s="22"/>
      <c r="G21" s="25">
        <v>4</v>
      </c>
      <c r="H21" s="60">
        <v>2</v>
      </c>
      <c r="I21" s="22">
        <v>60</v>
      </c>
      <c r="J21" s="28">
        <v>15</v>
      </c>
      <c r="K21" s="76">
        <v>2</v>
      </c>
      <c r="L21" s="69">
        <f t="shared" si="0"/>
        <v>109</v>
      </c>
    </row>
    <row r="22" spans="1:12" s="5" customFormat="1" ht="15.75">
      <c r="A22" s="30" t="s">
        <v>230</v>
      </c>
      <c r="B22" s="44" t="s">
        <v>111</v>
      </c>
      <c r="C22" s="6" t="s">
        <v>37</v>
      </c>
      <c r="D22" s="46" t="s">
        <v>135</v>
      </c>
      <c r="E22" s="23"/>
      <c r="F22" s="25">
        <v>3</v>
      </c>
      <c r="G22" s="22">
        <v>60</v>
      </c>
      <c r="H22" s="22">
        <v>30</v>
      </c>
      <c r="I22" s="22">
        <v>15</v>
      </c>
      <c r="J22" s="28"/>
      <c r="K22" s="76"/>
      <c r="L22" s="69">
        <f t="shared" si="0"/>
        <v>108</v>
      </c>
    </row>
    <row r="23" spans="1:12" s="5" customFormat="1" ht="15.75">
      <c r="A23" s="30" t="s">
        <v>231</v>
      </c>
      <c r="B23" s="44" t="s">
        <v>35</v>
      </c>
      <c r="C23" s="6" t="s">
        <v>36</v>
      </c>
      <c r="D23" s="58" t="s">
        <v>91</v>
      </c>
      <c r="E23" s="23">
        <v>8</v>
      </c>
      <c r="F23" s="22"/>
      <c r="G23" s="22">
        <v>60</v>
      </c>
      <c r="H23" s="22">
        <v>30</v>
      </c>
      <c r="I23" s="25">
        <v>8</v>
      </c>
      <c r="J23" s="28"/>
      <c r="K23" s="76"/>
      <c r="L23" s="69">
        <f t="shared" si="0"/>
        <v>106</v>
      </c>
    </row>
    <row r="24" spans="1:12" s="5" customFormat="1" ht="15.75">
      <c r="A24" s="30" t="s">
        <v>206</v>
      </c>
      <c r="B24" s="44" t="s">
        <v>54</v>
      </c>
      <c r="C24" s="6" t="s">
        <v>69</v>
      </c>
      <c r="D24" s="46" t="s">
        <v>91</v>
      </c>
      <c r="E24" s="64">
        <v>15</v>
      </c>
      <c r="F24" s="57">
        <v>15</v>
      </c>
      <c r="G24" s="22">
        <v>30</v>
      </c>
      <c r="H24" s="22">
        <v>15</v>
      </c>
      <c r="I24" s="22">
        <v>30</v>
      </c>
      <c r="J24" s="28">
        <v>30</v>
      </c>
      <c r="K24" s="76">
        <v>30</v>
      </c>
      <c r="L24" s="69">
        <f t="shared" si="0"/>
        <v>105</v>
      </c>
    </row>
    <row r="25" spans="1:12" s="5" customFormat="1" ht="15.75">
      <c r="A25" s="30" t="s">
        <v>181</v>
      </c>
      <c r="B25" s="44" t="s">
        <v>22</v>
      </c>
      <c r="C25" s="45">
        <v>95</v>
      </c>
      <c r="D25" s="46" t="s">
        <v>23</v>
      </c>
      <c r="E25" s="21">
        <v>30</v>
      </c>
      <c r="F25" s="22">
        <v>30</v>
      </c>
      <c r="G25" s="22">
        <v>30</v>
      </c>
      <c r="H25" s="63">
        <v>10</v>
      </c>
      <c r="I25" s="57">
        <v>15</v>
      </c>
      <c r="J25" s="28">
        <v>15</v>
      </c>
      <c r="K25" s="76">
        <v>25</v>
      </c>
      <c r="L25" s="69">
        <f t="shared" si="0"/>
        <v>105</v>
      </c>
    </row>
    <row r="26" spans="1:12" s="5" customFormat="1" ht="15.75">
      <c r="A26" s="30" t="s">
        <v>232</v>
      </c>
      <c r="B26" s="44" t="s">
        <v>136</v>
      </c>
      <c r="C26" s="6" t="s">
        <v>58</v>
      </c>
      <c r="D26" s="46" t="s">
        <v>30</v>
      </c>
      <c r="E26" s="21"/>
      <c r="F26" s="22"/>
      <c r="G26" s="22">
        <v>60</v>
      </c>
      <c r="H26" s="22">
        <v>15</v>
      </c>
      <c r="I26" s="22">
        <v>30</v>
      </c>
      <c r="J26" s="28"/>
      <c r="K26" s="76"/>
      <c r="L26" s="69">
        <f t="shared" si="0"/>
        <v>105</v>
      </c>
    </row>
    <row r="27" spans="1:12" s="5" customFormat="1" ht="15.75">
      <c r="A27" s="30" t="s">
        <v>233</v>
      </c>
      <c r="B27" s="44" t="s">
        <v>71</v>
      </c>
      <c r="C27" s="6" t="s">
        <v>69</v>
      </c>
      <c r="D27" s="46" t="s">
        <v>91</v>
      </c>
      <c r="E27" s="21">
        <v>15</v>
      </c>
      <c r="F27" s="22">
        <v>30</v>
      </c>
      <c r="G27" s="60">
        <v>2</v>
      </c>
      <c r="H27" s="57">
        <v>15</v>
      </c>
      <c r="I27" s="22">
        <v>15</v>
      </c>
      <c r="J27" s="28">
        <v>30</v>
      </c>
      <c r="K27" s="76">
        <v>17</v>
      </c>
      <c r="L27" s="69">
        <f t="shared" si="0"/>
        <v>90</v>
      </c>
    </row>
    <row r="28" spans="1:12" s="5" customFormat="1" ht="15.75">
      <c r="A28" s="30" t="s">
        <v>207</v>
      </c>
      <c r="B28" s="44" t="s">
        <v>46</v>
      </c>
      <c r="C28" s="45">
        <v>94</v>
      </c>
      <c r="D28" s="46" t="s">
        <v>135</v>
      </c>
      <c r="E28" s="21">
        <v>30</v>
      </c>
      <c r="F28" s="63">
        <v>4</v>
      </c>
      <c r="G28" s="22">
        <v>15</v>
      </c>
      <c r="H28" s="22">
        <v>15</v>
      </c>
      <c r="I28" s="60">
        <v>4</v>
      </c>
      <c r="J28" s="28">
        <v>30</v>
      </c>
      <c r="K28" s="76">
        <v>8</v>
      </c>
      <c r="L28" s="69">
        <f t="shared" si="0"/>
        <v>90</v>
      </c>
    </row>
    <row r="29" spans="1:12" s="5" customFormat="1" ht="15.75">
      <c r="A29" s="30" t="s">
        <v>172</v>
      </c>
      <c r="B29" s="44" t="s">
        <v>14</v>
      </c>
      <c r="C29" s="45">
        <v>94</v>
      </c>
      <c r="D29" s="46" t="s">
        <v>93</v>
      </c>
      <c r="E29" s="21">
        <v>60</v>
      </c>
      <c r="F29" s="22">
        <v>30</v>
      </c>
      <c r="G29" s="22"/>
      <c r="H29" s="22"/>
      <c r="I29" s="22"/>
      <c r="J29" s="28"/>
      <c r="K29" s="76"/>
      <c r="L29" s="69">
        <f t="shared" si="0"/>
        <v>90</v>
      </c>
    </row>
    <row r="30" spans="1:12" s="5" customFormat="1" ht="15.75">
      <c r="A30" s="30" t="s">
        <v>173</v>
      </c>
      <c r="B30" s="44" t="s">
        <v>72</v>
      </c>
      <c r="C30" s="6" t="s">
        <v>38</v>
      </c>
      <c r="D30" s="46" t="s">
        <v>88</v>
      </c>
      <c r="E30" s="21">
        <v>30</v>
      </c>
      <c r="F30" s="60">
        <v>5</v>
      </c>
      <c r="G30" s="60">
        <v>1</v>
      </c>
      <c r="H30" s="22">
        <v>15</v>
      </c>
      <c r="I30" s="22">
        <v>15</v>
      </c>
      <c r="J30" s="28">
        <v>15</v>
      </c>
      <c r="K30" s="76">
        <v>6</v>
      </c>
      <c r="L30" s="69">
        <f t="shared" si="0"/>
        <v>75</v>
      </c>
    </row>
    <row r="31" spans="1:12" s="5" customFormat="1" ht="15.75">
      <c r="A31" s="30" t="s">
        <v>174</v>
      </c>
      <c r="B31" s="44" t="s">
        <v>100</v>
      </c>
      <c r="C31" s="45" t="s">
        <v>58</v>
      </c>
      <c r="D31" s="46" t="s">
        <v>135</v>
      </c>
      <c r="E31" s="21"/>
      <c r="F31" s="25">
        <v>8</v>
      </c>
      <c r="G31" s="22">
        <v>30</v>
      </c>
      <c r="H31" s="25">
        <v>2</v>
      </c>
      <c r="I31" s="22">
        <v>30</v>
      </c>
      <c r="J31" s="28"/>
      <c r="K31" s="76"/>
      <c r="L31" s="69">
        <f t="shared" si="0"/>
        <v>70</v>
      </c>
    </row>
    <row r="32" spans="1:12" s="5" customFormat="1" ht="15.75">
      <c r="A32" s="30" t="s">
        <v>175</v>
      </c>
      <c r="B32" s="44" t="s">
        <v>137</v>
      </c>
      <c r="C32" s="6" t="s">
        <v>38</v>
      </c>
      <c r="D32" s="46" t="s">
        <v>30</v>
      </c>
      <c r="E32" s="21"/>
      <c r="F32" s="22"/>
      <c r="G32" s="22">
        <v>30</v>
      </c>
      <c r="H32" s="22">
        <v>3</v>
      </c>
      <c r="I32" s="22">
        <v>30</v>
      </c>
      <c r="J32" s="28"/>
      <c r="K32" s="76"/>
      <c r="L32" s="69">
        <f t="shared" si="0"/>
        <v>63</v>
      </c>
    </row>
    <row r="33" spans="1:12" s="5" customFormat="1" ht="15.75">
      <c r="A33" s="30" t="s">
        <v>176</v>
      </c>
      <c r="B33" s="44" t="s">
        <v>103</v>
      </c>
      <c r="C33" s="45" t="s">
        <v>38</v>
      </c>
      <c r="D33" s="46" t="s">
        <v>116</v>
      </c>
      <c r="E33" s="21"/>
      <c r="F33" s="25">
        <v>1</v>
      </c>
      <c r="G33" s="22"/>
      <c r="H33" s="22">
        <v>30</v>
      </c>
      <c r="I33" s="22">
        <v>15</v>
      </c>
      <c r="J33" s="28">
        <v>15</v>
      </c>
      <c r="K33" s="76"/>
      <c r="L33" s="69">
        <f t="shared" si="0"/>
        <v>61</v>
      </c>
    </row>
    <row r="34" spans="1:12" s="5" customFormat="1" ht="15.75">
      <c r="A34" s="30" t="s">
        <v>177</v>
      </c>
      <c r="B34" s="44" t="s">
        <v>43</v>
      </c>
      <c r="C34" s="6" t="s">
        <v>38</v>
      </c>
      <c r="D34" s="46" t="s">
        <v>27</v>
      </c>
      <c r="E34" s="21">
        <v>1</v>
      </c>
      <c r="F34" s="22"/>
      <c r="G34" s="22">
        <v>15</v>
      </c>
      <c r="H34" s="25">
        <v>5</v>
      </c>
      <c r="I34" s="22">
        <v>30</v>
      </c>
      <c r="J34" s="28"/>
      <c r="K34" s="76"/>
      <c r="L34" s="69">
        <f t="shared" si="0"/>
        <v>51</v>
      </c>
    </row>
    <row r="35" spans="1:12" s="5" customFormat="1" ht="15.75">
      <c r="A35" s="30" t="s">
        <v>178</v>
      </c>
      <c r="B35" s="44" t="s">
        <v>101</v>
      </c>
      <c r="C35" s="45" t="s">
        <v>57</v>
      </c>
      <c r="D35" s="46" t="s">
        <v>114</v>
      </c>
      <c r="E35" s="21"/>
      <c r="F35" s="25">
        <v>4</v>
      </c>
      <c r="G35" s="63">
        <v>2</v>
      </c>
      <c r="H35" s="22">
        <v>15</v>
      </c>
      <c r="I35" s="22">
        <v>15</v>
      </c>
      <c r="J35" s="28">
        <v>15</v>
      </c>
      <c r="K35" s="76">
        <v>2</v>
      </c>
      <c r="L35" s="69">
        <f aca="true" t="shared" si="1" ref="L35:L66">SUM(E35:J35)-K35</f>
        <v>49</v>
      </c>
    </row>
    <row r="36" spans="1:12" s="5" customFormat="1" ht="15.75">
      <c r="A36" s="30" t="s">
        <v>179</v>
      </c>
      <c r="B36" s="44" t="s">
        <v>99</v>
      </c>
      <c r="C36" s="6" t="s">
        <v>57</v>
      </c>
      <c r="D36" s="46" t="s">
        <v>114</v>
      </c>
      <c r="E36" s="21"/>
      <c r="F36" s="22">
        <v>15</v>
      </c>
      <c r="G36" s="57">
        <v>1</v>
      </c>
      <c r="H36" s="22">
        <v>15</v>
      </c>
      <c r="I36" s="25">
        <v>4</v>
      </c>
      <c r="J36" s="28">
        <v>15</v>
      </c>
      <c r="K36" s="76">
        <v>1</v>
      </c>
      <c r="L36" s="69">
        <f t="shared" si="1"/>
        <v>49</v>
      </c>
    </row>
    <row r="37" spans="1:12" s="5" customFormat="1" ht="15.75">
      <c r="A37" s="20" t="s">
        <v>182</v>
      </c>
      <c r="B37" s="44" t="s">
        <v>26</v>
      </c>
      <c r="C37" s="6" t="s">
        <v>37</v>
      </c>
      <c r="D37" s="46" t="s">
        <v>27</v>
      </c>
      <c r="E37" s="23">
        <v>1</v>
      </c>
      <c r="F37" s="22">
        <v>0</v>
      </c>
      <c r="G37" s="22">
        <v>15</v>
      </c>
      <c r="H37" s="22"/>
      <c r="I37" s="22">
        <v>30</v>
      </c>
      <c r="J37" s="28"/>
      <c r="K37" s="76"/>
      <c r="L37" s="69">
        <f t="shared" si="1"/>
        <v>46</v>
      </c>
    </row>
    <row r="38" spans="1:12" s="5" customFormat="1" ht="15.75">
      <c r="A38" s="20" t="s">
        <v>183</v>
      </c>
      <c r="B38" s="44" t="s">
        <v>98</v>
      </c>
      <c r="C38" s="6" t="s">
        <v>37</v>
      </c>
      <c r="D38" s="46" t="s">
        <v>135</v>
      </c>
      <c r="E38" s="21"/>
      <c r="F38" s="22">
        <v>15</v>
      </c>
      <c r="G38" s="22">
        <v>15</v>
      </c>
      <c r="H38" s="25">
        <v>2</v>
      </c>
      <c r="I38" s="22">
        <v>1</v>
      </c>
      <c r="J38" s="28"/>
      <c r="K38" s="76"/>
      <c r="L38" s="69">
        <f t="shared" si="1"/>
        <v>33</v>
      </c>
    </row>
    <row r="39" spans="1:12" s="5" customFormat="1" ht="15.75">
      <c r="A39" s="20" t="s">
        <v>184</v>
      </c>
      <c r="B39" s="44" t="s">
        <v>203</v>
      </c>
      <c r="C39" s="45" t="s">
        <v>37</v>
      </c>
      <c r="D39" s="46" t="s">
        <v>202</v>
      </c>
      <c r="E39" s="21"/>
      <c r="F39" s="22"/>
      <c r="G39" s="22"/>
      <c r="H39" s="22"/>
      <c r="I39" s="22">
        <v>30</v>
      </c>
      <c r="J39" s="28"/>
      <c r="K39" s="76"/>
      <c r="L39" s="69">
        <f t="shared" si="1"/>
        <v>30</v>
      </c>
    </row>
    <row r="40" spans="1:12" s="5" customFormat="1" ht="15.75">
      <c r="A40" s="20" t="s">
        <v>185</v>
      </c>
      <c r="B40" s="44" t="s">
        <v>41</v>
      </c>
      <c r="C40" s="6" t="s">
        <v>57</v>
      </c>
      <c r="D40" s="46" t="s">
        <v>94</v>
      </c>
      <c r="E40" s="66">
        <v>1</v>
      </c>
      <c r="F40" s="59">
        <v>0</v>
      </c>
      <c r="G40" s="25">
        <v>8</v>
      </c>
      <c r="H40" s="22">
        <v>1</v>
      </c>
      <c r="I40" s="22">
        <v>15</v>
      </c>
      <c r="J40" s="29">
        <v>4</v>
      </c>
      <c r="K40" s="76">
        <v>1</v>
      </c>
      <c r="L40" s="69">
        <f t="shared" si="1"/>
        <v>28</v>
      </c>
    </row>
    <row r="41" spans="1:12" s="5" customFormat="1" ht="15.75">
      <c r="A41" s="20" t="s">
        <v>186</v>
      </c>
      <c r="B41" s="44" t="s">
        <v>42</v>
      </c>
      <c r="C41" s="45" t="s">
        <v>57</v>
      </c>
      <c r="D41" s="46" t="s">
        <v>27</v>
      </c>
      <c r="E41" s="21">
        <v>1</v>
      </c>
      <c r="F41" s="25">
        <v>4</v>
      </c>
      <c r="G41" s="25">
        <v>4</v>
      </c>
      <c r="H41" s="22"/>
      <c r="I41" s="22">
        <v>15</v>
      </c>
      <c r="J41" s="28"/>
      <c r="K41" s="76"/>
      <c r="L41" s="69">
        <f t="shared" si="1"/>
        <v>24</v>
      </c>
    </row>
    <row r="42" spans="1:12" s="5" customFormat="1" ht="15.75">
      <c r="A42" s="20" t="s">
        <v>187</v>
      </c>
      <c r="B42" s="44" t="s">
        <v>70</v>
      </c>
      <c r="C42" s="6" t="s">
        <v>66</v>
      </c>
      <c r="D42" s="46" t="s">
        <v>91</v>
      </c>
      <c r="E42" s="23">
        <v>1</v>
      </c>
      <c r="F42" s="22">
        <v>15</v>
      </c>
      <c r="G42" s="22"/>
      <c r="H42" s="57">
        <v>1</v>
      </c>
      <c r="I42" s="25">
        <v>2</v>
      </c>
      <c r="J42" s="29">
        <v>4</v>
      </c>
      <c r="K42" s="76">
        <v>1</v>
      </c>
      <c r="L42" s="69">
        <f t="shared" si="1"/>
        <v>22</v>
      </c>
    </row>
    <row r="43" spans="1:12" s="5" customFormat="1" ht="15.75">
      <c r="A43" s="20" t="s">
        <v>188</v>
      </c>
      <c r="B43" s="44" t="s">
        <v>68</v>
      </c>
      <c r="C43" s="6" t="s">
        <v>38</v>
      </c>
      <c r="D43" s="46" t="s">
        <v>15</v>
      </c>
      <c r="E43" s="23">
        <v>4</v>
      </c>
      <c r="F43" s="22">
        <v>2</v>
      </c>
      <c r="G43" s="22"/>
      <c r="H43" s="22">
        <v>1</v>
      </c>
      <c r="I43" s="22">
        <v>15</v>
      </c>
      <c r="J43" s="28"/>
      <c r="K43" s="76"/>
      <c r="L43" s="69">
        <f t="shared" si="1"/>
        <v>22</v>
      </c>
    </row>
    <row r="44" spans="1:12" s="5" customFormat="1" ht="15.75">
      <c r="A44" s="20" t="s">
        <v>189</v>
      </c>
      <c r="B44" s="44" t="s">
        <v>45</v>
      </c>
      <c r="C44" s="6" t="s">
        <v>57</v>
      </c>
      <c r="D44" s="46" t="s">
        <v>27</v>
      </c>
      <c r="E44" s="23">
        <v>0</v>
      </c>
      <c r="F44" s="25">
        <v>2</v>
      </c>
      <c r="G44" s="22"/>
      <c r="H44" s="22"/>
      <c r="I44" s="22">
        <v>15</v>
      </c>
      <c r="J44" s="28"/>
      <c r="K44" s="76"/>
      <c r="L44" s="69">
        <f t="shared" si="1"/>
        <v>17</v>
      </c>
    </row>
    <row r="45" spans="1:12" s="5" customFormat="1" ht="15.75">
      <c r="A45" s="20" t="s">
        <v>208</v>
      </c>
      <c r="B45" s="44" t="s">
        <v>192</v>
      </c>
      <c r="C45" s="6" t="s">
        <v>58</v>
      </c>
      <c r="D45" s="46" t="s">
        <v>27</v>
      </c>
      <c r="E45" s="21"/>
      <c r="F45" s="22"/>
      <c r="G45" s="22"/>
      <c r="H45" s="22"/>
      <c r="I45" s="22">
        <v>15</v>
      </c>
      <c r="J45" s="28"/>
      <c r="K45" s="76"/>
      <c r="L45" s="69">
        <f t="shared" si="1"/>
        <v>15</v>
      </c>
    </row>
    <row r="46" spans="1:12" s="5" customFormat="1" ht="15.75">
      <c r="A46" s="20" t="s">
        <v>209</v>
      </c>
      <c r="B46" s="44" t="s">
        <v>143</v>
      </c>
      <c r="C46" s="6" t="s">
        <v>56</v>
      </c>
      <c r="D46" s="46" t="s">
        <v>144</v>
      </c>
      <c r="E46" s="21"/>
      <c r="F46" s="22"/>
      <c r="G46" s="25">
        <v>8</v>
      </c>
      <c r="H46" s="22"/>
      <c r="I46" s="25">
        <v>6</v>
      </c>
      <c r="J46" s="28"/>
      <c r="K46" s="76"/>
      <c r="L46" s="69">
        <f t="shared" si="1"/>
        <v>14</v>
      </c>
    </row>
    <row r="47" spans="1:12" s="5" customFormat="1" ht="15.75">
      <c r="A47" s="20" t="s">
        <v>210</v>
      </c>
      <c r="B47" s="44" t="s">
        <v>44</v>
      </c>
      <c r="C47" s="6" t="s">
        <v>37</v>
      </c>
      <c r="D47" s="46" t="s">
        <v>27</v>
      </c>
      <c r="E47" s="21">
        <v>1</v>
      </c>
      <c r="F47" s="22">
        <v>3</v>
      </c>
      <c r="G47" s="22"/>
      <c r="H47" s="25">
        <v>4</v>
      </c>
      <c r="I47" s="22"/>
      <c r="J47" s="28"/>
      <c r="K47" s="76"/>
      <c r="L47" s="69">
        <f t="shared" si="1"/>
        <v>8</v>
      </c>
    </row>
    <row r="48" spans="1:12" s="5" customFormat="1" ht="15.75">
      <c r="A48" s="20" t="s">
        <v>234</v>
      </c>
      <c r="B48" s="44" t="s">
        <v>47</v>
      </c>
      <c r="C48" s="45">
        <v>97</v>
      </c>
      <c r="D48" s="46" t="s">
        <v>89</v>
      </c>
      <c r="E48" s="23">
        <v>6</v>
      </c>
      <c r="F48" s="22"/>
      <c r="G48" s="22"/>
      <c r="H48" s="22"/>
      <c r="I48" s="25"/>
      <c r="J48" s="28"/>
      <c r="K48" s="76"/>
      <c r="L48" s="69">
        <f t="shared" si="1"/>
        <v>6</v>
      </c>
    </row>
    <row r="49" spans="1:12" s="5" customFormat="1" ht="15.75">
      <c r="A49" s="20" t="s">
        <v>234</v>
      </c>
      <c r="B49" s="44" t="s">
        <v>73</v>
      </c>
      <c r="C49" s="6" t="s">
        <v>57</v>
      </c>
      <c r="D49" s="46" t="s">
        <v>32</v>
      </c>
      <c r="E49" s="23">
        <v>0</v>
      </c>
      <c r="F49" s="22"/>
      <c r="G49" s="22"/>
      <c r="H49" s="25">
        <v>6</v>
      </c>
      <c r="I49" s="22">
        <v>0</v>
      </c>
      <c r="J49" s="28"/>
      <c r="K49" s="76"/>
      <c r="L49" s="69">
        <f t="shared" si="1"/>
        <v>6</v>
      </c>
    </row>
    <row r="50" spans="1:12" s="5" customFormat="1" ht="15.75">
      <c r="A50" s="20" t="s">
        <v>234</v>
      </c>
      <c r="B50" s="44" t="s">
        <v>20</v>
      </c>
      <c r="C50" s="45">
        <v>96</v>
      </c>
      <c r="D50" s="46" t="s">
        <v>21</v>
      </c>
      <c r="E50" s="23">
        <v>6</v>
      </c>
      <c r="F50" s="22"/>
      <c r="G50" s="22"/>
      <c r="H50" s="22"/>
      <c r="I50" s="22"/>
      <c r="J50" s="28"/>
      <c r="K50" s="76"/>
      <c r="L50" s="69">
        <f t="shared" si="1"/>
        <v>6</v>
      </c>
    </row>
    <row r="51" spans="1:12" s="5" customFormat="1" ht="15.75">
      <c r="A51" s="20" t="s">
        <v>235</v>
      </c>
      <c r="B51" s="44" t="s">
        <v>221</v>
      </c>
      <c r="C51" s="6" t="s">
        <v>37</v>
      </c>
      <c r="D51" s="46" t="s">
        <v>94</v>
      </c>
      <c r="E51" s="21"/>
      <c r="F51" s="22"/>
      <c r="G51" s="22"/>
      <c r="H51" s="22"/>
      <c r="I51" s="22"/>
      <c r="J51" s="29">
        <v>5</v>
      </c>
      <c r="K51" s="76"/>
      <c r="L51" s="69">
        <f t="shared" si="1"/>
        <v>5</v>
      </c>
    </row>
    <row r="52" spans="1:12" s="5" customFormat="1" ht="15.75">
      <c r="A52" s="20" t="s">
        <v>236</v>
      </c>
      <c r="B52" s="44" t="s">
        <v>108</v>
      </c>
      <c r="C52" s="6" t="s">
        <v>66</v>
      </c>
      <c r="D52" s="46" t="s">
        <v>91</v>
      </c>
      <c r="E52" s="21"/>
      <c r="F52" s="22">
        <v>1</v>
      </c>
      <c r="G52" s="22">
        <v>1</v>
      </c>
      <c r="H52" s="57">
        <v>0</v>
      </c>
      <c r="I52" s="22">
        <v>1</v>
      </c>
      <c r="J52" s="28">
        <v>1</v>
      </c>
      <c r="K52" s="73">
        <v>0</v>
      </c>
      <c r="L52" s="69">
        <f t="shared" si="1"/>
        <v>4</v>
      </c>
    </row>
    <row r="53" spans="1:12" s="5" customFormat="1" ht="15.75">
      <c r="A53" s="20" t="s">
        <v>237</v>
      </c>
      <c r="B53" s="44" t="s">
        <v>199</v>
      </c>
      <c r="C53" s="6" t="s">
        <v>69</v>
      </c>
      <c r="D53" s="46" t="s">
        <v>27</v>
      </c>
      <c r="E53" s="21"/>
      <c r="F53" s="22"/>
      <c r="G53" s="22"/>
      <c r="H53" s="22"/>
      <c r="I53" s="25">
        <v>4</v>
      </c>
      <c r="J53" s="28"/>
      <c r="K53" s="76"/>
      <c r="L53" s="69">
        <f t="shared" si="1"/>
        <v>4</v>
      </c>
    </row>
    <row r="54" spans="1:12" s="5" customFormat="1" ht="15.75">
      <c r="A54" s="20" t="s">
        <v>237</v>
      </c>
      <c r="B54" s="44" t="s">
        <v>193</v>
      </c>
      <c r="C54" s="6" t="s">
        <v>38</v>
      </c>
      <c r="D54" s="46" t="s">
        <v>144</v>
      </c>
      <c r="E54" s="21"/>
      <c r="F54" s="22"/>
      <c r="G54" s="22"/>
      <c r="H54" s="22"/>
      <c r="I54" s="25">
        <v>4</v>
      </c>
      <c r="J54" s="28"/>
      <c r="K54" s="76"/>
      <c r="L54" s="69">
        <f t="shared" si="1"/>
        <v>4</v>
      </c>
    </row>
    <row r="55" spans="1:12" s="5" customFormat="1" ht="15.75">
      <c r="A55" s="20" t="s">
        <v>237</v>
      </c>
      <c r="B55" s="44" t="s">
        <v>139</v>
      </c>
      <c r="C55" s="6" t="s">
        <v>55</v>
      </c>
      <c r="D55" s="46" t="s">
        <v>91</v>
      </c>
      <c r="E55" s="21"/>
      <c r="F55" s="22"/>
      <c r="G55" s="25">
        <v>2</v>
      </c>
      <c r="H55" s="22">
        <v>1</v>
      </c>
      <c r="I55" s="22">
        <v>0</v>
      </c>
      <c r="J55" s="28">
        <v>1</v>
      </c>
      <c r="K55" s="76"/>
      <c r="L55" s="69">
        <f t="shared" si="1"/>
        <v>4</v>
      </c>
    </row>
    <row r="56" spans="1:12" s="5" customFormat="1" ht="15.75">
      <c r="A56" s="20" t="s">
        <v>237</v>
      </c>
      <c r="B56" s="44" t="s">
        <v>49</v>
      </c>
      <c r="C56" s="6" t="s">
        <v>57</v>
      </c>
      <c r="D56" s="46" t="s">
        <v>88</v>
      </c>
      <c r="E56" s="23">
        <v>4</v>
      </c>
      <c r="F56" s="22"/>
      <c r="G56" s="22"/>
      <c r="H56" s="22">
        <v>0</v>
      </c>
      <c r="I56" s="22"/>
      <c r="J56" s="28"/>
      <c r="K56" s="76"/>
      <c r="L56" s="69">
        <f t="shared" si="1"/>
        <v>4</v>
      </c>
    </row>
    <row r="57" spans="1:12" s="5" customFormat="1" ht="15.75">
      <c r="A57" s="20" t="s">
        <v>211</v>
      </c>
      <c r="B57" s="44" t="s">
        <v>102</v>
      </c>
      <c r="C57" s="45" t="s">
        <v>37</v>
      </c>
      <c r="D57" s="46" t="s">
        <v>135</v>
      </c>
      <c r="E57" s="21"/>
      <c r="F57" s="25">
        <v>2</v>
      </c>
      <c r="G57" s="57">
        <v>0</v>
      </c>
      <c r="H57" s="22">
        <v>0</v>
      </c>
      <c r="I57" s="22">
        <v>0</v>
      </c>
      <c r="J57" s="28">
        <v>1</v>
      </c>
      <c r="K57" s="76">
        <v>0</v>
      </c>
      <c r="L57" s="69">
        <f t="shared" si="1"/>
        <v>3</v>
      </c>
    </row>
    <row r="58" spans="1:12" s="5" customFormat="1" ht="15.75">
      <c r="A58" s="20" t="s">
        <v>212</v>
      </c>
      <c r="B58" s="44" t="s">
        <v>140</v>
      </c>
      <c r="C58" s="6" t="s">
        <v>38</v>
      </c>
      <c r="D58" s="46" t="s">
        <v>30</v>
      </c>
      <c r="E58" s="21"/>
      <c r="F58" s="22"/>
      <c r="G58" s="22">
        <v>1</v>
      </c>
      <c r="H58" s="22">
        <v>1</v>
      </c>
      <c r="I58" s="22">
        <v>1</v>
      </c>
      <c r="J58" s="28"/>
      <c r="K58" s="76"/>
      <c r="L58" s="69">
        <f t="shared" si="1"/>
        <v>3</v>
      </c>
    </row>
    <row r="59" spans="1:12" s="5" customFormat="1" ht="15.75">
      <c r="A59" s="20" t="s">
        <v>212</v>
      </c>
      <c r="B59" s="44" t="s">
        <v>224</v>
      </c>
      <c r="C59" s="6" t="s">
        <v>37</v>
      </c>
      <c r="D59" s="46" t="s">
        <v>223</v>
      </c>
      <c r="E59" s="23"/>
      <c r="F59" s="22"/>
      <c r="G59" s="22"/>
      <c r="H59" s="25"/>
      <c r="I59" s="22"/>
      <c r="J59" s="28">
        <v>3</v>
      </c>
      <c r="K59" s="76"/>
      <c r="L59" s="69">
        <f t="shared" si="1"/>
        <v>3</v>
      </c>
    </row>
    <row r="60" spans="1:12" s="5" customFormat="1" ht="15.75">
      <c r="A60" s="20" t="s">
        <v>238</v>
      </c>
      <c r="B60" s="44" t="s">
        <v>159</v>
      </c>
      <c r="C60" s="6" t="s">
        <v>38</v>
      </c>
      <c r="D60" s="46" t="s">
        <v>32</v>
      </c>
      <c r="E60" s="21"/>
      <c r="F60" s="22"/>
      <c r="G60" s="22"/>
      <c r="H60" s="25">
        <v>2</v>
      </c>
      <c r="I60" s="22">
        <v>0</v>
      </c>
      <c r="J60" s="28"/>
      <c r="K60" s="76"/>
      <c r="L60" s="69">
        <f t="shared" si="1"/>
        <v>2</v>
      </c>
    </row>
    <row r="61" spans="1:12" s="5" customFormat="1" ht="15.75">
      <c r="A61" s="20" t="s">
        <v>238</v>
      </c>
      <c r="B61" s="44" t="s">
        <v>196</v>
      </c>
      <c r="C61" s="45" t="s">
        <v>69</v>
      </c>
      <c r="D61" s="46" t="s">
        <v>118</v>
      </c>
      <c r="E61" s="21"/>
      <c r="F61" s="25"/>
      <c r="G61" s="22"/>
      <c r="H61" s="22"/>
      <c r="I61" s="25">
        <v>1</v>
      </c>
      <c r="J61" s="28">
        <v>1</v>
      </c>
      <c r="K61" s="76"/>
      <c r="L61" s="69">
        <f t="shared" si="1"/>
        <v>2</v>
      </c>
    </row>
    <row r="62" spans="1:12" s="5" customFormat="1" ht="15.75">
      <c r="A62" s="20" t="s">
        <v>238</v>
      </c>
      <c r="B62" s="44" t="s">
        <v>222</v>
      </c>
      <c r="C62" s="45" t="s">
        <v>37</v>
      </c>
      <c r="D62" s="46" t="s">
        <v>223</v>
      </c>
      <c r="E62" s="21"/>
      <c r="F62" s="22"/>
      <c r="G62" s="22"/>
      <c r="H62" s="22"/>
      <c r="I62" s="22"/>
      <c r="J62" s="29">
        <v>2</v>
      </c>
      <c r="K62" s="76"/>
      <c r="L62" s="69">
        <f t="shared" si="1"/>
        <v>2</v>
      </c>
    </row>
    <row r="63" spans="1:12" s="5" customFormat="1" ht="15.75">
      <c r="A63" s="20" t="s">
        <v>238</v>
      </c>
      <c r="B63" s="44" t="s">
        <v>40</v>
      </c>
      <c r="C63" s="6" t="s">
        <v>37</v>
      </c>
      <c r="D63" s="46" t="s">
        <v>27</v>
      </c>
      <c r="E63" s="21">
        <v>1</v>
      </c>
      <c r="F63" s="22">
        <v>0</v>
      </c>
      <c r="G63" s="22"/>
      <c r="H63" s="22">
        <v>1</v>
      </c>
      <c r="I63" s="22"/>
      <c r="J63" s="28"/>
      <c r="K63" s="76"/>
      <c r="L63" s="69">
        <f t="shared" si="1"/>
        <v>2</v>
      </c>
    </row>
    <row r="64" spans="1:12" s="5" customFormat="1" ht="15.75">
      <c r="A64" s="20" t="s">
        <v>239</v>
      </c>
      <c r="B64" s="44" t="s">
        <v>64</v>
      </c>
      <c r="C64" s="6" t="s">
        <v>55</v>
      </c>
      <c r="D64" s="46" t="s">
        <v>27</v>
      </c>
      <c r="E64" s="21">
        <v>1</v>
      </c>
      <c r="F64" s="22"/>
      <c r="G64" s="22"/>
      <c r="H64" s="22"/>
      <c r="I64" s="65"/>
      <c r="J64" s="28"/>
      <c r="K64" s="76"/>
      <c r="L64" s="69">
        <f t="shared" si="1"/>
        <v>1</v>
      </c>
    </row>
    <row r="65" spans="1:12" s="5" customFormat="1" ht="15.75">
      <c r="A65" s="20" t="s">
        <v>239</v>
      </c>
      <c r="B65" s="44" t="s">
        <v>67</v>
      </c>
      <c r="C65" s="45">
        <v>96</v>
      </c>
      <c r="D65" s="46" t="s">
        <v>21</v>
      </c>
      <c r="E65" s="21">
        <v>1</v>
      </c>
      <c r="F65" s="22"/>
      <c r="G65" s="22"/>
      <c r="H65" s="22"/>
      <c r="I65" s="22"/>
      <c r="J65" s="28"/>
      <c r="K65" s="76"/>
      <c r="L65" s="69">
        <f t="shared" si="1"/>
        <v>1</v>
      </c>
    </row>
    <row r="66" spans="1:12" s="5" customFormat="1" ht="15.75">
      <c r="A66" s="20" t="s">
        <v>239</v>
      </c>
      <c r="B66" s="44" t="s">
        <v>105</v>
      </c>
      <c r="C66" s="45" t="s">
        <v>36</v>
      </c>
      <c r="D66" s="46" t="s">
        <v>115</v>
      </c>
      <c r="E66" s="23"/>
      <c r="F66" s="22">
        <v>0</v>
      </c>
      <c r="G66" s="22">
        <v>1</v>
      </c>
      <c r="H66" s="22"/>
      <c r="I66" s="25"/>
      <c r="J66" s="28"/>
      <c r="K66" s="76"/>
      <c r="L66" s="69">
        <f t="shared" si="1"/>
        <v>1</v>
      </c>
    </row>
    <row r="67" spans="1:12" s="5" customFormat="1" ht="15.75">
      <c r="A67" s="20" t="s">
        <v>239</v>
      </c>
      <c r="B67" s="44" t="s">
        <v>104</v>
      </c>
      <c r="C67" s="45" t="s">
        <v>36</v>
      </c>
      <c r="D67" s="46" t="s">
        <v>115</v>
      </c>
      <c r="E67" s="23"/>
      <c r="F67" s="22">
        <v>1</v>
      </c>
      <c r="G67" s="22">
        <v>0</v>
      </c>
      <c r="H67" s="22"/>
      <c r="I67" s="25"/>
      <c r="J67" s="28"/>
      <c r="K67" s="76"/>
      <c r="L67" s="69">
        <f aca="true" t="shared" si="2" ref="L67:L98">SUM(E67:J67)-K67</f>
        <v>1</v>
      </c>
    </row>
    <row r="68" spans="1:12" s="5" customFormat="1" ht="15.75">
      <c r="A68" s="20" t="s">
        <v>239</v>
      </c>
      <c r="B68" s="44" t="s">
        <v>167</v>
      </c>
      <c r="C68" s="45" t="s">
        <v>38</v>
      </c>
      <c r="D68" s="46" t="s">
        <v>88</v>
      </c>
      <c r="E68" s="21"/>
      <c r="F68" s="25"/>
      <c r="G68" s="22"/>
      <c r="H68" s="22">
        <v>1</v>
      </c>
      <c r="I68" s="22"/>
      <c r="J68" s="28"/>
      <c r="K68" s="76"/>
      <c r="L68" s="69">
        <f t="shared" si="2"/>
        <v>1</v>
      </c>
    </row>
    <row r="69" spans="1:12" s="5" customFormat="1" ht="15.75">
      <c r="A69" s="20" t="s">
        <v>239</v>
      </c>
      <c r="B69" s="44" t="s">
        <v>107</v>
      </c>
      <c r="C69" s="45" t="s">
        <v>37</v>
      </c>
      <c r="D69" s="46" t="s">
        <v>94</v>
      </c>
      <c r="E69" s="21"/>
      <c r="F69" s="25">
        <v>1</v>
      </c>
      <c r="G69" s="22"/>
      <c r="H69" s="22"/>
      <c r="I69" s="22"/>
      <c r="J69" s="28"/>
      <c r="K69" s="76"/>
      <c r="L69" s="69">
        <f t="shared" si="2"/>
        <v>1</v>
      </c>
    </row>
    <row r="70" spans="1:12" s="5" customFormat="1" ht="15.75">
      <c r="A70" s="20" t="s">
        <v>239</v>
      </c>
      <c r="B70" s="44" t="s">
        <v>34</v>
      </c>
      <c r="C70" s="6" t="s">
        <v>38</v>
      </c>
      <c r="D70" s="46" t="s">
        <v>27</v>
      </c>
      <c r="E70" s="21">
        <v>0</v>
      </c>
      <c r="F70" s="22"/>
      <c r="G70" s="22"/>
      <c r="H70" s="22"/>
      <c r="I70" s="22">
        <v>1</v>
      </c>
      <c r="J70" s="28"/>
      <c r="K70" s="76"/>
      <c r="L70" s="69">
        <f t="shared" si="2"/>
        <v>1</v>
      </c>
    </row>
    <row r="71" spans="1:12" s="5" customFormat="1" ht="15.75">
      <c r="A71" s="20" t="s">
        <v>239</v>
      </c>
      <c r="B71" s="44" t="s">
        <v>74</v>
      </c>
      <c r="C71" s="6" t="s">
        <v>56</v>
      </c>
      <c r="D71" s="46" t="s">
        <v>32</v>
      </c>
      <c r="E71" s="21">
        <v>0</v>
      </c>
      <c r="F71" s="22"/>
      <c r="G71" s="22"/>
      <c r="H71" s="22">
        <v>1</v>
      </c>
      <c r="I71" s="22">
        <v>0</v>
      </c>
      <c r="J71" s="28"/>
      <c r="K71" s="76"/>
      <c r="L71" s="69">
        <f t="shared" si="2"/>
        <v>1</v>
      </c>
    </row>
    <row r="72" spans="1:12" s="5" customFormat="1" ht="15.75">
      <c r="A72" s="20" t="s">
        <v>239</v>
      </c>
      <c r="B72" s="44" t="s">
        <v>109</v>
      </c>
      <c r="C72" s="45" t="s">
        <v>57</v>
      </c>
      <c r="D72" s="46" t="s">
        <v>92</v>
      </c>
      <c r="E72" s="21"/>
      <c r="F72" s="25">
        <v>1</v>
      </c>
      <c r="G72" s="22"/>
      <c r="H72" s="22"/>
      <c r="I72" s="22"/>
      <c r="J72" s="28"/>
      <c r="K72" s="76"/>
      <c r="L72" s="69">
        <f t="shared" si="2"/>
        <v>1</v>
      </c>
    </row>
    <row r="73" spans="1:12" s="5" customFormat="1" ht="15.75">
      <c r="A73" s="20" t="s">
        <v>239</v>
      </c>
      <c r="B73" s="44" t="s">
        <v>225</v>
      </c>
      <c r="C73" s="45" t="s">
        <v>56</v>
      </c>
      <c r="D73" s="46" t="s">
        <v>114</v>
      </c>
      <c r="E73" s="21"/>
      <c r="F73" s="25"/>
      <c r="G73" s="22"/>
      <c r="H73" s="22"/>
      <c r="I73" s="22"/>
      <c r="J73" s="28">
        <v>1</v>
      </c>
      <c r="K73" s="76"/>
      <c r="L73" s="69">
        <f t="shared" si="2"/>
        <v>1</v>
      </c>
    </row>
    <row r="74" spans="1:12" s="5" customFormat="1" ht="15.75">
      <c r="A74" s="20" t="s">
        <v>239</v>
      </c>
      <c r="B74" s="44" t="s">
        <v>164</v>
      </c>
      <c r="C74" s="6" t="s">
        <v>56</v>
      </c>
      <c r="D74" s="46" t="s">
        <v>88</v>
      </c>
      <c r="E74" s="21"/>
      <c r="F74" s="22"/>
      <c r="G74" s="22"/>
      <c r="H74" s="22">
        <v>1</v>
      </c>
      <c r="I74" s="22">
        <v>0</v>
      </c>
      <c r="J74" s="28"/>
      <c r="K74" s="76"/>
      <c r="L74" s="69">
        <f t="shared" si="2"/>
        <v>1</v>
      </c>
    </row>
    <row r="75" spans="1:12" s="5" customFormat="1" ht="15.75">
      <c r="A75" s="20" t="s">
        <v>239</v>
      </c>
      <c r="B75" s="44" t="s">
        <v>161</v>
      </c>
      <c r="C75" s="6" t="s">
        <v>38</v>
      </c>
      <c r="D75" s="46" t="s">
        <v>88</v>
      </c>
      <c r="E75" s="23"/>
      <c r="F75" s="22"/>
      <c r="G75" s="22"/>
      <c r="H75" s="22">
        <v>0</v>
      </c>
      <c r="I75" s="22">
        <v>1</v>
      </c>
      <c r="J75" s="28"/>
      <c r="K75" s="76"/>
      <c r="L75" s="69">
        <f t="shared" si="2"/>
        <v>1</v>
      </c>
    </row>
    <row r="76" spans="1:12" s="5" customFormat="1" ht="15.75">
      <c r="A76" s="20" t="s">
        <v>239</v>
      </c>
      <c r="B76" s="44" t="s">
        <v>195</v>
      </c>
      <c r="C76" s="6" t="s">
        <v>38</v>
      </c>
      <c r="D76" s="46" t="s">
        <v>30</v>
      </c>
      <c r="E76" s="23"/>
      <c r="F76" s="22"/>
      <c r="G76" s="22"/>
      <c r="H76" s="22"/>
      <c r="I76" s="22">
        <v>1</v>
      </c>
      <c r="J76" s="28"/>
      <c r="K76" s="76"/>
      <c r="L76" s="69">
        <f t="shared" si="2"/>
        <v>1</v>
      </c>
    </row>
    <row r="77" spans="1:12" s="5" customFormat="1" ht="15.75">
      <c r="A77" s="20" t="s">
        <v>239</v>
      </c>
      <c r="B77" s="44" t="s">
        <v>163</v>
      </c>
      <c r="C77" s="6" t="s">
        <v>57</v>
      </c>
      <c r="D77" s="46" t="s">
        <v>157</v>
      </c>
      <c r="E77" s="23"/>
      <c r="F77" s="22"/>
      <c r="G77" s="22"/>
      <c r="H77" s="25">
        <v>1</v>
      </c>
      <c r="I77" s="22"/>
      <c r="J77" s="28"/>
      <c r="K77" s="76"/>
      <c r="L77" s="69">
        <f t="shared" si="2"/>
        <v>1</v>
      </c>
    </row>
    <row r="78" spans="1:12" s="5" customFormat="1" ht="15.75">
      <c r="A78" s="20" t="s">
        <v>239</v>
      </c>
      <c r="B78" s="44" t="s">
        <v>194</v>
      </c>
      <c r="C78" s="6" t="s">
        <v>56</v>
      </c>
      <c r="D78" s="46" t="s">
        <v>202</v>
      </c>
      <c r="E78" s="23"/>
      <c r="F78" s="22"/>
      <c r="G78" s="22"/>
      <c r="H78" s="25"/>
      <c r="I78" s="22">
        <v>1</v>
      </c>
      <c r="J78" s="28"/>
      <c r="K78" s="76"/>
      <c r="L78" s="69">
        <f t="shared" si="2"/>
        <v>1</v>
      </c>
    </row>
    <row r="79" spans="1:12" s="5" customFormat="1" ht="15.75">
      <c r="A79" s="20" t="s">
        <v>239</v>
      </c>
      <c r="B79" s="44" t="s">
        <v>166</v>
      </c>
      <c r="C79" s="6" t="s">
        <v>57</v>
      </c>
      <c r="D79" s="46" t="s">
        <v>116</v>
      </c>
      <c r="E79" s="21"/>
      <c r="F79" s="22"/>
      <c r="G79" s="22"/>
      <c r="H79" s="22">
        <v>0</v>
      </c>
      <c r="I79" s="22">
        <v>1</v>
      </c>
      <c r="J79" s="28"/>
      <c r="K79" s="76"/>
      <c r="L79" s="69">
        <f t="shared" si="2"/>
        <v>1</v>
      </c>
    </row>
    <row r="80" spans="1:12" s="5" customFormat="1" ht="15.75">
      <c r="A80" s="20" t="s">
        <v>239</v>
      </c>
      <c r="B80" s="44" t="s">
        <v>162</v>
      </c>
      <c r="C80" s="6" t="s">
        <v>38</v>
      </c>
      <c r="D80" s="46" t="s">
        <v>88</v>
      </c>
      <c r="E80" s="21"/>
      <c r="F80" s="22"/>
      <c r="G80" s="22"/>
      <c r="H80" s="22">
        <v>0</v>
      </c>
      <c r="I80" s="22">
        <v>1</v>
      </c>
      <c r="J80" s="28"/>
      <c r="K80" s="76"/>
      <c r="L80" s="69">
        <f t="shared" si="2"/>
        <v>1</v>
      </c>
    </row>
    <row r="81" spans="1:12" s="5" customFormat="1" ht="15.75">
      <c r="A81" s="20" t="s">
        <v>240</v>
      </c>
      <c r="B81" s="44" t="s">
        <v>76</v>
      </c>
      <c r="C81" s="6" t="s">
        <v>36</v>
      </c>
      <c r="D81" s="46" t="s">
        <v>89</v>
      </c>
      <c r="E81" s="23">
        <v>0</v>
      </c>
      <c r="F81" s="22"/>
      <c r="G81" s="22"/>
      <c r="H81" s="25"/>
      <c r="I81" s="22"/>
      <c r="J81" s="28"/>
      <c r="K81" s="76"/>
      <c r="L81" s="69">
        <f t="shared" si="2"/>
        <v>0</v>
      </c>
    </row>
    <row r="82" spans="1:12" s="5" customFormat="1" ht="15.75">
      <c r="A82" s="20" t="s">
        <v>240</v>
      </c>
      <c r="B82" s="44" t="s">
        <v>168</v>
      </c>
      <c r="C82" s="6" t="s">
        <v>69</v>
      </c>
      <c r="D82" s="46" t="s">
        <v>157</v>
      </c>
      <c r="E82" s="21"/>
      <c r="F82" s="22"/>
      <c r="G82" s="22"/>
      <c r="H82" s="22">
        <v>0</v>
      </c>
      <c r="I82" s="22"/>
      <c r="J82" s="28"/>
      <c r="K82" s="76"/>
      <c r="L82" s="69">
        <f t="shared" si="2"/>
        <v>0</v>
      </c>
    </row>
    <row r="83" spans="1:12" s="5" customFormat="1" ht="15.75">
      <c r="A83" s="20" t="s">
        <v>240</v>
      </c>
      <c r="B83" s="44" t="s">
        <v>200</v>
      </c>
      <c r="C83" s="45" t="s">
        <v>56</v>
      </c>
      <c r="D83" s="46" t="s">
        <v>118</v>
      </c>
      <c r="E83" s="21"/>
      <c r="F83" s="22"/>
      <c r="G83" s="22"/>
      <c r="H83" s="22"/>
      <c r="I83" s="22">
        <v>0</v>
      </c>
      <c r="J83" s="28">
        <v>0</v>
      </c>
      <c r="K83" s="76"/>
      <c r="L83" s="69">
        <f t="shared" si="2"/>
        <v>0</v>
      </c>
    </row>
    <row r="84" spans="1:12" s="5" customFormat="1" ht="15.75">
      <c r="A84" s="20" t="s">
        <v>240</v>
      </c>
      <c r="B84" s="44" t="s">
        <v>48</v>
      </c>
      <c r="C84" s="45">
        <v>96</v>
      </c>
      <c r="D84" s="46" t="s">
        <v>89</v>
      </c>
      <c r="E84" s="21">
        <v>0</v>
      </c>
      <c r="F84" s="22"/>
      <c r="G84" s="22"/>
      <c r="H84" s="22"/>
      <c r="I84" s="22"/>
      <c r="J84" s="29"/>
      <c r="K84" s="76"/>
      <c r="L84" s="69">
        <f t="shared" si="2"/>
        <v>0</v>
      </c>
    </row>
    <row r="85" spans="1:12" s="5" customFormat="1" ht="15.75">
      <c r="A85" s="20" t="s">
        <v>240</v>
      </c>
      <c r="B85" s="44" t="s">
        <v>197</v>
      </c>
      <c r="C85" s="45" t="s">
        <v>56</v>
      </c>
      <c r="D85" s="46" t="s">
        <v>118</v>
      </c>
      <c r="E85" s="24"/>
      <c r="F85" s="25"/>
      <c r="G85" s="22"/>
      <c r="H85" s="22"/>
      <c r="I85" s="22">
        <v>0</v>
      </c>
      <c r="J85" s="28"/>
      <c r="K85" s="76"/>
      <c r="L85" s="69">
        <f t="shared" si="2"/>
        <v>0</v>
      </c>
    </row>
    <row r="86" spans="1:12" s="5" customFormat="1" ht="15.75">
      <c r="A86" s="20" t="s">
        <v>240</v>
      </c>
      <c r="B86" s="44" t="s">
        <v>160</v>
      </c>
      <c r="C86" s="45" t="s">
        <v>57</v>
      </c>
      <c r="D86" s="46" t="s">
        <v>169</v>
      </c>
      <c r="E86" s="24"/>
      <c r="F86" s="25"/>
      <c r="G86" s="22"/>
      <c r="H86" s="22">
        <v>0</v>
      </c>
      <c r="I86" s="22">
        <v>0</v>
      </c>
      <c r="J86" s="28"/>
      <c r="K86" s="76"/>
      <c r="L86" s="69">
        <f t="shared" si="2"/>
        <v>0</v>
      </c>
    </row>
    <row r="87" spans="1:12" s="5" customFormat="1" ht="15.75">
      <c r="A87" s="20" t="s">
        <v>240</v>
      </c>
      <c r="B87" s="44" t="s">
        <v>141</v>
      </c>
      <c r="C87" s="45" t="s">
        <v>69</v>
      </c>
      <c r="D87" s="46" t="s">
        <v>118</v>
      </c>
      <c r="E87" s="24"/>
      <c r="F87" s="25"/>
      <c r="G87" s="22">
        <v>0</v>
      </c>
      <c r="H87" s="22"/>
      <c r="I87" s="22"/>
      <c r="J87" s="28"/>
      <c r="K87" s="76"/>
      <c r="L87" s="69">
        <f t="shared" si="2"/>
        <v>0</v>
      </c>
    </row>
    <row r="88" spans="1:12" s="5" customFormat="1" ht="15.75">
      <c r="A88" s="20" t="s">
        <v>240</v>
      </c>
      <c r="B88" s="44" t="s">
        <v>198</v>
      </c>
      <c r="C88" s="6" t="s">
        <v>56</v>
      </c>
      <c r="D88" s="46" t="s">
        <v>169</v>
      </c>
      <c r="E88" s="24"/>
      <c r="F88" s="22"/>
      <c r="G88" s="22"/>
      <c r="H88" s="22"/>
      <c r="I88" s="25">
        <v>0</v>
      </c>
      <c r="J88" s="28"/>
      <c r="K88" s="76"/>
      <c r="L88" s="69">
        <f t="shared" si="2"/>
        <v>0</v>
      </c>
    </row>
    <row r="89" spans="1:12" s="5" customFormat="1" ht="15.75">
      <c r="A89" s="20" t="s">
        <v>240</v>
      </c>
      <c r="B89" s="44" t="s">
        <v>201</v>
      </c>
      <c r="C89" s="6" t="s">
        <v>56</v>
      </c>
      <c r="D89" s="46" t="s">
        <v>202</v>
      </c>
      <c r="E89" s="24"/>
      <c r="F89" s="22"/>
      <c r="G89" s="22"/>
      <c r="H89" s="22"/>
      <c r="I89" s="25">
        <v>0</v>
      </c>
      <c r="J89" s="28"/>
      <c r="K89" s="76"/>
      <c r="L89" s="69">
        <f t="shared" si="2"/>
        <v>0</v>
      </c>
    </row>
    <row r="90" spans="1:12" s="5" customFormat="1" ht="15.75">
      <c r="A90" s="20" t="s">
        <v>240</v>
      </c>
      <c r="B90" s="44" t="s">
        <v>165</v>
      </c>
      <c r="C90" s="6" t="s">
        <v>57</v>
      </c>
      <c r="D90" s="46" t="s">
        <v>157</v>
      </c>
      <c r="E90" s="24"/>
      <c r="F90" s="22"/>
      <c r="G90" s="22"/>
      <c r="H90" s="22">
        <v>0</v>
      </c>
      <c r="I90" s="22"/>
      <c r="J90" s="28"/>
      <c r="K90" s="76"/>
      <c r="L90" s="69">
        <f t="shared" si="2"/>
        <v>0</v>
      </c>
    </row>
    <row r="91" spans="1:12" s="5" customFormat="1" ht="15.75">
      <c r="A91" s="20" t="s">
        <v>240</v>
      </c>
      <c r="B91" s="44" t="s">
        <v>106</v>
      </c>
      <c r="C91" s="45" t="s">
        <v>38</v>
      </c>
      <c r="D91" s="46" t="s">
        <v>118</v>
      </c>
      <c r="E91" s="24"/>
      <c r="F91" s="25">
        <v>0</v>
      </c>
      <c r="G91" s="22">
        <v>0</v>
      </c>
      <c r="H91" s="22"/>
      <c r="I91" s="22"/>
      <c r="J91" s="28">
        <v>0</v>
      </c>
      <c r="K91" s="76"/>
      <c r="L91" s="69">
        <f t="shared" si="2"/>
        <v>0</v>
      </c>
    </row>
    <row r="92" spans="1:12" s="5" customFormat="1" ht="15.75">
      <c r="A92" s="20" t="s">
        <v>240</v>
      </c>
      <c r="B92" s="44" t="s">
        <v>112</v>
      </c>
      <c r="C92" s="6" t="s">
        <v>57</v>
      </c>
      <c r="D92" s="46" t="s">
        <v>115</v>
      </c>
      <c r="E92" s="24"/>
      <c r="F92" s="22">
        <v>0</v>
      </c>
      <c r="G92" s="22"/>
      <c r="H92" s="22"/>
      <c r="I92" s="22"/>
      <c r="J92" s="28"/>
      <c r="K92" s="76"/>
      <c r="L92" s="69">
        <f t="shared" si="2"/>
        <v>0</v>
      </c>
    </row>
    <row r="93" spans="1:12" s="5" customFormat="1" ht="15.75">
      <c r="A93" s="20" t="s">
        <v>240</v>
      </c>
      <c r="B93" s="44" t="s">
        <v>147</v>
      </c>
      <c r="C93" s="45" t="s">
        <v>57</v>
      </c>
      <c r="D93" s="46" t="s">
        <v>118</v>
      </c>
      <c r="E93" s="24"/>
      <c r="F93" s="25"/>
      <c r="G93" s="22">
        <v>0</v>
      </c>
      <c r="H93" s="22"/>
      <c r="I93" s="22">
        <v>0</v>
      </c>
      <c r="J93" s="28">
        <v>0</v>
      </c>
      <c r="K93" s="76"/>
      <c r="L93" s="69">
        <f t="shared" si="2"/>
        <v>0</v>
      </c>
    </row>
    <row r="94" spans="1:12" s="5" customFormat="1" ht="15.75">
      <c r="A94" s="20" t="s">
        <v>240</v>
      </c>
      <c r="B94" s="44" t="s">
        <v>146</v>
      </c>
      <c r="C94" s="45" t="s">
        <v>36</v>
      </c>
      <c r="D94" s="46" t="s">
        <v>118</v>
      </c>
      <c r="E94" s="21"/>
      <c r="F94" s="25"/>
      <c r="G94" s="22">
        <v>0</v>
      </c>
      <c r="H94" s="22"/>
      <c r="I94" s="22"/>
      <c r="J94" s="28">
        <v>0</v>
      </c>
      <c r="K94" s="76"/>
      <c r="L94" s="69">
        <f t="shared" si="2"/>
        <v>0</v>
      </c>
    </row>
    <row r="95" spans="1:12" s="5" customFormat="1" ht="15.75">
      <c r="A95" s="20" t="s">
        <v>240</v>
      </c>
      <c r="B95" s="44" t="s">
        <v>145</v>
      </c>
      <c r="C95" s="45" t="s">
        <v>56</v>
      </c>
      <c r="D95" s="46" t="s">
        <v>118</v>
      </c>
      <c r="E95" s="21"/>
      <c r="F95" s="25"/>
      <c r="G95" s="22">
        <v>0</v>
      </c>
      <c r="H95" s="22"/>
      <c r="I95" s="22"/>
      <c r="J95" s="28"/>
      <c r="K95" s="76"/>
      <c r="L95" s="69">
        <f t="shared" si="2"/>
        <v>0</v>
      </c>
    </row>
    <row r="96" spans="1:12" s="5" customFormat="1" ht="15.75">
      <c r="A96" s="20" t="s">
        <v>240</v>
      </c>
      <c r="B96" s="44" t="s">
        <v>77</v>
      </c>
      <c r="C96" s="45">
        <v>95</v>
      </c>
      <c r="D96" s="46" t="s">
        <v>89</v>
      </c>
      <c r="E96" s="21">
        <v>0</v>
      </c>
      <c r="F96" s="22"/>
      <c r="G96" s="22"/>
      <c r="H96" s="22"/>
      <c r="I96" s="25"/>
      <c r="J96" s="28"/>
      <c r="K96" s="76"/>
      <c r="L96" s="69">
        <f t="shared" si="2"/>
        <v>0</v>
      </c>
    </row>
    <row r="97" spans="1:12" s="5" customFormat="1" ht="15.75">
      <c r="A97" s="20" t="s">
        <v>240</v>
      </c>
      <c r="B97" s="44" t="s">
        <v>117</v>
      </c>
      <c r="C97" s="45" t="s">
        <v>38</v>
      </c>
      <c r="D97" s="46" t="s">
        <v>118</v>
      </c>
      <c r="E97" s="21"/>
      <c r="F97" s="25">
        <v>0</v>
      </c>
      <c r="G97" s="22"/>
      <c r="H97" s="22"/>
      <c r="I97" s="25"/>
      <c r="J97" s="28"/>
      <c r="K97" s="76"/>
      <c r="L97" s="69">
        <f t="shared" si="2"/>
        <v>0</v>
      </c>
    </row>
    <row r="98" spans="1:12" s="5" customFormat="1" ht="15.75">
      <c r="A98" s="20" t="s">
        <v>240</v>
      </c>
      <c r="B98" s="44" t="s">
        <v>142</v>
      </c>
      <c r="C98" s="45" t="s">
        <v>69</v>
      </c>
      <c r="D98" s="46" t="s">
        <v>118</v>
      </c>
      <c r="E98" s="21"/>
      <c r="F98" s="25"/>
      <c r="G98" s="22">
        <v>0</v>
      </c>
      <c r="H98" s="22"/>
      <c r="I98" s="22"/>
      <c r="J98" s="28"/>
      <c r="K98" s="76"/>
      <c r="L98" s="69">
        <f t="shared" si="2"/>
        <v>0</v>
      </c>
    </row>
    <row r="99" spans="1:12" s="5" customFormat="1" ht="15.75">
      <c r="A99" s="20" t="s">
        <v>240</v>
      </c>
      <c r="B99" s="44" t="s">
        <v>110</v>
      </c>
      <c r="C99" s="45" t="s">
        <v>56</v>
      </c>
      <c r="D99" s="46" t="s">
        <v>118</v>
      </c>
      <c r="E99" s="21"/>
      <c r="F99" s="25">
        <v>0</v>
      </c>
      <c r="G99" s="22">
        <v>0</v>
      </c>
      <c r="H99" s="22"/>
      <c r="I99" s="22">
        <v>0</v>
      </c>
      <c r="J99" s="28">
        <v>0</v>
      </c>
      <c r="K99" s="76"/>
      <c r="L99" s="69">
        <f>SUM(E99:J99)-K99</f>
        <v>0</v>
      </c>
    </row>
    <row r="100" spans="1:12" s="5" customFormat="1" ht="16.5" thickBot="1">
      <c r="A100" s="31" t="s">
        <v>240</v>
      </c>
      <c r="B100" s="50" t="s">
        <v>65</v>
      </c>
      <c r="C100" s="61" t="s">
        <v>66</v>
      </c>
      <c r="D100" s="51" t="s">
        <v>27</v>
      </c>
      <c r="E100" s="26">
        <v>0</v>
      </c>
      <c r="F100" s="27"/>
      <c r="G100" s="27"/>
      <c r="H100" s="27"/>
      <c r="I100" s="27"/>
      <c r="J100" s="52"/>
      <c r="K100" s="77"/>
      <c r="L100" s="70">
        <f>SUM(E100:J100)-K100</f>
        <v>0</v>
      </c>
    </row>
    <row r="102" ht="15.75">
      <c r="B102" s="7" t="s">
        <v>220</v>
      </c>
    </row>
  </sheetData>
  <sheetProtection/>
  <autoFilter ref="D2:D100"/>
  <mergeCells count="3">
    <mergeCell ref="K1:K2"/>
    <mergeCell ref="L1:L2"/>
    <mergeCell ref="A1:D1"/>
  </mergeCells>
  <printOptions/>
  <pageMargins left="0.7" right="0.7" top="0.787401575" bottom="0.787401575" header="0.3" footer="0.3"/>
  <pageSetup horizontalDpi="600" verticalDpi="600" orientation="landscape" paperSize="9" r:id="rId1"/>
  <headerFooter alignWithMargins="0">
    <oddHeader>&amp;CVč B T  DOROSTU&amp;RSezóna 2010/11</oddHeader>
  </headerFooter>
  <ignoredErrors>
    <ignoredError sqref="C10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6.8515625" style="0" bestFit="1" customWidth="1"/>
    <col min="2" max="2" width="21.7109375" style="0" customWidth="1"/>
    <col min="3" max="3" width="4.140625" style="0" bestFit="1" customWidth="1"/>
    <col min="4" max="4" width="21.00390625" style="0" bestFit="1" customWidth="1"/>
    <col min="5" max="5" width="14.7109375" style="8" customWidth="1"/>
    <col min="6" max="10" width="14.7109375" style="0" customWidth="1"/>
    <col min="11" max="12" width="7.57421875" style="0" customWidth="1"/>
  </cols>
  <sheetData>
    <row r="1" spans="1:12" ht="15.75" customHeight="1">
      <c r="A1" s="125" t="s">
        <v>53</v>
      </c>
      <c r="B1" s="126"/>
      <c r="C1" s="126"/>
      <c r="D1" s="127"/>
      <c r="E1" s="13" t="s">
        <v>60</v>
      </c>
      <c r="F1" s="14" t="s">
        <v>2</v>
      </c>
      <c r="G1" s="14" t="s">
        <v>61</v>
      </c>
      <c r="H1" s="14" t="s">
        <v>62</v>
      </c>
      <c r="I1" s="14" t="s">
        <v>1</v>
      </c>
      <c r="J1" s="15" t="s">
        <v>63</v>
      </c>
      <c r="K1" s="118" t="s">
        <v>3</v>
      </c>
      <c r="L1" s="120" t="s">
        <v>4</v>
      </c>
    </row>
    <row r="2" spans="1:12" ht="16.5" customHeight="1" thickBot="1">
      <c r="A2" s="9" t="s">
        <v>5</v>
      </c>
      <c r="B2" s="10" t="s">
        <v>6</v>
      </c>
      <c r="C2" s="10" t="s">
        <v>7</v>
      </c>
      <c r="D2" s="11" t="s">
        <v>8</v>
      </c>
      <c r="E2" s="16">
        <v>40803</v>
      </c>
      <c r="F2" s="17">
        <v>40818</v>
      </c>
      <c r="G2" s="17">
        <v>40845</v>
      </c>
      <c r="H2" s="17">
        <v>40874</v>
      </c>
      <c r="I2" s="17">
        <v>40937</v>
      </c>
      <c r="J2" s="18">
        <v>40978</v>
      </c>
      <c r="K2" s="119"/>
      <c r="L2" s="121"/>
    </row>
    <row r="3" spans="1:12" ht="16.5" thickTop="1">
      <c r="A3" s="32" t="s">
        <v>50</v>
      </c>
      <c r="B3" s="33" t="s">
        <v>85</v>
      </c>
      <c r="C3" s="34">
        <v>99</v>
      </c>
      <c r="D3" s="35" t="s">
        <v>39</v>
      </c>
      <c r="E3" s="36">
        <v>90</v>
      </c>
      <c r="F3" s="36">
        <v>60</v>
      </c>
      <c r="G3" s="36"/>
      <c r="H3" s="36">
        <v>30</v>
      </c>
      <c r="I3" s="36"/>
      <c r="J3" s="37"/>
      <c r="K3" s="71"/>
      <c r="L3" s="69">
        <f aca="true" t="shared" si="0" ref="L3:L31">SUM(E3:J3)-K3</f>
        <v>180</v>
      </c>
    </row>
    <row r="4" spans="1:12" ht="15.75">
      <c r="A4" s="38" t="s">
        <v>148</v>
      </c>
      <c r="B4" s="39" t="s">
        <v>132</v>
      </c>
      <c r="C4" s="40">
        <v>97</v>
      </c>
      <c r="D4" s="41" t="s">
        <v>91</v>
      </c>
      <c r="E4" s="22"/>
      <c r="F4" s="25"/>
      <c r="G4" s="22">
        <v>30</v>
      </c>
      <c r="H4" s="22">
        <v>90</v>
      </c>
      <c r="I4" s="22">
        <v>30</v>
      </c>
      <c r="J4" s="28"/>
      <c r="K4" s="72"/>
      <c r="L4" s="69">
        <f t="shared" si="0"/>
        <v>150</v>
      </c>
    </row>
    <row r="5" spans="1:12" ht="15.75">
      <c r="A5" s="38" t="s">
        <v>170</v>
      </c>
      <c r="B5" s="39" t="s">
        <v>59</v>
      </c>
      <c r="C5" s="40">
        <v>98</v>
      </c>
      <c r="D5" s="41" t="s">
        <v>27</v>
      </c>
      <c r="E5" s="22">
        <v>15</v>
      </c>
      <c r="F5" s="22">
        <v>30</v>
      </c>
      <c r="G5" s="57">
        <v>8</v>
      </c>
      <c r="H5" s="22">
        <v>60</v>
      </c>
      <c r="I5" s="22">
        <v>15</v>
      </c>
      <c r="J5" s="28"/>
      <c r="K5" s="73">
        <v>8</v>
      </c>
      <c r="L5" s="69">
        <f t="shared" si="0"/>
        <v>120</v>
      </c>
    </row>
    <row r="6" spans="1:12" ht="15.75">
      <c r="A6" s="38" t="s">
        <v>204</v>
      </c>
      <c r="B6" s="39" t="s">
        <v>79</v>
      </c>
      <c r="C6" s="40">
        <v>97</v>
      </c>
      <c r="D6" s="41" t="s">
        <v>15</v>
      </c>
      <c r="E6" s="22">
        <v>60</v>
      </c>
      <c r="F6" s="22">
        <v>30</v>
      </c>
      <c r="G6" s="22">
        <v>15</v>
      </c>
      <c r="H6" s="22">
        <v>15</v>
      </c>
      <c r="I6" s="59">
        <v>6</v>
      </c>
      <c r="J6" s="28"/>
      <c r="K6" s="72">
        <v>6</v>
      </c>
      <c r="L6" s="69">
        <f t="shared" si="0"/>
        <v>120</v>
      </c>
    </row>
    <row r="7" spans="1:12" ht="15.75">
      <c r="A7" s="38" t="s">
        <v>190</v>
      </c>
      <c r="B7" s="39" t="s">
        <v>119</v>
      </c>
      <c r="C7" s="40">
        <v>97</v>
      </c>
      <c r="D7" s="41" t="s">
        <v>15</v>
      </c>
      <c r="E7" s="22"/>
      <c r="F7" s="22">
        <v>90</v>
      </c>
      <c r="G7" s="22"/>
      <c r="H7" s="22"/>
      <c r="I7" s="22"/>
      <c r="J7" s="28"/>
      <c r="K7" s="72"/>
      <c r="L7" s="69">
        <f t="shared" si="0"/>
        <v>90</v>
      </c>
    </row>
    <row r="8" spans="1:12" ht="15.75">
      <c r="A8" s="38" t="s">
        <v>190</v>
      </c>
      <c r="B8" s="39" t="s">
        <v>123</v>
      </c>
      <c r="C8" s="40">
        <v>96</v>
      </c>
      <c r="D8" s="41" t="s">
        <v>129</v>
      </c>
      <c r="E8" s="22"/>
      <c r="F8" s="22">
        <v>15</v>
      </c>
      <c r="G8" s="22">
        <v>45</v>
      </c>
      <c r="H8" s="22">
        <v>30</v>
      </c>
      <c r="I8" s="22"/>
      <c r="J8" s="28"/>
      <c r="K8" s="72"/>
      <c r="L8" s="69">
        <f t="shared" si="0"/>
        <v>90</v>
      </c>
    </row>
    <row r="9" spans="1:12" ht="15.75">
      <c r="A9" s="38" t="s">
        <v>190</v>
      </c>
      <c r="B9" s="39" t="s">
        <v>52</v>
      </c>
      <c r="C9" s="40">
        <v>94</v>
      </c>
      <c r="D9" s="41" t="s">
        <v>89</v>
      </c>
      <c r="E9" s="22">
        <v>30</v>
      </c>
      <c r="F9" s="22"/>
      <c r="G9" s="22"/>
      <c r="H9" s="22"/>
      <c r="I9" s="22">
        <v>60</v>
      </c>
      <c r="J9" s="28"/>
      <c r="K9" s="72"/>
      <c r="L9" s="69">
        <f t="shared" si="0"/>
        <v>90</v>
      </c>
    </row>
    <row r="10" spans="1:12" ht="15.75">
      <c r="A10" s="38" t="s">
        <v>155</v>
      </c>
      <c r="B10" s="39" t="s">
        <v>51</v>
      </c>
      <c r="C10" s="40">
        <v>96</v>
      </c>
      <c r="D10" s="41" t="s">
        <v>87</v>
      </c>
      <c r="E10" s="22">
        <v>30</v>
      </c>
      <c r="F10" s="60">
        <v>4</v>
      </c>
      <c r="G10" s="59">
        <v>2</v>
      </c>
      <c r="H10" s="22">
        <v>15</v>
      </c>
      <c r="I10" s="22">
        <v>8</v>
      </c>
      <c r="J10" s="28">
        <v>15</v>
      </c>
      <c r="K10" s="73">
        <v>6</v>
      </c>
      <c r="L10" s="69">
        <f t="shared" si="0"/>
        <v>68</v>
      </c>
    </row>
    <row r="11" spans="1:12" ht="15.75">
      <c r="A11" s="38" t="s">
        <v>134</v>
      </c>
      <c r="B11" s="39" t="s">
        <v>120</v>
      </c>
      <c r="C11" s="40">
        <v>94</v>
      </c>
      <c r="D11" s="41" t="s">
        <v>114</v>
      </c>
      <c r="E11" s="22"/>
      <c r="F11" s="22">
        <v>15</v>
      </c>
      <c r="G11" s="22"/>
      <c r="H11" s="22">
        <v>6</v>
      </c>
      <c r="I11" s="22"/>
      <c r="J11" s="28">
        <v>30</v>
      </c>
      <c r="K11" s="72"/>
      <c r="L11" s="69">
        <f t="shared" si="0"/>
        <v>51</v>
      </c>
    </row>
    <row r="12" spans="1:12" ht="15.75">
      <c r="A12" s="38" t="s">
        <v>156</v>
      </c>
      <c r="B12" s="39" t="s">
        <v>80</v>
      </c>
      <c r="C12" s="43">
        <v>99</v>
      </c>
      <c r="D12" s="41" t="s">
        <v>88</v>
      </c>
      <c r="E12" s="22">
        <v>15</v>
      </c>
      <c r="F12" s="25">
        <v>1</v>
      </c>
      <c r="G12" s="22"/>
      <c r="H12" s="22"/>
      <c r="I12" s="22"/>
      <c r="J12" s="28">
        <v>2</v>
      </c>
      <c r="K12" s="72"/>
      <c r="L12" s="69">
        <f t="shared" si="0"/>
        <v>18</v>
      </c>
    </row>
    <row r="13" spans="1:12" ht="15.75">
      <c r="A13" s="42" t="s">
        <v>149</v>
      </c>
      <c r="B13" s="39" t="s">
        <v>121</v>
      </c>
      <c r="C13" s="40">
        <v>98</v>
      </c>
      <c r="D13" s="41" t="s">
        <v>115</v>
      </c>
      <c r="E13" s="22"/>
      <c r="F13" s="22">
        <v>15</v>
      </c>
      <c r="G13" s="22"/>
      <c r="H13" s="22"/>
      <c r="I13" s="22"/>
      <c r="J13" s="28"/>
      <c r="K13" s="72"/>
      <c r="L13" s="69">
        <f t="shared" si="0"/>
        <v>15</v>
      </c>
    </row>
    <row r="14" spans="1:12" ht="15.75">
      <c r="A14" s="42" t="s">
        <v>149</v>
      </c>
      <c r="B14" s="39" t="s">
        <v>122</v>
      </c>
      <c r="C14" s="40">
        <v>96</v>
      </c>
      <c r="D14" s="41" t="s">
        <v>129</v>
      </c>
      <c r="E14" s="22"/>
      <c r="F14" s="22">
        <v>15</v>
      </c>
      <c r="G14" s="22"/>
      <c r="H14" s="22"/>
      <c r="I14" s="22"/>
      <c r="J14" s="28"/>
      <c r="K14" s="72"/>
      <c r="L14" s="69">
        <f t="shared" si="0"/>
        <v>15</v>
      </c>
    </row>
    <row r="15" spans="1:12" ht="15.75">
      <c r="A15" s="42" t="s">
        <v>131</v>
      </c>
      <c r="B15" s="39" t="s">
        <v>213</v>
      </c>
      <c r="C15" s="43" t="s">
        <v>36</v>
      </c>
      <c r="D15" s="41" t="s">
        <v>169</v>
      </c>
      <c r="E15" s="22"/>
      <c r="F15" s="22"/>
      <c r="G15" s="22"/>
      <c r="H15" s="22"/>
      <c r="I15" s="22"/>
      <c r="J15" s="28">
        <v>8</v>
      </c>
      <c r="K15" s="72"/>
      <c r="L15" s="69">
        <f t="shared" si="0"/>
        <v>8</v>
      </c>
    </row>
    <row r="16" spans="1:12" ht="15.75">
      <c r="A16" s="42" t="s">
        <v>215</v>
      </c>
      <c r="B16" s="39" t="s">
        <v>124</v>
      </c>
      <c r="C16" s="40">
        <v>99</v>
      </c>
      <c r="D16" s="41" t="s">
        <v>130</v>
      </c>
      <c r="E16" s="22"/>
      <c r="F16" s="25">
        <v>6</v>
      </c>
      <c r="G16" s="22"/>
      <c r="H16" s="22"/>
      <c r="I16" s="22"/>
      <c r="J16" s="28"/>
      <c r="K16" s="72"/>
      <c r="L16" s="69">
        <f t="shared" si="0"/>
        <v>6</v>
      </c>
    </row>
    <row r="17" spans="1:12" ht="15.75">
      <c r="A17" s="42" t="s">
        <v>216</v>
      </c>
      <c r="B17" s="39" t="s">
        <v>86</v>
      </c>
      <c r="C17" s="43" t="s">
        <v>55</v>
      </c>
      <c r="D17" s="41" t="s">
        <v>89</v>
      </c>
      <c r="E17" s="22">
        <v>4</v>
      </c>
      <c r="F17" s="22"/>
      <c r="G17" s="22"/>
      <c r="H17" s="25"/>
      <c r="I17" s="22"/>
      <c r="J17" s="28"/>
      <c r="K17" s="72"/>
      <c r="L17" s="69">
        <f t="shared" si="0"/>
        <v>4</v>
      </c>
    </row>
    <row r="18" spans="1:12" ht="15.75">
      <c r="A18" s="42" t="s">
        <v>216</v>
      </c>
      <c r="B18" s="39" t="s">
        <v>128</v>
      </c>
      <c r="C18" s="43" t="s">
        <v>58</v>
      </c>
      <c r="D18" s="41" t="s">
        <v>32</v>
      </c>
      <c r="E18" s="22"/>
      <c r="F18" s="22">
        <v>1</v>
      </c>
      <c r="G18" s="22"/>
      <c r="H18" s="25">
        <v>1</v>
      </c>
      <c r="I18" s="22">
        <v>2</v>
      </c>
      <c r="J18" s="28"/>
      <c r="K18" s="72"/>
      <c r="L18" s="69">
        <f t="shared" si="0"/>
        <v>4</v>
      </c>
    </row>
    <row r="19" spans="1:12" ht="15.75">
      <c r="A19" s="38" t="s">
        <v>217</v>
      </c>
      <c r="B19" s="39" t="s">
        <v>150</v>
      </c>
      <c r="C19" s="40">
        <v>98</v>
      </c>
      <c r="D19" s="41" t="s">
        <v>15</v>
      </c>
      <c r="E19" s="22"/>
      <c r="F19" s="22"/>
      <c r="G19" s="22"/>
      <c r="H19" s="22">
        <v>2</v>
      </c>
      <c r="I19" s="22"/>
      <c r="J19" s="28"/>
      <c r="K19" s="72"/>
      <c r="L19" s="69">
        <f t="shared" si="0"/>
        <v>2</v>
      </c>
    </row>
    <row r="20" spans="1:12" ht="15.75">
      <c r="A20" s="42" t="s">
        <v>217</v>
      </c>
      <c r="B20" s="39" t="s">
        <v>125</v>
      </c>
      <c r="C20" s="43" t="s">
        <v>57</v>
      </c>
      <c r="D20" s="41" t="s">
        <v>115</v>
      </c>
      <c r="E20" s="22"/>
      <c r="F20" s="25">
        <v>2</v>
      </c>
      <c r="G20" s="22"/>
      <c r="H20" s="22"/>
      <c r="I20" s="22"/>
      <c r="J20" s="28"/>
      <c r="K20" s="73"/>
      <c r="L20" s="69">
        <f t="shared" si="0"/>
        <v>2</v>
      </c>
    </row>
    <row r="21" spans="1:12" ht="15.75">
      <c r="A21" s="42" t="s">
        <v>217</v>
      </c>
      <c r="B21" s="39" t="s">
        <v>78</v>
      </c>
      <c r="C21" s="40">
        <v>97</v>
      </c>
      <c r="D21" s="41" t="s">
        <v>27</v>
      </c>
      <c r="E21" s="22">
        <v>2</v>
      </c>
      <c r="F21" s="22"/>
      <c r="G21" s="22"/>
      <c r="H21" s="22"/>
      <c r="I21" s="22"/>
      <c r="J21" s="28"/>
      <c r="K21" s="73"/>
      <c r="L21" s="69">
        <f t="shared" si="0"/>
        <v>2</v>
      </c>
    </row>
    <row r="22" spans="1:12" ht="15.75">
      <c r="A22" s="38" t="s">
        <v>218</v>
      </c>
      <c r="B22" s="39" t="s">
        <v>151</v>
      </c>
      <c r="C22" s="40">
        <v>94</v>
      </c>
      <c r="D22" s="41" t="s">
        <v>158</v>
      </c>
      <c r="E22" s="22"/>
      <c r="F22" s="22"/>
      <c r="G22" s="22"/>
      <c r="H22" s="22">
        <v>1</v>
      </c>
      <c r="I22" s="22"/>
      <c r="J22" s="28"/>
      <c r="K22" s="72"/>
      <c r="L22" s="69">
        <f t="shared" si="0"/>
        <v>1</v>
      </c>
    </row>
    <row r="23" spans="1:12" ht="15.75">
      <c r="A23" s="42" t="s">
        <v>218</v>
      </c>
      <c r="B23" s="39" t="s">
        <v>82</v>
      </c>
      <c r="C23" s="40">
        <v>99</v>
      </c>
      <c r="D23" s="41" t="s">
        <v>32</v>
      </c>
      <c r="E23" s="22">
        <v>1</v>
      </c>
      <c r="F23" s="22"/>
      <c r="G23" s="22"/>
      <c r="H23" s="22"/>
      <c r="I23" s="22">
        <v>0</v>
      </c>
      <c r="J23" s="28"/>
      <c r="K23" s="72"/>
      <c r="L23" s="69">
        <f t="shared" si="0"/>
        <v>1</v>
      </c>
    </row>
    <row r="24" spans="1:12" ht="15.75">
      <c r="A24" s="42" t="s">
        <v>218</v>
      </c>
      <c r="B24" s="39" t="s">
        <v>83</v>
      </c>
      <c r="C24" s="40">
        <v>97</v>
      </c>
      <c r="D24" s="41" t="s">
        <v>32</v>
      </c>
      <c r="E24" s="22">
        <v>0</v>
      </c>
      <c r="F24" s="22">
        <v>1</v>
      </c>
      <c r="G24" s="22"/>
      <c r="H24" s="22"/>
      <c r="I24" s="22"/>
      <c r="J24" s="28"/>
      <c r="K24" s="72"/>
      <c r="L24" s="69">
        <f t="shared" si="0"/>
        <v>1</v>
      </c>
    </row>
    <row r="25" spans="1:12" ht="15.75">
      <c r="A25" s="38" t="s">
        <v>219</v>
      </c>
      <c r="B25" s="39" t="s">
        <v>153</v>
      </c>
      <c r="C25" s="40">
        <v>97</v>
      </c>
      <c r="D25" s="41" t="s">
        <v>157</v>
      </c>
      <c r="E25" s="22"/>
      <c r="F25" s="22"/>
      <c r="G25" s="22"/>
      <c r="H25" s="22">
        <v>0</v>
      </c>
      <c r="I25" s="22"/>
      <c r="J25" s="28"/>
      <c r="K25" s="72"/>
      <c r="L25" s="69">
        <f t="shared" si="0"/>
        <v>0</v>
      </c>
    </row>
    <row r="26" spans="1:12" ht="15.75">
      <c r="A26" s="38" t="s">
        <v>219</v>
      </c>
      <c r="B26" s="39" t="s">
        <v>152</v>
      </c>
      <c r="C26" s="40">
        <v>98</v>
      </c>
      <c r="D26" s="41" t="s">
        <v>157</v>
      </c>
      <c r="E26" s="22"/>
      <c r="F26" s="22"/>
      <c r="G26" s="22"/>
      <c r="H26" s="22">
        <v>0</v>
      </c>
      <c r="I26" s="22"/>
      <c r="J26" s="28"/>
      <c r="K26" s="72"/>
      <c r="L26" s="69">
        <f t="shared" si="0"/>
        <v>0</v>
      </c>
    </row>
    <row r="27" spans="1:12" ht="15.75">
      <c r="A27" s="38" t="s">
        <v>219</v>
      </c>
      <c r="B27" s="39" t="s">
        <v>133</v>
      </c>
      <c r="C27" s="40">
        <v>99</v>
      </c>
      <c r="D27" s="41" t="s">
        <v>115</v>
      </c>
      <c r="E27" s="22"/>
      <c r="F27" s="25"/>
      <c r="G27" s="22">
        <v>0</v>
      </c>
      <c r="H27" s="22"/>
      <c r="I27" s="22"/>
      <c r="J27" s="28"/>
      <c r="K27" s="72"/>
      <c r="L27" s="69">
        <f t="shared" si="0"/>
        <v>0</v>
      </c>
    </row>
    <row r="28" spans="1:12" ht="15.75">
      <c r="A28" s="38" t="s">
        <v>219</v>
      </c>
      <c r="B28" s="39" t="s">
        <v>127</v>
      </c>
      <c r="C28" s="43" t="s">
        <v>55</v>
      </c>
      <c r="D28" s="41" t="s">
        <v>115</v>
      </c>
      <c r="E28" s="22"/>
      <c r="F28" s="22">
        <v>0</v>
      </c>
      <c r="G28" s="22"/>
      <c r="H28" s="22"/>
      <c r="I28" s="22"/>
      <c r="J28" s="28"/>
      <c r="K28" s="73"/>
      <c r="L28" s="69">
        <f t="shared" si="0"/>
        <v>0</v>
      </c>
    </row>
    <row r="29" spans="1:12" ht="15.75">
      <c r="A29" s="38" t="s">
        <v>219</v>
      </c>
      <c r="B29" s="39" t="s">
        <v>126</v>
      </c>
      <c r="C29" s="43" t="s">
        <v>36</v>
      </c>
      <c r="D29" s="41" t="s">
        <v>115</v>
      </c>
      <c r="E29" s="22"/>
      <c r="F29" s="22">
        <v>0</v>
      </c>
      <c r="G29" s="22"/>
      <c r="H29" s="22"/>
      <c r="I29" s="22"/>
      <c r="J29" s="28"/>
      <c r="K29" s="73"/>
      <c r="L29" s="69">
        <f t="shared" si="0"/>
        <v>0</v>
      </c>
    </row>
    <row r="30" spans="1:12" ht="15.75">
      <c r="A30" s="38" t="s">
        <v>219</v>
      </c>
      <c r="B30" s="39" t="s">
        <v>81</v>
      </c>
      <c r="C30" s="40">
        <v>99</v>
      </c>
      <c r="D30" s="41" t="s">
        <v>32</v>
      </c>
      <c r="E30" s="22">
        <v>0</v>
      </c>
      <c r="F30" s="22"/>
      <c r="G30" s="22"/>
      <c r="H30" s="22"/>
      <c r="I30" s="22"/>
      <c r="J30" s="28"/>
      <c r="K30" s="72"/>
      <c r="L30" s="69">
        <f t="shared" si="0"/>
        <v>0</v>
      </c>
    </row>
    <row r="31" spans="1:12" ht="15.75">
      <c r="A31" s="38" t="s">
        <v>219</v>
      </c>
      <c r="B31" s="39" t="s">
        <v>84</v>
      </c>
      <c r="C31" s="40">
        <v>99</v>
      </c>
      <c r="D31" s="41" t="s">
        <v>32</v>
      </c>
      <c r="E31" s="22">
        <v>0</v>
      </c>
      <c r="F31" s="22"/>
      <c r="G31" s="22"/>
      <c r="H31" s="22">
        <v>0</v>
      </c>
      <c r="I31" s="22"/>
      <c r="J31" s="28"/>
      <c r="K31" s="72"/>
      <c r="L31" s="69">
        <f t="shared" si="0"/>
        <v>0</v>
      </c>
    </row>
    <row r="32" spans="1:12" ht="16.5" thickBot="1">
      <c r="A32" s="53" t="s">
        <v>219</v>
      </c>
      <c r="B32" s="54" t="s">
        <v>214</v>
      </c>
      <c r="C32" s="55">
        <v>97</v>
      </c>
      <c r="D32" s="56" t="s">
        <v>88</v>
      </c>
      <c r="E32" s="27"/>
      <c r="F32" s="27"/>
      <c r="G32" s="27"/>
      <c r="H32" s="27"/>
      <c r="I32" s="27"/>
      <c r="J32" s="52">
        <v>0</v>
      </c>
      <c r="K32" s="74"/>
      <c r="L32" s="70">
        <v>0</v>
      </c>
    </row>
    <row r="34" ht="15.75">
      <c r="B34" s="12" t="s">
        <v>220</v>
      </c>
    </row>
  </sheetData>
  <sheetProtection/>
  <autoFilter ref="D2:D3"/>
  <mergeCells count="3">
    <mergeCell ref="K1:K2"/>
    <mergeCell ref="L1:L2"/>
    <mergeCell ref="A1:D1"/>
  </mergeCells>
  <printOptions/>
  <pageMargins left="0.7" right="0.7" top="0.787401575" bottom="0.787401575" header="0.3" footer="0.3"/>
  <pageSetup horizontalDpi="600" verticalDpi="600" orientation="landscape" paperSize="9" r:id="rId1"/>
  <headerFooter alignWithMargins="0">
    <oddHeader>&amp;CVč B T  DOROSTU&amp;RSezóna 2010/11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6.8515625" style="0" bestFit="1" customWidth="1"/>
    <col min="2" max="2" width="18.7109375" style="0" bestFit="1" customWidth="1"/>
    <col min="3" max="3" width="4.7109375" style="0" bestFit="1" customWidth="1"/>
    <col min="4" max="4" width="21.140625" style="0" bestFit="1" customWidth="1"/>
    <col min="5" max="5" width="9.140625" style="8" customWidth="1"/>
    <col min="6" max="6" width="5.28125" style="0" bestFit="1" customWidth="1"/>
    <col min="8" max="8" width="4.8515625" style="0" bestFit="1" customWidth="1"/>
    <col min="9" max="9" width="18.28125" style="0" bestFit="1" customWidth="1"/>
    <col min="10" max="10" width="4.7109375" style="0" bestFit="1" customWidth="1"/>
    <col min="11" max="11" width="21.140625" style="0" bestFit="1" customWidth="1"/>
    <col min="12" max="12" width="7.421875" style="0" bestFit="1" customWidth="1"/>
    <col min="13" max="13" width="5.28125" style="0" bestFit="1" customWidth="1"/>
  </cols>
  <sheetData>
    <row r="1" spans="1:12" ht="15.75">
      <c r="A1" s="122" t="s">
        <v>0</v>
      </c>
      <c r="B1" s="123"/>
      <c r="C1" s="123"/>
      <c r="D1" s="123"/>
      <c r="E1" s="128" t="s">
        <v>241</v>
      </c>
      <c r="H1" s="125" t="s">
        <v>53</v>
      </c>
      <c r="I1" s="126"/>
      <c r="J1" s="126"/>
      <c r="K1" s="127"/>
      <c r="L1" s="128" t="s">
        <v>241</v>
      </c>
    </row>
    <row r="2" spans="1:12" ht="16.5" thickBot="1">
      <c r="A2" s="78" t="s">
        <v>5</v>
      </c>
      <c r="B2" s="79" t="s">
        <v>6</v>
      </c>
      <c r="C2" s="79" t="s">
        <v>7</v>
      </c>
      <c r="D2" s="80" t="s">
        <v>8</v>
      </c>
      <c r="E2" s="130"/>
      <c r="H2" s="102" t="s">
        <v>5</v>
      </c>
      <c r="I2" s="103" t="s">
        <v>6</v>
      </c>
      <c r="J2" s="103" t="s">
        <v>7</v>
      </c>
      <c r="K2" s="104" t="s">
        <v>8</v>
      </c>
      <c r="L2" s="129"/>
    </row>
    <row r="3" spans="1:13" s="5" customFormat="1" ht="15.75" customHeight="1" thickTop="1">
      <c r="A3" s="86" t="s">
        <v>50</v>
      </c>
      <c r="B3" s="87" t="s">
        <v>13</v>
      </c>
      <c r="C3" s="88" t="s">
        <v>57</v>
      </c>
      <c r="D3" s="89" t="s">
        <v>91</v>
      </c>
      <c r="E3" s="90">
        <v>420</v>
      </c>
      <c r="H3" s="105" t="s">
        <v>50</v>
      </c>
      <c r="I3" s="106" t="s">
        <v>85</v>
      </c>
      <c r="J3" s="107">
        <v>99</v>
      </c>
      <c r="K3" s="108" t="s">
        <v>39</v>
      </c>
      <c r="L3" s="109">
        <v>180</v>
      </c>
      <c r="M3"/>
    </row>
    <row r="4" spans="1:13" s="5" customFormat="1" ht="15.75">
      <c r="A4" s="91" t="s">
        <v>148</v>
      </c>
      <c r="B4" s="92" t="s">
        <v>97</v>
      </c>
      <c r="C4" s="93" t="s">
        <v>57</v>
      </c>
      <c r="D4" s="94" t="s">
        <v>113</v>
      </c>
      <c r="E4" s="95">
        <v>330</v>
      </c>
      <c r="H4" s="110" t="s">
        <v>148</v>
      </c>
      <c r="I4" s="106" t="s">
        <v>132</v>
      </c>
      <c r="J4" s="107">
        <v>97</v>
      </c>
      <c r="K4" s="108" t="s">
        <v>91</v>
      </c>
      <c r="L4" s="109">
        <v>150</v>
      </c>
      <c r="M4"/>
    </row>
    <row r="5" spans="1:13" s="5" customFormat="1" ht="15.75">
      <c r="A5" s="91" t="s">
        <v>170</v>
      </c>
      <c r="B5" s="92" t="s">
        <v>12</v>
      </c>
      <c r="C5" s="93" t="s">
        <v>58</v>
      </c>
      <c r="D5" s="94" t="s">
        <v>90</v>
      </c>
      <c r="E5" s="95">
        <v>300</v>
      </c>
      <c r="H5" s="110" t="s">
        <v>170</v>
      </c>
      <c r="I5" s="106" t="s">
        <v>59</v>
      </c>
      <c r="J5" s="107">
        <v>98</v>
      </c>
      <c r="K5" s="108" t="s">
        <v>27</v>
      </c>
      <c r="L5" s="109">
        <v>120</v>
      </c>
      <c r="M5"/>
    </row>
    <row r="6" spans="1:13" s="5" customFormat="1" ht="15.75">
      <c r="A6" s="91" t="s">
        <v>204</v>
      </c>
      <c r="B6" s="92" t="s">
        <v>17</v>
      </c>
      <c r="C6" s="93" t="s">
        <v>56</v>
      </c>
      <c r="D6" s="94" t="s">
        <v>92</v>
      </c>
      <c r="E6" s="95">
        <v>300</v>
      </c>
      <c r="H6" s="110" t="s">
        <v>204</v>
      </c>
      <c r="I6" s="106" t="s">
        <v>79</v>
      </c>
      <c r="J6" s="107">
        <v>97</v>
      </c>
      <c r="K6" s="108" t="s">
        <v>15</v>
      </c>
      <c r="L6" s="109">
        <v>120</v>
      </c>
      <c r="M6"/>
    </row>
    <row r="7" spans="1:13" s="5" customFormat="1" ht="15.75">
      <c r="A7" s="91" t="s">
        <v>226</v>
      </c>
      <c r="B7" s="92" t="s">
        <v>24</v>
      </c>
      <c r="C7" s="93" t="s">
        <v>38</v>
      </c>
      <c r="D7" s="94" t="s">
        <v>88</v>
      </c>
      <c r="E7" s="95">
        <v>270</v>
      </c>
      <c r="H7" s="110" t="s">
        <v>190</v>
      </c>
      <c r="I7" s="106" t="s">
        <v>119</v>
      </c>
      <c r="J7" s="107">
        <v>97</v>
      </c>
      <c r="K7" s="108" t="s">
        <v>15</v>
      </c>
      <c r="L7" s="109">
        <v>90</v>
      </c>
      <c r="M7"/>
    </row>
    <row r="8" spans="1:13" s="5" customFormat="1" ht="15.75">
      <c r="A8" s="91" t="s">
        <v>227</v>
      </c>
      <c r="B8" s="92" t="s">
        <v>18</v>
      </c>
      <c r="C8" s="93" t="s">
        <v>38</v>
      </c>
      <c r="D8" s="94" t="s">
        <v>91</v>
      </c>
      <c r="E8" s="95">
        <v>270</v>
      </c>
      <c r="H8" s="110" t="s">
        <v>190</v>
      </c>
      <c r="I8" s="106" t="s">
        <v>123</v>
      </c>
      <c r="J8" s="107">
        <v>96</v>
      </c>
      <c r="K8" s="108" t="s">
        <v>129</v>
      </c>
      <c r="L8" s="109">
        <v>90</v>
      </c>
      <c r="M8"/>
    </row>
    <row r="9" spans="1:13" s="5" customFormat="1" ht="15.75">
      <c r="A9" s="91" t="s">
        <v>154</v>
      </c>
      <c r="B9" s="92" t="s">
        <v>25</v>
      </c>
      <c r="C9" s="96">
        <v>95</v>
      </c>
      <c r="D9" s="94" t="s">
        <v>135</v>
      </c>
      <c r="E9" s="95">
        <v>240</v>
      </c>
      <c r="H9" s="110" t="s">
        <v>190</v>
      </c>
      <c r="I9" s="106" t="s">
        <v>52</v>
      </c>
      <c r="J9" s="107">
        <v>94</v>
      </c>
      <c r="K9" s="108" t="s">
        <v>89</v>
      </c>
      <c r="L9" s="109">
        <v>90</v>
      </c>
      <c r="M9"/>
    </row>
    <row r="10" spans="1:13" s="5" customFormat="1" ht="15.75">
      <c r="A10" s="91" t="s">
        <v>155</v>
      </c>
      <c r="B10" s="92" t="s">
        <v>16</v>
      </c>
      <c r="C10" s="93" t="s">
        <v>38</v>
      </c>
      <c r="D10" s="94" t="s">
        <v>91</v>
      </c>
      <c r="E10" s="95">
        <v>240</v>
      </c>
      <c r="H10" s="110" t="s">
        <v>155</v>
      </c>
      <c r="I10" s="106" t="s">
        <v>51</v>
      </c>
      <c r="J10" s="107">
        <v>96</v>
      </c>
      <c r="K10" s="108" t="s">
        <v>87</v>
      </c>
      <c r="L10" s="109">
        <v>68</v>
      </c>
      <c r="M10"/>
    </row>
    <row r="11" spans="1:13" s="5" customFormat="1" ht="15.75">
      <c r="A11" s="91" t="s">
        <v>205</v>
      </c>
      <c r="B11" s="92" t="s">
        <v>29</v>
      </c>
      <c r="C11" s="93" t="s">
        <v>69</v>
      </c>
      <c r="D11" s="94" t="s">
        <v>30</v>
      </c>
      <c r="E11" s="95">
        <v>210</v>
      </c>
      <c r="H11" s="111" t="s">
        <v>243</v>
      </c>
      <c r="I11" s="112" t="s">
        <v>120</v>
      </c>
      <c r="J11" s="113">
        <v>94</v>
      </c>
      <c r="K11" s="114" t="s">
        <v>114</v>
      </c>
      <c r="L11" s="115">
        <v>51</v>
      </c>
      <c r="M11"/>
    </row>
    <row r="12" spans="1:13" s="5" customFormat="1" ht="15.75">
      <c r="A12" s="91" t="s">
        <v>205</v>
      </c>
      <c r="B12" s="92" t="s">
        <v>11</v>
      </c>
      <c r="C12" s="93" t="s">
        <v>58</v>
      </c>
      <c r="D12" s="94" t="s">
        <v>91</v>
      </c>
      <c r="E12" s="95">
        <v>210</v>
      </c>
      <c r="H12" s="111" t="s">
        <v>244</v>
      </c>
      <c r="I12" s="112" t="s">
        <v>80</v>
      </c>
      <c r="J12" s="116">
        <v>99</v>
      </c>
      <c r="K12" s="114" t="s">
        <v>88</v>
      </c>
      <c r="L12" s="115">
        <v>18</v>
      </c>
      <c r="M12"/>
    </row>
    <row r="13" spans="1:13" s="5" customFormat="1" ht="15.75">
      <c r="A13" s="91" t="s">
        <v>171</v>
      </c>
      <c r="B13" s="92" t="s">
        <v>33</v>
      </c>
      <c r="C13" s="93" t="s">
        <v>38</v>
      </c>
      <c r="D13" s="94" t="s">
        <v>91</v>
      </c>
      <c r="E13" s="95">
        <v>195</v>
      </c>
      <c r="H13" s="117" t="s">
        <v>245</v>
      </c>
      <c r="I13" s="112" t="s">
        <v>121</v>
      </c>
      <c r="J13" s="113">
        <v>98</v>
      </c>
      <c r="K13" s="114" t="s">
        <v>115</v>
      </c>
      <c r="L13" s="115">
        <v>15</v>
      </c>
      <c r="M13" s="5" t="s">
        <v>242</v>
      </c>
    </row>
    <row r="14" spans="1:13" s="5" customFormat="1" ht="15.75">
      <c r="A14" s="91" t="s">
        <v>228</v>
      </c>
      <c r="B14" s="92" t="s">
        <v>138</v>
      </c>
      <c r="C14" s="93" t="s">
        <v>56</v>
      </c>
      <c r="D14" s="94" t="s">
        <v>15</v>
      </c>
      <c r="E14" s="95">
        <v>180</v>
      </c>
      <c r="H14" s="117" t="s">
        <v>246</v>
      </c>
      <c r="I14" s="112" t="s">
        <v>122</v>
      </c>
      <c r="J14" s="113">
        <v>96</v>
      </c>
      <c r="K14" s="114" t="s">
        <v>129</v>
      </c>
      <c r="L14" s="115">
        <v>15</v>
      </c>
      <c r="M14" s="5" t="s">
        <v>242</v>
      </c>
    </row>
    <row r="15" spans="1:6" s="5" customFormat="1" ht="15.75">
      <c r="A15" s="81" t="s">
        <v>243</v>
      </c>
      <c r="B15" s="82" t="s">
        <v>9</v>
      </c>
      <c r="C15" s="83" t="s">
        <v>57</v>
      </c>
      <c r="D15" s="84" t="s">
        <v>91</v>
      </c>
      <c r="E15" s="85">
        <v>150</v>
      </c>
      <c r="F15" s="5" t="s">
        <v>242</v>
      </c>
    </row>
    <row r="16" spans="1:6" s="5" customFormat="1" ht="15.75">
      <c r="A16" s="81" t="s">
        <v>244</v>
      </c>
      <c r="B16" s="82" t="s">
        <v>96</v>
      </c>
      <c r="C16" s="83" t="s">
        <v>58</v>
      </c>
      <c r="D16" s="84" t="s">
        <v>93</v>
      </c>
      <c r="E16" s="85">
        <v>150</v>
      </c>
      <c r="F16" s="5" t="s">
        <v>242</v>
      </c>
    </row>
    <row r="17" spans="1:6" s="5" customFormat="1" ht="15.75">
      <c r="A17" s="81" t="s">
        <v>245</v>
      </c>
      <c r="B17" s="82" t="s">
        <v>95</v>
      </c>
      <c r="C17" s="83" t="s">
        <v>37</v>
      </c>
      <c r="D17" s="84" t="s">
        <v>135</v>
      </c>
      <c r="E17" s="85">
        <v>150</v>
      </c>
      <c r="F17" s="5" t="s">
        <v>242</v>
      </c>
    </row>
    <row r="18" spans="1:6" s="5" customFormat="1" ht="15.75">
      <c r="A18" s="81" t="s">
        <v>246</v>
      </c>
      <c r="B18" s="82" t="s">
        <v>10</v>
      </c>
      <c r="C18" s="83" t="s">
        <v>57</v>
      </c>
      <c r="D18" s="84" t="s">
        <v>91</v>
      </c>
      <c r="E18" s="85">
        <v>120</v>
      </c>
      <c r="F18" s="5" t="s">
        <v>242</v>
      </c>
    </row>
    <row r="19" spans="1:6" s="5" customFormat="1" ht="15.75">
      <c r="A19" s="81" t="s">
        <v>248</v>
      </c>
      <c r="B19" s="82" t="s">
        <v>28</v>
      </c>
      <c r="C19" s="83" t="s">
        <v>38</v>
      </c>
      <c r="D19" s="84" t="s">
        <v>91</v>
      </c>
      <c r="E19" s="85">
        <v>120</v>
      </c>
      <c r="F19" s="5" t="s">
        <v>242</v>
      </c>
    </row>
    <row r="20" spans="1:6" s="5" customFormat="1" ht="16.5" thickBot="1">
      <c r="A20" s="97" t="s">
        <v>247</v>
      </c>
      <c r="B20" s="98" t="s">
        <v>19</v>
      </c>
      <c r="C20" s="99" t="s">
        <v>57</v>
      </c>
      <c r="D20" s="100" t="s">
        <v>15</v>
      </c>
      <c r="E20" s="101">
        <v>120</v>
      </c>
      <c r="F20" s="5" t="s">
        <v>242</v>
      </c>
    </row>
    <row r="22" ht="15.75" customHeight="1"/>
    <row r="23" ht="16.5" customHeight="1"/>
  </sheetData>
  <sheetProtection/>
  <mergeCells count="4">
    <mergeCell ref="L1:L2"/>
    <mergeCell ref="A1:D1"/>
    <mergeCell ref="E1:E2"/>
    <mergeCell ref="H1:K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Já&amp;syn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Šlapák</dc:creator>
  <cp:keywords/>
  <dc:description/>
  <cp:lastModifiedBy>Tom</cp:lastModifiedBy>
  <dcterms:created xsi:type="dcterms:W3CDTF">2010-11-07T08:39:21Z</dcterms:created>
  <dcterms:modified xsi:type="dcterms:W3CDTF">2012-03-13T09:41:30Z</dcterms:modified>
  <cp:category/>
  <cp:version/>
  <cp:contentType/>
  <cp:contentStatus/>
</cp:coreProperties>
</file>