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9035" windowHeight="12180" activeTab="0"/>
  </bookViews>
  <sheets>
    <sheet name="mladší žáci" sheetId="1" r:id="rId1"/>
    <sheet name="mladší žákyně" sheetId="2" r:id="rId2"/>
    <sheet name="Nominace na TOP" sheetId="3" state="hidden" r:id="rId3"/>
  </sheets>
  <definedNames>
    <definedName name="_xlnm._FilterDatabase" localSheetId="1" hidden="1">'mladší žákyně'!$D$2:$D$3</definedName>
  </definedNames>
  <calcPr fullCalcOnLoad="1"/>
</workbook>
</file>

<file path=xl/sharedStrings.xml><?xml version="1.0" encoding="utf-8"?>
<sst xmlns="http://schemas.openxmlformats.org/spreadsheetml/2006/main" count="614" uniqueCount="226">
  <si>
    <t>Mladší žáci</t>
  </si>
  <si>
    <t>Holice</t>
  </si>
  <si>
    <t>Jaroměř</t>
  </si>
  <si>
    <t>Josefov</t>
  </si>
  <si>
    <t>Voděrady</t>
  </si>
  <si>
    <t>mínus</t>
  </si>
  <si>
    <t>celkem</t>
  </si>
  <si>
    <t>Poř.</t>
  </si>
  <si>
    <t>Jméno</t>
  </si>
  <si>
    <t>nar.</t>
  </si>
  <si>
    <t>Oddíl</t>
  </si>
  <si>
    <t>Dobré SK</t>
  </si>
  <si>
    <t>Buben Vlastimil</t>
  </si>
  <si>
    <t>99</t>
  </si>
  <si>
    <t>Sudslava Sokol</t>
  </si>
  <si>
    <t>Žižka Jakub</t>
  </si>
  <si>
    <t>Stěžery Sokol</t>
  </si>
  <si>
    <t>Hýbl Jan</t>
  </si>
  <si>
    <t>00</t>
  </si>
  <si>
    <t>Pardubice Tesla</t>
  </si>
  <si>
    <t>Lanškroun TJ</t>
  </si>
  <si>
    <t>Kašpar David</t>
  </si>
  <si>
    <t>01</t>
  </si>
  <si>
    <t>Rašek Patrik</t>
  </si>
  <si>
    <t>Česká Skalice Sokol</t>
  </si>
  <si>
    <t>Jirásek Martin</t>
  </si>
  <si>
    <t>Valdice Sokol</t>
  </si>
  <si>
    <t>HK Sokol 2</t>
  </si>
  <si>
    <t>Částka David</t>
  </si>
  <si>
    <t>Jakubský Filip</t>
  </si>
  <si>
    <t>02</t>
  </si>
  <si>
    <t>Bako Adam</t>
  </si>
  <si>
    <t>Pavelka Dominik</t>
  </si>
  <si>
    <t>Jaroměř Jiskra</t>
  </si>
  <si>
    <t>Mladší žákyně</t>
  </si>
  <si>
    <t>Lhoty u Potštejna TTC</t>
  </si>
  <si>
    <t>Sedláčková Tereza</t>
  </si>
  <si>
    <t>Pleskotová Kateřina</t>
  </si>
  <si>
    <t>Tučková Adéla</t>
  </si>
  <si>
    <t>Voženílková Alena</t>
  </si>
  <si>
    <t>Dospělová Michaela</t>
  </si>
  <si>
    <t>Nováková Kristýna</t>
  </si>
  <si>
    <t>Rozínková Lenka</t>
  </si>
  <si>
    <t>Jirásková Tereza</t>
  </si>
  <si>
    <t>Kafková Diana</t>
  </si>
  <si>
    <t>Bašková Markéta</t>
  </si>
  <si>
    <t>Divecký Filip</t>
  </si>
  <si>
    <t>Divecký Jan</t>
  </si>
  <si>
    <t>Marel David</t>
  </si>
  <si>
    <t>Sedlec TTC</t>
  </si>
  <si>
    <t>Bako Radim</t>
  </si>
  <si>
    <t>Kyceltová Petra</t>
  </si>
  <si>
    <t>Chlumec nad Cidlinou Sokol</t>
  </si>
  <si>
    <t>Mokrejš Jan</t>
  </si>
  <si>
    <t>Stehlík Jan</t>
  </si>
  <si>
    <t>Tatíček Petr</t>
  </si>
  <si>
    <t>Jílek Jan</t>
  </si>
  <si>
    <t>Vykydal Ondřej</t>
  </si>
  <si>
    <t>Votruba Vojtěch</t>
  </si>
  <si>
    <t>Šedová Eliška</t>
  </si>
  <si>
    <t>Sazimová Terezie</t>
  </si>
  <si>
    <t>Josefov Sokol</t>
  </si>
  <si>
    <t>Fillová Kateřina</t>
  </si>
  <si>
    <t>Sokol HK</t>
  </si>
  <si>
    <t>Dobré</t>
  </si>
  <si>
    <t>Ústí nad Orlicí TTC</t>
  </si>
  <si>
    <t>Hyláková Monika</t>
  </si>
  <si>
    <t>Masopustová Klára</t>
  </si>
  <si>
    <t>Hradec Králové DTJ</t>
  </si>
  <si>
    <t>Hýblová Kateřina</t>
  </si>
  <si>
    <t>Chrudim Sokol</t>
  </si>
  <si>
    <t>Grimmerová Lída</t>
  </si>
  <si>
    <t>Grimmerová Diana</t>
  </si>
  <si>
    <t>04</t>
  </si>
  <si>
    <t>Křepelová Adéla</t>
  </si>
  <si>
    <t>Bohdanecký Jakub</t>
  </si>
  <si>
    <t>Burdych Jiří</t>
  </si>
  <si>
    <t>Dokoupil Marek</t>
  </si>
  <si>
    <t>Dostál Jan</t>
  </si>
  <si>
    <t>Hejzlar Michal</t>
  </si>
  <si>
    <t>Koláčný Tomáš</t>
  </si>
  <si>
    <t>Novák David</t>
  </si>
  <si>
    <t>Chrudim Linea</t>
  </si>
  <si>
    <t>Ott Pavel</t>
  </si>
  <si>
    <t>Skořepa Adam</t>
  </si>
  <si>
    <t>Stehlík Ondřej</t>
  </si>
  <si>
    <t>Vítek Jiří</t>
  </si>
  <si>
    <t>Svojanovský Radim</t>
  </si>
  <si>
    <t>Koubek Vojtěch</t>
  </si>
  <si>
    <t>Mudruňka Karel</t>
  </si>
  <si>
    <t>Šafařík Dan</t>
  </si>
  <si>
    <t>Šedivý Roman</t>
  </si>
  <si>
    <t>Sundukou Ilja</t>
  </si>
  <si>
    <t>Krpata Vojtěch</t>
  </si>
  <si>
    <t>Doubek Ondřej</t>
  </si>
  <si>
    <t>Hegenbart Vlastimil</t>
  </si>
  <si>
    <t>Janovský Dan</t>
  </si>
  <si>
    <t>03</t>
  </si>
  <si>
    <t>Dvůr Králové TJ</t>
  </si>
  <si>
    <t>Rosice n.L. Sokol</t>
  </si>
  <si>
    <t>Chlumec n.C. Sokol</t>
  </si>
  <si>
    <t>Vybíral Filip</t>
  </si>
  <si>
    <t>Sýkorová Kateřina</t>
  </si>
  <si>
    <t>Hotárková Linda</t>
  </si>
  <si>
    <t>Borecká Kateřina</t>
  </si>
  <si>
    <t>Sýkorová Lucie</t>
  </si>
  <si>
    <t>Hegenbartová Veronika</t>
  </si>
  <si>
    <t>České Meziříčí Sokol</t>
  </si>
  <si>
    <t>Tuček Jáchym</t>
  </si>
  <si>
    <t>Jílek Lukáš</t>
  </si>
  <si>
    <t>Šulaj Matěj</t>
  </si>
  <si>
    <t>Polák Tadeáš</t>
  </si>
  <si>
    <t>Novák Michal</t>
  </si>
  <si>
    <t>Pilař Matěj</t>
  </si>
  <si>
    <t>Fejtek Petr</t>
  </si>
  <si>
    <t>Jičín</t>
  </si>
  <si>
    <t>Voděrady SK Vršovan</t>
  </si>
  <si>
    <t>Frizel Dominik</t>
  </si>
  <si>
    <t>Bartoš Matěj</t>
  </si>
  <si>
    <t>Talácko Marek</t>
  </si>
  <si>
    <t>Vašek Jan</t>
  </si>
  <si>
    <t>Viesner Vojtěch</t>
  </si>
  <si>
    <t>Vodička Jan</t>
  </si>
  <si>
    <t>Cabalka Jakub</t>
  </si>
  <si>
    <t>Růžička David</t>
  </si>
  <si>
    <t>Papáček Robin</t>
  </si>
  <si>
    <t>Kaňka Ondřej</t>
  </si>
  <si>
    <t>Stejskal Jan</t>
  </si>
  <si>
    <t>Křivan Jakub</t>
  </si>
  <si>
    <t>Fišer Jiří</t>
  </si>
  <si>
    <t>Nové Město nad Metují TTC</t>
  </si>
  <si>
    <t>Choceň Steinerova US</t>
  </si>
  <si>
    <t>Hlinsko TTC</t>
  </si>
  <si>
    <t>Vysoké Mýto Orel</t>
  </si>
  <si>
    <t>Hradec Králové Integra SK</t>
  </si>
  <si>
    <t>Hlávková Anna</t>
  </si>
  <si>
    <t>Fišerová Michaela</t>
  </si>
  <si>
    <t>Hejzlarová Lucie</t>
  </si>
  <si>
    <t>1.</t>
  </si>
  <si>
    <t>6.</t>
  </si>
  <si>
    <t>7.</t>
  </si>
  <si>
    <t>9.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</si>
  <si>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</si>
  <si>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</si>
  <si>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</si>
  <si>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</si>
  <si>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</si>
  <si>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</si>
  <si>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</si>
  <si>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</si>
  <si>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</si>
  <si>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22.</t>
  </si>
  <si>
    <t>21.</t>
  </si>
  <si>
    <t>25.</t>
  </si>
  <si>
    <t>2.</t>
  </si>
  <si>
    <t>3.</t>
  </si>
  <si>
    <t>23.</t>
  </si>
  <si>
    <t>24.</t>
  </si>
  <si>
    <t>29.</t>
  </si>
  <si>
    <t>30.</t>
  </si>
  <si>
    <t>40.</t>
  </si>
  <si>
    <t>Sekanina Lukáš</t>
  </si>
  <si>
    <t>Neufinger Lukáš</t>
  </si>
  <si>
    <t>Baťa Kryštof</t>
  </si>
  <si>
    <t>Hájek Filip</t>
  </si>
  <si>
    <t>Škrba Matěj</t>
  </si>
  <si>
    <t>Holice DDM Jiskra</t>
  </si>
  <si>
    <t>Bečka Ondřej</t>
  </si>
  <si>
    <t>Přenosil Matyáš</t>
  </si>
  <si>
    <t>Sušil Jakub</t>
  </si>
  <si>
    <t>Tesolín Riccardo</t>
  </si>
  <si>
    <t>Moravská Třebová Slovan</t>
  </si>
  <si>
    <t>Jedlička Matyáš</t>
  </si>
  <si>
    <t>Málek Jiří</t>
  </si>
  <si>
    <t>Dvořák Tomáš</t>
  </si>
  <si>
    <t>Novotný Lukáš</t>
  </si>
  <si>
    <t>Šedivý Vilém</t>
  </si>
  <si>
    <t>4.</t>
  </si>
  <si>
    <t>5.</t>
  </si>
  <si>
    <t>10.</t>
  </si>
  <si>
    <t>11.</t>
  </si>
  <si>
    <t>27.</t>
  </si>
  <si>
    <t>26.</t>
  </si>
  <si>
    <t>28.</t>
  </si>
  <si>
    <t>43-44.</t>
  </si>
  <si>
    <t>45.</t>
  </si>
  <si>
    <t>Holá Natálie</t>
  </si>
  <si>
    <t>Neufingerová Lucie</t>
  </si>
  <si>
    <t>Říhová Markéta</t>
  </si>
  <si>
    <t>Kloučková Adéla</t>
  </si>
  <si>
    <t>Bačinová Lucie</t>
  </si>
  <si>
    <t>Bačinová Pavla</t>
  </si>
  <si>
    <t>Koubková Ivana</t>
  </si>
  <si>
    <t>Trutnov Loko</t>
  </si>
  <si>
    <t>Březinová Barbora</t>
  </si>
  <si>
    <t>7-8.</t>
  </si>
  <si>
    <t>19-20.</t>
  </si>
  <si>
    <t>8.</t>
  </si>
  <si>
    <t>27-31.</t>
  </si>
  <si>
    <t>32-36.</t>
  </si>
  <si>
    <t>stav k 27.2.2012</t>
  </si>
  <si>
    <t>Hlinsko Medovinka TTC</t>
  </si>
  <si>
    <t>Zahálka Vojtěch</t>
  </si>
  <si>
    <t>Hortlík Tomáš</t>
  </si>
  <si>
    <t>31.</t>
  </si>
  <si>
    <t>32.</t>
  </si>
  <si>
    <t>33.</t>
  </si>
  <si>
    <t>34-35.</t>
  </si>
  <si>
    <t>36-37.</t>
  </si>
  <si>
    <t>38.</t>
  </si>
  <si>
    <t>39.</t>
  </si>
  <si>
    <t>41.</t>
  </si>
  <si>
    <t>42.</t>
  </si>
  <si>
    <t>46-48.</t>
  </si>
  <si>
    <t>49-52.</t>
  </si>
  <si>
    <t>53.</t>
  </si>
  <si>
    <t>54-57.</t>
  </si>
  <si>
    <t>58-64.</t>
  </si>
  <si>
    <t>65-78.</t>
  </si>
  <si>
    <t>N1</t>
  </si>
  <si>
    <t>N2</t>
  </si>
  <si>
    <t>N3</t>
  </si>
  <si>
    <t>N4</t>
  </si>
  <si>
    <t>N5</t>
  </si>
  <si>
    <t>N6</t>
  </si>
  <si>
    <t>BODY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</si>
</sst>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d/m/yy;@"/>
  </numFmts>
  <fonts count="30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Tahoma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2"/>
      <color theme="1"/>
      <name val="Times New Roman"/>
      <family val="1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5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4" fillId="30" borderId="2" applyNumberFormat="0" applyAlignment="0" applyProtection="0"/>
    <xf numFmtId="0" fontId="4" fillId="31" borderId="2" applyNumberFormat="0" applyAlignment="0" applyProtection="0"/>
    <xf numFmtId="0" fontId="4" fillId="31" borderId="2" applyNumberFormat="0" applyAlignment="0" applyProtection="0"/>
    <xf numFmtId="0" fontId="4" fillId="3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8" fillId="0" borderId="0" applyNumberFormat="0" applyFill="0" applyBorder="0" applyAlignment="0" applyProtection="0"/>
    <xf numFmtId="0" fontId="0" fillId="34" borderId="6" applyNumberFormat="0" applyFont="0" applyAlignment="0" applyProtection="0"/>
    <xf numFmtId="0" fontId="11" fillId="34" borderId="6" applyNumberFormat="0" applyFont="0" applyAlignment="0" applyProtection="0"/>
    <xf numFmtId="0" fontId="0" fillId="35" borderId="6" applyNumberFormat="0" applyAlignment="0" applyProtection="0"/>
    <xf numFmtId="0" fontId="11" fillId="35" borderId="6" applyNumberFormat="0" applyAlignment="0" applyProtection="0"/>
    <xf numFmtId="0" fontId="11" fillId="34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2" borderId="8" applyNumberFormat="0" applyAlignment="0" applyProtection="0"/>
    <xf numFmtId="0" fontId="15" fillId="13" borderId="8" applyNumberFormat="0" applyAlignment="0" applyProtection="0"/>
    <xf numFmtId="0" fontId="15" fillId="13" borderId="8" applyNumberFormat="0" applyAlignment="0" applyProtection="0"/>
    <xf numFmtId="0" fontId="15" fillId="12" borderId="8" applyNumberFormat="0" applyAlignment="0" applyProtection="0"/>
    <xf numFmtId="0" fontId="16" fillId="36" borderId="8" applyNumberFormat="0" applyAlignment="0" applyProtection="0"/>
    <xf numFmtId="0" fontId="16" fillId="37" borderId="8" applyNumberFormat="0" applyAlignment="0" applyProtection="0"/>
    <xf numFmtId="0" fontId="16" fillId="37" borderId="8" applyNumberFormat="0" applyAlignment="0" applyProtection="0"/>
    <xf numFmtId="0" fontId="16" fillId="36" borderId="8" applyNumberFormat="0" applyAlignment="0" applyProtection="0"/>
    <xf numFmtId="0" fontId="17" fillId="36" borderId="9" applyNumberFormat="0" applyAlignment="0" applyProtection="0"/>
    <xf numFmtId="0" fontId="17" fillId="37" borderId="9" applyNumberFormat="0" applyAlignment="0" applyProtection="0"/>
    <xf numFmtId="0" fontId="17" fillId="37" borderId="9" applyNumberFormat="0" applyAlignment="0" applyProtection="0"/>
    <xf numFmtId="0" fontId="17" fillId="36" borderId="9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3" fillId="0" borderId="0" xfId="130" applyFont="1" applyFill="1" applyBorder="1">
      <alignment/>
      <protection/>
    </xf>
    <xf numFmtId="0" fontId="20" fillId="47" borderId="12" xfId="0" applyFont="1" applyFill="1" applyBorder="1" applyAlignment="1">
      <alignment horizontal="center"/>
    </xf>
    <xf numFmtId="0" fontId="21" fillId="48" borderId="13" xfId="0" applyFont="1" applyFill="1" applyBorder="1" applyAlignment="1">
      <alignment horizontal="center"/>
    </xf>
    <xf numFmtId="0" fontId="23" fillId="48" borderId="13" xfId="0" applyFont="1" applyFill="1" applyBorder="1" applyAlignment="1">
      <alignment horizontal="center"/>
    </xf>
    <xf numFmtId="0" fontId="21" fillId="48" borderId="14" xfId="0" applyFont="1" applyFill="1" applyBorder="1" applyAlignment="1">
      <alignment horizontal="center"/>
    </xf>
    <xf numFmtId="0" fontId="21" fillId="48" borderId="15" xfId="0" applyFont="1" applyFill="1" applyBorder="1" applyAlignment="1">
      <alignment horizontal="center"/>
    </xf>
    <xf numFmtId="0" fontId="23" fillId="48" borderId="14" xfId="0" applyFont="1" applyFill="1" applyBorder="1" applyAlignment="1">
      <alignment horizontal="center"/>
    </xf>
    <xf numFmtId="0" fontId="20" fillId="49" borderId="16" xfId="0" applyFont="1" applyFill="1" applyBorder="1" applyAlignment="1">
      <alignment horizontal="center" vertical="center"/>
    </xf>
    <xf numFmtId="0" fontId="20" fillId="49" borderId="17" xfId="0" applyFont="1" applyFill="1" applyBorder="1" applyAlignment="1">
      <alignment horizontal="center" vertical="center"/>
    </xf>
    <xf numFmtId="0" fontId="20" fillId="49" borderId="18" xfId="0" applyFont="1" applyFill="1" applyBorder="1" applyAlignment="1">
      <alignment horizontal="center" vertical="center"/>
    </xf>
    <xf numFmtId="165" fontId="20" fillId="47" borderId="17" xfId="0" applyNumberFormat="1" applyFont="1" applyFill="1" applyBorder="1" applyAlignment="1">
      <alignment horizontal="center"/>
    </xf>
    <xf numFmtId="0" fontId="21" fillId="48" borderId="12" xfId="0" applyFont="1" applyFill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2" fillId="48" borderId="20" xfId="130" applyNumberFormat="1" applyFont="1" applyFill="1" applyBorder="1" applyAlignment="1">
      <alignment horizontal="center"/>
      <protection/>
    </xf>
    <xf numFmtId="49" fontId="22" fillId="48" borderId="20" xfId="130" applyNumberFormat="1" applyFont="1" applyFill="1" applyBorder="1" applyAlignment="1">
      <alignment horizontal="center"/>
      <protection/>
    </xf>
    <xf numFmtId="49" fontId="22" fillId="48" borderId="20" xfId="118" applyNumberFormat="1" applyFont="1" applyFill="1" applyBorder="1" applyAlignment="1">
      <alignment horizontal="center"/>
      <protection/>
    </xf>
    <xf numFmtId="49" fontId="22" fillId="48" borderId="21" xfId="118" applyNumberFormat="1" applyFont="1" applyFill="1" applyBorder="1" applyAlignment="1">
      <alignment horizontal="center"/>
      <protection/>
    </xf>
    <xf numFmtId="0" fontId="29" fillId="0" borderId="13" xfId="0" applyFont="1" applyBorder="1" applyAlignment="1">
      <alignment/>
    </xf>
    <xf numFmtId="49" fontId="29" fillId="0" borderId="13" xfId="0" applyNumberFormat="1" applyFont="1" applyBorder="1" applyAlignment="1">
      <alignment/>
    </xf>
    <xf numFmtId="0" fontId="29" fillId="0" borderId="10" xfId="0" applyFont="1" applyBorder="1" applyAlignment="1">
      <alignment/>
    </xf>
    <xf numFmtId="0" fontId="29" fillId="0" borderId="14" xfId="0" applyFont="1" applyBorder="1" applyAlignment="1">
      <alignment/>
    </xf>
    <xf numFmtId="49" fontId="29" fillId="0" borderId="14" xfId="0" applyNumberFormat="1" applyFont="1" applyBorder="1" applyAlignment="1">
      <alignment/>
    </xf>
    <xf numFmtId="0" fontId="29" fillId="0" borderId="11" xfId="0" applyFont="1" applyBorder="1" applyAlignment="1">
      <alignment/>
    </xf>
    <xf numFmtId="0" fontId="20" fillId="44" borderId="17" xfId="0" applyFont="1" applyFill="1" applyBorder="1" applyAlignment="1">
      <alignment horizontal="center" vertical="center"/>
    </xf>
    <xf numFmtId="0" fontId="20" fillId="44" borderId="18" xfId="0" applyFont="1" applyFill="1" applyBorder="1" applyAlignment="1">
      <alignment horizontal="center" vertical="center"/>
    </xf>
    <xf numFmtId="0" fontId="20" fillId="44" borderId="16" xfId="0" applyFont="1" applyFill="1" applyBorder="1" applyAlignment="1">
      <alignment horizontal="center" vertical="center"/>
    </xf>
    <xf numFmtId="0" fontId="21" fillId="50" borderId="13" xfId="0" applyFont="1" applyFill="1" applyBorder="1" applyAlignment="1">
      <alignment horizontal="center"/>
    </xf>
    <xf numFmtId="0" fontId="23" fillId="50" borderId="13" xfId="0" applyFont="1" applyFill="1" applyBorder="1" applyAlignment="1">
      <alignment horizontal="center"/>
    </xf>
    <xf numFmtId="0" fontId="21" fillId="50" borderId="12" xfId="0" applyFont="1" applyFill="1" applyBorder="1" applyAlignment="1">
      <alignment horizontal="center"/>
    </xf>
    <xf numFmtId="0" fontId="21" fillId="51" borderId="13" xfId="0" applyFont="1" applyFill="1" applyBorder="1" applyAlignment="1">
      <alignment horizontal="center"/>
    </xf>
    <xf numFmtId="0" fontId="23" fillId="51" borderId="13" xfId="0" applyFont="1" applyFill="1" applyBorder="1" applyAlignment="1">
      <alignment horizontal="center"/>
    </xf>
    <xf numFmtId="0" fontId="21" fillId="51" borderId="15" xfId="0" applyFont="1" applyFill="1" applyBorder="1" applyAlignment="1">
      <alignment horizontal="center"/>
    </xf>
    <xf numFmtId="0" fontId="21" fillId="48" borderId="19" xfId="0" applyFont="1" applyFill="1" applyBorder="1" applyAlignment="1">
      <alignment horizontal="center"/>
    </xf>
    <xf numFmtId="0" fontId="29" fillId="48" borderId="13" xfId="0" applyFont="1" applyFill="1" applyBorder="1" applyAlignment="1">
      <alignment/>
    </xf>
    <xf numFmtId="49" fontId="29" fillId="48" borderId="13" xfId="0" applyNumberFormat="1" applyFont="1" applyFill="1" applyBorder="1" applyAlignment="1">
      <alignment/>
    </xf>
    <xf numFmtId="0" fontId="29" fillId="48" borderId="10" xfId="0" applyFont="1" applyFill="1" applyBorder="1" applyAlignment="1">
      <alignment/>
    </xf>
    <xf numFmtId="0" fontId="21" fillId="48" borderId="22" xfId="0" applyFont="1" applyFill="1" applyBorder="1" applyAlignment="1">
      <alignment horizontal="center"/>
    </xf>
    <xf numFmtId="0" fontId="21" fillId="48" borderId="10" xfId="0" applyFont="1" applyFill="1" applyBorder="1" applyAlignment="1">
      <alignment horizontal="center"/>
    </xf>
    <xf numFmtId="0" fontId="29" fillId="48" borderId="14" xfId="0" applyFont="1" applyFill="1" applyBorder="1" applyAlignment="1">
      <alignment/>
    </xf>
    <xf numFmtId="49" fontId="29" fillId="48" borderId="14" xfId="0" applyNumberFormat="1" applyFont="1" applyFill="1" applyBorder="1" applyAlignment="1">
      <alignment/>
    </xf>
    <xf numFmtId="0" fontId="29" fillId="48" borderId="11" xfId="0" applyFont="1" applyFill="1" applyBorder="1" applyAlignment="1">
      <alignment/>
    </xf>
    <xf numFmtId="0" fontId="21" fillId="48" borderId="11" xfId="0" applyFont="1" applyFill="1" applyBorder="1" applyAlignment="1">
      <alignment horizontal="center"/>
    </xf>
    <xf numFmtId="0" fontId="21" fillId="50" borderId="15" xfId="0" applyFont="1" applyFill="1" applyBorder="1" applyAlignment="1">
      <alignment horizontal="center"/>
    </xf>
    <xf numFmtId="49" fontId="22" fillId="48" borderId="21" xfId="130" applyNumberFormat="1" applyFont="1" applyFill="1" applyBorder="1" applyAlignment="1">
      <alignment horizontal="center"/>
      <protection/>
    </xf>
    <xf numFmtId="0" fontId="21" fillId="48" borderId="23" xfId="0" applyFont="1" applyFill="1" applyBorder="1" applyAlignment="1">
      <alignment horizontal="center"/>
    </xf>
    <xf numFmtId="0" fontId="21" fillId="48" borderId="24" xfId="0" applyFont="1" applyFill="1" applyBorder="1" applyAlignment="1">
      <alignment horizontal="center"/>
    </xf>
    <xf numFmtId="0" fontId="0" fillId="48" borderId="24" xfId="0" applyFill="1" applyBorder="1" applyAlignment="1">
      <alignment horizontal="center"/>
    </xf>
    <xf numFmtId="0" fontId="21" fillId="48" borderId="25" xfId="0" applyFont="1" applyFill="1" applyBorder="1" applyAlignment="1">
      <alignment horizontal="center"/>
    </xf>
    <xf numFmtId="0" fontId="20" fillId="47" borderId="26" xfId="0" applyFont="1" applyFill="1" applyBorder="1" applyAlignment="1">
      <alignment horizontal="center"/>
    </xf>
    <xf numFmtId="0" fontId="20" fillId="47" borderId="27" xfId="0" applyFont="1" applyFill="1" applyBorder="1" applyAlignment="1">
      <alignment horizontal="center"/>
    </xf>
    <xf numFmtId="165" fontId="20" fillId="47" borderId="16" xfId="0" applyNumberFormat="1" applyFont="1" applyFill="1" applyBorder="1" applyAlignment="1">
      <alignment horizontal="center"/>
    </xf>
    <xf numFmtId="165" fontId="20" fillId="47" borderId="28" xfId="0" applyNumberFormat="1" applyFont="1" applyFill="1" applyBorder="1" applyAlignment="1">
      <alignment horizontal="center"/>
    </xf>
    <xf numFmtId="0" fontId="21" fillId="48" borderId="26" xfId="0" applyFont="1" applyFill="1" applyBorder="1" applyAlignment="1">
      <alignment horizontal="center"/>
    </xf>
    <xf numFmtId="0" fontId="23" fillId="50" borderId="27" xfId="0" applyFont="1" applyFill="1" applyBorder="1" applyAlignment="1">
      <alignment horizontal="center"/>
    </xf>
    <xf numFmtId="0" fontId="21" fillId="48" borderId="20" xfId="0" applyFont="1" applyFill="1" applyBorder="1" applyAlignment="1">
      <alignment horizontal="center"/>
    </xf>
    <xf numFmtId="0" fontId="21" fillId="48" borderId="29" xfId="0" applyFont="1" applyFill="1" applyBorder="1" applyAlignment="1">
      <alignment horizontal="center"/>
    </xf>
    <xf numFmtId="0" fontId="23" fillId="50" borderId="20" xfId="0" applyFont="1" applyFill="1" applyBorder="1" applyAlignment="1">
      <alignment horizontal="center"/>
    </xf>
    <xf numFmtId="0" fontId="23" fillId="48" borderId="29" xfId="0" applyFont="1" applyFill="1" applyBorder="1" applyAlignment="1">
      <alignment horizontal="center"/>
    </xf>
    <xf numFmtId="0" fontId="23" fillId="48" borderId="20" xfId="0" applyFont="1" applyFill="1" applyBorder="1" applyAlignment="1">
      <alignment horizontal="center"/>
    </xf>
    <xf numFmtId="0" fontId="21" fillId="50" borderId="29" xfId="0" applyFont="1" applyFill="1" applyBorder="1" applyAlignment="1">
      <alignment horizontal="center"/>
    </xf>
    <xf numFmtId="0" fontId="21" fillId="48" borderId="21" xfId="0" applyFont="1" applyFill="1" applyBorder="1" applyAlignment="1">
      <alignment horizontal="center"/>
    </xf>
    <xf numFmtId="0" fontId="21" fillId="48" borderId="30" xfId="0" applyFont="1" applyFill="1" applyBorder="1" applyAlignment="1">
      <alignment horizontal="center"/>
    </xf>
    <xf numFmtId="0" fontId="29" fillId="48" borderId="17" xfId="0" applyFont="1" applyFill="1" applyBorder="1" applyAlignment="1">
      <alignment/>
    </xf>
    <xf numFmtId="49" fontId="29" fillId="48" borderId="17" xfId="0" applyNumberFormat="1" applyFont="1" applyFill="1" applyBorder="1" applyAlignment="1">
      <alignment/>
    </xf>
    <xf numFmtId="0" fontId="29" fillId="48" borderId="18" xfId="0" applyFont="1" applyFill="1" applyBorder="1" applyAlignment="1">
      <alignment/>
    </xf>
    <xf numFmtId="0" fontId="21" fillId="48" borderId="17" xfId="0" applyFont="1" applyFill="1" applyBorder="1" applyAlignment="1">
      <alignment horizontal="center"/>
    </xf>
    <xf numFmtId="0" fontId="23" fillId="48" borderId="17" xfId="0" applyFont="1" applyFill="1" applyBorder="1" applyAlignment="1">
      <alignment horizontal="center"/>
    </xf>
    <xf numFmtId="0" fontId="21" fillId="48" borderId="31" xfId="0" applyFont="1" applyFill="1" applyBorder="1" applyAlignment="1">
      <alignment horizontal="center"/>
    </xf>
    <xf numFmtId="0" fontId="21" fillId="48" borderId="32" xfId="0" applyFont="1" applyFill="1" applyBorder="1" applyAlignment="1">
      <alignment horizontal="center"/>
    </xf>
    <xf numFmtId="0" fontId="21" fillId="48" borderId="27" xfId="0" applyFont="1" applyFill="1" applyBorder="1" applyAlignment="1">
      <alignment horizontal="center"/>
    </xf>
    <xf numFmtId="0" fontId="21" fillId="48" borderId="33" xfId="0" applyFont="1" applyFill="1" applyBorder="1" applyAlignment="1">
      <alignment horizontal="center"/>
    </xf>
    <xf numFmtId="0" fontId="21" fillId="48" borderId="34" xfId="0" applyFont="1" applyFill="1" applyBorder="1" applyAlignment="1">
      <alignment horizontal="center"/>
    </xf>
    <xf numFmtId="0" fontId="23" fillId="48" borderId="33" xfId="0" applyFont="1" applyFill="1" applyBorder="1" applyAlignment="1">
      <alignment horizontal="center"/>
    </xf>
    <xf numFmtId="0" fontId="23" fillId="48" borderId="16" xfId="0" applyFont="1" applyFill="1" applyBorder="1" applyAlignment="1">
      <alignment horizontal="center"/>
    </xf>
    <xf numFmtId="0" fontId="21" fillId="48" borderId="28" xfId="0" applyFont="1" applyFill="1" applyBorder="1" applyAlignment="1">
      <alignment horizontal="center"/>
    </xf>
    <xf numFmtId="0" fontId="23" fillId="48" borderId="21" xfId="0" applyFont="1" applyFill="1" applyBorder="1" applyAlignment="1">
      <alignment horizontal="center"/>
    </xf>
    <xf numFmtId="0" fontId="21" fillId="50" borderId="33" xfId="0" applyFont="1" applyFill="1" applyBorder="1" applyAlignment="1">
      <alignment horizontal="center"/>
    </xf>
    <xf numFmtId="0" fontId="21" fillId="50" borderId="20" xfId="0" applyFont="1" applyFill="1" applyBorder="1" applyAlignment="1">
      <alignment horizontal="center"/>
    </xf>
    <xf numFmtId="0" fontId="21" fillId="50" borderId="26" xfId="0" applyFont="1" applyFill="1" applyBorder="1" applyAlignment="1">
      <alignment horizontal="center"/>
    </xf>
    <xf numFmtId="49" fontId="22" fillId="52" borderId="26" xfId="118" applyNumberFormat="1" applyFont="1" applyFill="1" applyBorder="1" applyAlignment="1">
      <alignment horizontal="center"/>
      <protection/>
    </xf>
    <xf numFmtId="0" fontId="29" fillId="52" borderId="12" xfId="0" applyFont="1" applyFill="1" applyBorder="1" applyAlignment="1">
      <alignment/>
    </xf>
    <xf numFmtId="49" fontId="29" fillId="52" borderId="12" xfId="0" applyNumberFormat="1" applyFont="1" applyFill="1" applyBorder="1" applyAlignment="1">
      <alignment/>
    </xf>
    <xf numFmtId="0" fontId="29" fillId="52" borderId="19" xfId="0" applyFont="1" applyFill="1" applyBorder="1" applyAlignment="1">
      <alignment/>
    </xf>
    <xf numFmtId="49" fontId="22" fillId="52" borderId="20" xfId="118" applyNumberFormat="1" applyFont="1" applyFill="1" applyBorder="1" applyAlignment="1">
      <alignment horizontal="center"/>
      <protection/>
    </xf>
    <xf numFmtId="0" fontId="29" fillId="52" borderId="13" xfId="0" applyFont="1" applyFill="1" applyBorder="1" applyAlignment="1">
      <alignment/>
    </xf>
    <xf numFmtId="49" fontId="29" fillId="52" borderId="13" xfId="0" applyNumberFormat="1" applyFont="1" applyFill="1" applyBorder="1" applyAlignment="1">
      <alignment/>
    </xf>
    <xf numFmtId="0" fontId="23" fillId="52" borderId="10" xfId="0" applyFont="1" applyFill="1" applyBorder="1" applyAlignment="1">
      <alignment/>
    </xf>
    <xf numFmtId="0" fontId="29" fillId="52" borderId="10" xfId="0" applyFont="1" applyFill="1" applyBorder="1" applyAlignment="1">
      <alignment/>
    </xf>
    <xf numFmtId="49" fontId="22" fillId="53" borderId="20" xfId="118" applyNumberFormat="1" applyFont="1" applyFill="1" applyBorder="1" applyAlignment="1">
      <alignment horizontal="center"/>
      <protection/>
    </xf>
    <xf numFmtId="0" fontId="29" fillId="53" borderId="13" xfId="0" applyFont="1" applyFill="1" applyBorder="1" applyAlignment="1">
      <alignment/>
    </xf>
    <xf numFmtId="49" fontId="29" fillId="53" borderId="13" xfId="0" applyNumberFormat="1" applyFont="1" applyFill="1" applyBorder="1" applyAlignment="1">
      <alignment/>
    </xf>
    <xf numFmtId="0" fontId="29" fillId="53" borderId="10" xfId="0" applyFont="1" applyFill="1" applyBorder="1" applyAlignment="1">
      <alignment/>
    </xf>
    <xf numFmtId="0" fontId="22" fillId="52" borderId="26" xfId="130" applyNumberFormat="1" applyFont="1" applyFill="1" applyBorder="1" applyAlignment="1">
      <alignment horizontal="center"/>
      <protection/>
    </xf>
    <xf numFmtId="49" fontId="22" fillId="52" borderId="20" xfId="130" applyNumberFormat="1" applyFont="1" applyFill="1" applyBorder="1" applyAlignment="1">
      <alignment horizontal="center"/>
      <protection/>
    </xf>
    <xf numFmtId="0" fontId="22" fillId="52" borderId="20" xfId="130" applyNumberFormat="1" applyFont="1" applyFill="1" applyBorder="1" applyAlignment="1">
      <alignment horizontal="center"/>
      <protection/>
    </xf>
    <xf numFmtId="0" fontId="22" fillId="53" borderId="20" xfId="130" applyNumberFormat="1" applyFont="1" applyFill="1" applyBorder="1" applyAlignment="1">
      <alignment horizontal="center"/>
      <protection/>
    </xf>
    <xf numFmtId="49" fontId="22" fillId="53" borderId="20" xfId="130" applyNumberFormat="1" applyFont="1" applyFill="1" applyBorder="1" applyAlignment="1">
      <alignment horizontal="center"/>
      <protection/>
    </xf>
    <xf numFmtId="0" fontId="21" fillId="53" borderId="10" xfId="0" applyFont="1" applyFill="1" applyBorder="1" applyAlignment="1">
      <alignment horizontal="center"/>
    </xf>
    <xf numFmtId="0" fontId="21" fillId="52" borderId="19" xfId="0" applyFont="1" applyFill="1" applyBorder="1" applyAlignment="1">
      <alignment horizontal="center"/>
    </xf>
    <xf numFmtId="0" fontId="21" fillId="52" borderId="22" xfId="0" applyFont="1" applyFill="1" applyBorder="1" applyAlignment="1">
      <alignment horizontal="center"/>
    </xf>
    <xf numFmtId="0" fontId="21" fillId="52" borderId="10" xfId="0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20" fillId="47" borderId="35" xfId="0" applyFont="1" applyFill="1" applyBorder="1" applyAlignment="1">
      <alignment horizontal="center" vertical="center"/>
    </xf>
    <xf numFmtId="0" fontId="20" fillId="47" borderId="36" xfId="0" applyFont="1" applyFill="1" applyBorder="1" applyAlignment="1">
      <alignment horizontal="center" vertical="center"/>
    </xf>
    <xf numFmtId="0" fontId="20" fillId="47" borderId="37" xfId="0" applyFont="1" applyFill="1" applyBorder="1" applyAlignment="1">
      <alignment horizontal="center" vertical="center"/>
    </xf>
    <xf numFmtId="0" fontId="20" fillId="47" borderId="38" xfId="0" applyFont="1" applyFill="1" applyBorder="1" applyAlignment="1">
      <alignment horizontal="center" vertical="center"/>
    </xf>
    <xf numFmtId="0" fontId="20" fillId="49" borderId="39" xfId="0" applyFont="1" applyFill="1" applyBorder="1" applyAlignment="1">
      <alignment horizontal="center" vertical="center"/>
    </xf>
    <xf numFmtId="0" fontId="20" fillId="49" borderId="23" xfId="0" applyFont="1" applyFill="1" applyBorder="1" applyAlignment="1">
      <alignment horizontal="center" vertical="center"/>
    </xf>
    <xf numFmtId="0" fontId="20" fillId="49" borderId="40" xfId="0" applyFont="1" applyFill="1" applyBorder="1" applyAlignment="1">
      <alignment horizontal="center" vertical="center"/>
    </xf>
    <xf numFmtId="0" fontId="20" fillId="44" borderId="39" xfId="0" applyFont="1" applyFill="1" applyBorder="1" applyAlignment="1">
      <alignment horizontal="center" vertical="center"/>
    </xf>
    <xf numFmtId="0" fontId="20" fillId="44" borderId="23" xfId="0" applyFont="1" applyFill="1" applyBorder="1" applyAlignment="1">
      <alignment horizontal="center" vertical="center"/>
    </xf>
    <xf numFmtId="0" fontId="20" fillId="44" borderId="40" xfId="0" applyFont="1" applyFill="1" applyBorder="1" applyAlignment="1">
      <alignment horizontal="center" vertical="center"/>
    </xf>
    <xf numFmtId="49" fontId="22" fillId="48" borderId="26" xfId="118" applyNumberFormat="1" applyFont="1" applyFill="1" applyBorder="1" applyAlignment="1">
      <alignment horizontal="center"/>
      <protection/>
    </xf>
    <xf numFmtId="0" fontId="29" fillId="48" borderId="12" xfId="0" applyFont="1" applyFill="1" applyBorder="1" applyAlignment="1">
      <alignment/>
    </xf>
    <xf numFmtId="49" fontId="29" fillId="48" borderId="12" xfId="0" applyNumberFormat="1" applyFont="1" applyFill="1" applyBorder="1" applyAlignment="1">
      <alignment/>
    </xf>
    <xf numFmtId="0" fontId="29" fillId="48" borderId="19" xfId="0" applyFont="1" applyFill="1" applyBorder="1" applyAlignment="1">
      <alignment/>
    </xf>
    <xf numFmtId="0" fontId="23" fillId="48" borderId="10" xfId="0" applyFont="1" applyFill="1" applyBorder="1" applyAlignment="1">
      <alignment/>
    </xf>
    <xf numFmtId="0" fontId="22" fillId="48" borderId="26" xfId="130" applyNumberFormat="1" applyFont="1" applyFill="1" applyBorder="1" applyAlignment="1">
      <alignment horizontal="center"/>
      <protection/>
    </xf>
  </cellXfs>
  <cellStyles count="238">
    <cellStyle name="Normal" xfId="0"/>
    <cellStyle name="20 % – Zvýraznění1" xfId="15"/>
    <cellStyle name="20 % – Zvýraznění1 2" xfId="16"/>
    <cellStyle name="20 % – Zvýraznění1 3" xfId="17"/>
    <cellStyle name="20 % – Zvýraznění1 4" xfId="18"/>
    <cellStyle name="20 % – Zvýraznění2" xfId="19"/>
    <cellStyle name="20 % – Zvýraznění2 2" xfId="20"/>
    <cellStyle name="20 % – Zvýraznění2 3" xfId="21"/>
    <cellStyle name="20 % – Zvýraznění2 4" xfId="22"/>
    <cellStyle name="20 % – Zvýraznění3" xfId="23"/>
    <cellStyle name="20 % – Zvýraznění3 2" xfId="24"/>
    <cellStyle name="20 % – Zvýraznění3 3" xfId="25"/>
    <cellStyle name="20 % – Zvýraznění3 4" xfId="26"/>
    <cellStyle name="20 % – Zvýraznění4" xfId="27"/>
    <cellStyle name="20 % – Zvýraznění4 2" xfId="28"/>
    <cellStyle name="20 % – Zvýraznění4 3" xfId="29"/>
    <cellStyle name="20 % – Zvýraznění4 4" xfId="30"/>
    <cellStyle name="20 % – Zvýraznění5" xfId="31"/>
    <cellStyle name="20 % – Zvýraznění5 2" xfId="32"/>
    <cellStyle name="20 % – Zvýraznění5 3" xfId="33"/>
    <cellStyle name="20 % – Zvýraznění5 4" xfId="34"/>
    <cellStyle name="20 % – Zvýraznění6" xfId="35"/>
    <cellStyle name="20 % – Zvýraznění6 2" xfId="36"/>
    <cellStyle name="20 % – Zvýraznění6 3" xfId="37"/>
    <cellStyle name="20 % – Zvýraznění6 4" xfId="38"/>
    <cellStyle name="40 % – Zvýraznění1" xfId="39"/>
    <cellStyle name="40 % – Zvýraznění1 2" xfId="40"/>
    <cellStyle name="40 % – Zvýraznění1 3" xfId="41"/>
    <cellStyle name="40 % – Zvýraznění1 4" xfId="42"/>
    <cellStyle name="40 % – Zvýraznění2" xfId="43"/>
    <cellStyle name="40 % – Zvýraznění2 2" xfId="44"/>
    <cellStyle name="40 % – Zvýraznění2 3" xfId="45"/>
    <cellStyle name="40 % – Zvýraznění2 4" xfId="46"/>
    <cellStyle name="40 % – Zvýraznění3" xfId="47"/>
    <cellStyle name="40 % – Zvýraznění3 2" xfId="48"/>
    <cellStyle name="40 % – Zvýraznění3 3" xfId="49"/>
    <cellStyle name="40 % – Zvýraznění3 4" xfId="50"/>
    <cellStyle name="40 % – Zvýraznění4" xfId="51"/>
    <cellStyle name="40 % – Zvýraznění4 2" xfId="52"/>
    <cellStyle name="40 % – Zvýraznění4 3" xfId="53"/>
    <cellStyle name="40 % – Zvýraznění4 4" xfId="54"/>
    <cellStyle name="40 % – Zvýraznění5" xfId="55"/>
    <cellStyle name="40 % – Zvýraznění5 2" xfId="56"/>
    <cellStyle name="40 % – Zvýraznění5 3" xfId="57"/>
    <cellStyle name="40 % – Zvýraznění5 4" xfId="58"/>
    <cellStyle name="40 % – Zvýraznění6" xfId="59"/>
    <cellStyle name="40 % – Zvýraznění6 2" xfId="60"/>
    <cellStyle name="40 % – Zvýraznění6 3" xfId="61"/>
    <cellStyle name="40 % – Zvýraznění6 4" xfId="62"/>
    <cellStyle name="60 % – Zvýraznění1" xfId="63"/>
    <cellStyle name="60 % – Zvýraznění1 2" xfId="64"/>
    <cellStyle name="60 % – Zvýraznění1 3" xfId="65"/>
    <cellStyle name="60 % – Zvýraznění1 4" xfId="66"/>
    <cellStyle name="60 % – Zvýraznění2" xfId="67"/>
    <cellStyle name="60 % – Zvýraznění2 2" xfId="68"/>
    <cellStyle name="60 % – Zvýraznění2 3" xfId="69"/>
    <cellStyle name="60 % – Zvýraznění2 4" xfId="70"/>
    <cellStyle name="60 % – Zvýraznění3" xfId="71"/>
    <cellStyle name="60 % – Zvýraznění3 2" xfId="72"/>
    <cellStyle name="60 % – Zvýraznění3 3" xfId="73"/>
    <cellStyle name="60 % – Zvýraznění3 4" xfId="74"/>
    <cellStyle name="60 % – Zvýraznění4" xfId="75"/>
    <cellStyle name="60 % – Zvýraznění4 2" xfId="76"/>
    <cellStyle name="60 % – Zvýraznění4 3" xfId="77"/>
    <cellStyle name="60 % – Zvýraznění4 4" xfId="78"/>
    <cellStyle name="60 % – Zvýraznění5" xfId="79"/>
    <cellStyle name="60 % – Zvýraznění5 2" xfId="80"/>
    <cellStyle name="60 % – Zvýraznění5 3" xfId="81"/>
    <cellStyle name="60 % – Zvýraznění5 4" xfId="82"/>
    <cellStyle name="60 % – Zvýraznění6" xfId="83"/>
    <cellStyle name="60 % – Zvýraznění6 2" xfId="84"/>
    <cellStyle name="60 % – Zvýraznění6 3" xfId="85"/>
    <cellStyle name="60 % – Zvýraznění6 4" xfId="86"/>
    <cellStyle name="Celkem" xfId="87"/>
    <cellStyle name="Celkem 2" xfId="88"/>
    <cellStyle name="Comma" xfId="89"/>
    <cellStyle name="Comma [0]" xfId="90"/>
    <cellStyle name="Hyperlink" xfId="91"/>
    <cellStyle name="Chybně" xfId="92"/>
    <cellStyle name="Chybně 2" xfId="93"/>
    <cellStyle name="Chybně 3" xfId="94"/>
    <cellStyle name="Chybně 4" xfId="95"/>
    <cellStyle name="Kontrolní buňka" xfId="96"/>
    <cellStyle name="Kontrolní buňka 2" xfId="97"/>
    <cellStyle name="Kontrolní buňka 3" xfId="98"/>
    <cellStyle name="Kontrolní buňka 4" xfId="99"/>
    <cellStyle name="Currency" xfId="100"/>
    <cellStyle name="Currency [0]" xfId="101"/>
    <cellStyle name="Nadpis 1" xfId="102"/>
    <cellStyle name="Nadpis 1 2" xfId="103"/>
    <cellStyle name="Nadpis 2" xfId="104"/>
    <cellStyle name="Nadpis 2 2" xfId="105"/>
    <cellStyle name="Nadpis 3" xfId="106"/>
    <cellStyle name="Nadpis 3 2" xfId="107"/>
    <cellStyle name="Nadpis 4" xfId="108"/>
    <cellStyle name="Nadpis 4 2" xfId="109"/>
    <cellStyle name="Název" xfId="110"/>
    <cellStyle name="Název 2" xfId="111"/>
    <cellStyle name="Neutrální" xfId="112"/>
    <cellStyle name="Neutrální 2" xfId="113"/>
    <cellStyle name="Neutrální 3" xfId="114"/>
    <cellStyle name="Neutrální 4" xfId="115"/>
    <cellStyle name="normální 19" xfId="116"/>
    <cellStyle name="normální 2" xfId="117"/>
    <cellStyle name="normální 2 2" xfId="118"/>
    <cellStyle name="normální 20" xfId="119"/>
    <cellStyle name="normální 21" xfId="120"/>
    <cellStyle name="normální 22" xfId="121"/>
    <cellStyle name="normální 23" xfId="122"/>
    <cellStyle name="normální 24" xfId="123"/>
    <cellStyle name="normální 25" xfId="124"/>
    <cellStyle name="normální 26" xfId="125"/>
    <cellStyle name="normální 27" xfId="126"/>
    <cellStyle name="normální 28" xfId="127"/>
    <cellStyle name="normální 29" xfId="128"/>
    <cellStyle name="normální 3" xfId="129"/>
    <cellStyle name="normální 3 2" xfId="130"/>
    <cellStyle name="normální 3 3" xfId="131"/>
    <cellStyle name="normální 30" xfId="132"/>
    <cellStyle name="normální 31" xfId="133"/>
    <cellStyle name="normální 32" xfId="134"/>
    <cellStyle name="normální 33" xfId="135"/>
    <cellStyle name="normální 34" xfId="136"/>
    <cellStyle name="normální 35" xfId="137"/>
    <cellStyle name="normální 36" xfId="138"/>
    <cellStyle name="normální 37" xfId="139"/>
    <cellStyle name="normální 38" xfId="140"/>
    <cellStyle name="normální 39" xfId="141"/>
    <cellStyle name="normální 4" xfId="142"/>
    <cellStyle name="normální 4 2" xfId="143"/>
    <cellStyle name="normální 40" xfId="144"/>
    <cellStyle name="normální 41" xfId="145"/>
    <cellStyle name="normální 42" xfId="146"/>
    <cellStyle name="normální 43" xfId="147"/>
    <cellStyle name="normální 44" xfId="148"/>
    <cellStyle name="normální 45" xfId="149"/>
    <cellStyle name="normální 46" xfId="150"/>
    <cellStyle name="normální 47" xfId="151"/>
    <cellStyle name="normální 48" xfId="152"/>
    <cellStyle name="normální 49" xfId="153"/>
    <cellStyle name="normální 5" xfId="154"/>
    <cellStyle name="normální 50" xfId="155"/>
    <cellStyle name="normální 51" xfId="156"/>
    <cellStyle name="normální 52" xfId="157"/>
    <cellStyle name="normální 53" xfId="158"/>
    <cellStyle name="normální 54" xfId="159"/>
    <cellStyle name="normální 55" xfId="160"/>
    <cellStyle name="normální 56" xfId="161"/>
    <cellStyle name="normální 57" xfId="162"/>
    <cellStyle name="normální 59" xfId="163"/>
    <cellStyle name="normální 6" xfId="164"/>
    <cellStyle name="normální 6 2" xfId="165"/>
    <cellStyle name="normální 60" xfId="166"/>
    <cellStyle name="normální 61" xfId="167"/>
    <cellStyle name="normální 62" xfId="168"/>
    <cellStyle name="normální 63" xfId="169"/>
    <cellStyle name="normální 64" xfId="170"/>
    <cellStyle name="normální 65" xfId="171"/>
    <cellStyle name="normální 66" xfId="172"/>
    <cellStyle name="normální 67" xfId="173"/>
    <cellStyle name="normální 68" xfId="174"/>
    <cellStyle name="normální 69" xfId="175"/>
    <cellStyle name="normální 70" xfId="176"/>
    <cellStyle name="normální 71" xfId="177"/>
    <cellStyle name="normální 72" xfId="178"/>
    <cellStyle name="normální 73" xfId="179"/>
    <cellStyle name="normální 74" xfId="180"/>
    <cellStyle name="normální 75" xfId="181"/>
    <cellStyle name="normální 76" xfId="182"/>
    <cellStyle name="normální 77" xfId="183"/>
    <cellStyle name="normální 78" xfId="184"/>
    <cellStyle name="normální 79" xfId="185"/>
    <cellStyle name="normální 8" xfId="186"/>
    <cellStyle name="normální 80" xfId="187"/>
    <cellStyle name="normální 81" xfId="188"/>
    <cellStyle name="normální 82" xfId="189"/>
    <cellStyle name="normální 83" xfId="190"/>
    <cellStyle name="normální 84" xfId="191"/>
    <cellStyle name="normální 85" xfId="192"/>
    <cellStyle name="normální 86" xfId="193"/>
    <cellStyle name="normální 87" xfId="194"/>
    <cellStyle name="normální 88" xfId="195"/>
    <cellStyle name="normální 89" xfId="196"/>
    <cellStyle name="normální 9" xfId="197"/>
    <cellStyle name="normální 90" xfId="198"/>
    <cellStyle name="Followed Hyperlink" xfId="199"/>
    <cellStyle name="Poznámka" xfId="200"/>
    <cellStyle name="Poznámka 2" xfId="201"/>
    <cellStyle name="Poznámka 2 2" xfId="202"/>
    <cellStyle name="Poznámka 3" xfId="203"/>
    <cellStyle name="Poznámka 4" xfId="204"/>
    <cellStyle name="Percent" xfId="205"/>
    <cellStyle name="Propojená buňka" xfId="206"/>
    <cellStyle name="Propojená buňka 2" xfId="207"/>
    <cellStyle name="Správně" xfId="208"/>
    <cellStyle name="Správně 2" xfId="209"/>
    <cellStyle name="Správně 3" xfId="210"/>
    <cellStyle name="Správně 4" xfId="211"/>
    <cellStyle name="Text upozornění" xfId="212"/>
    <cellStyle name="Text upozornění 2" xfId="213"/>
    <cellStyle name="Vstup" xfId="214"/>
    <cellStyle name="Vstup 2" xfId="215"/>
    <cellStyle name="Vstup 3" xfId="216"/>
    <cellStyle name="Vstup 4" xfId="217"/>
    <cellStyle name="Výpočet" xfId="218"/>
    <cellStyle name="Výpočet 2" xfId="219"/>
    <cellStyle name="Výpočet 3" xfId="220"/>
    <cellStyle name="Výpočet 4" xfId="221"/>
    <cellStyle name="Výstup" xfId="222"/>
    <cellStyle name="Výstup 2" xfId="223"/>
    <cellStyle name="Výstup 3" xfId="224"/>
    <cellStyle name="Výstup 4" xfId="225"/>
    <cellStyle name="Vysvětlující text" xfId="226"/>
    <cellStyle name="Vysvětlující text 2" xfId="227"/>
    <cellStyle name="Zvýraznění 1" xfId="228"/>
    <cellStyle name="Zvýraznění 1 2" xfId="229"/>
    <cellStyle name="Zvýraznění 1 3" xfId="230"/>
    <cellStyle name="Zvýraznění 1 4" xfId="231"/>
    <cellStyle name="Zvýraznění 2" xfId="232"/>
    <cellStyle name="Zvýraznění 2 2" xfId="233"/>
    <cellStyle name="Zvýraznění 2 3" xfId="234"/>
    <cellStyle name="Zvýraznění 2 4" xfId="235"/>
    <cellStyle name="Zvýraznění 3" xfId="236"/>
    <cellStyle name="Zvýraznění 3 2" xfId="237"/>
    <cellStyle name="Zvýraznění 3 3" xfId="238"/>
    <cellStyle name="Zvýraznění 3 4" xfId="239"/>
    <cellStyle name="Zvýraznění 4" xfId="240"/>
    <cellStyle name="Zvýraznění 4 2" xfId="241"/>
    <cellStyle name="Zvýraznění 4 3" xfId="242"/>
    <cellStyle name="Zvýraznění 4 4" xfId="243"/>
    <cellStyle name="Zvýraznění 5" xfId="244"/>
    <cellStyle name="Zvýraznění 5 2" xfId="245"/>
    <cellStyle name="Zvýraznění 5 3" xfId="246"/>
    <cellStyle name="Zvýraznění 5 4" xfId="247"/>
    <cellStyle name="Zvýraznění 6" xfId="248"/>
    <cellStyle name="Zvýraznění 6 2" xfId="249"/>
    <cellStyle name="Zvýraznění 6 3" xfId="250"/>
    <cellStyle name="Zvýraznění 6 4" xfId="2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L82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6.8515625" style="0" bestFit="1" customWidth="1"/>
    <col min="2" max="2" width="20.57421875" style="0" customWidth="1"/>
    <col min="3" max="3" width="4.140625" style="0" bestFit="1" customWidth="1"/>
    <col min="4" max="4" width="27.140625" style="0" bestFit="1" customWidth="1"/>
    <col min="5" max="7" width="10.7109375" style="1" customWidth="1"/>
    <col min="8" max="8" width="10.28125" style="1" bestFit="1" customWidth="1"/>
    <col min="9" max="10" width="10.7109375" style="1" customWidth="1"/>
    <col min="11" max="11" width="7.57421875" style="5" customWidth="1"/>
    <col min="12" max="12" width="7.57421875" style="0" customWidth="1"/>
  </cols>
  <sheetData>
    <row r="1" spans="1:12" ht="15.75" customHeight="1">
      <c r="A1" s="112" t="s">
        <v>0</v>
      </c>
      <c r="B1" s="113"/>
      <c r="C1" s="113"/>
      <c r="D1" s="114"/>
      <c r="E1" s="54" t="s">
        <v>2</v>
      </c>
      <c r="F1" s="7" t="s">
        <v>63</v>
      </c>
      <c r="G1" s="7" t="s">
        <v>3</v>
      </c>
      <c r="H1" s="7" t="s">
        <v>4</v>
      </c>
      <c r="I1" s="7" t="s">
        <v>1</v>
      </c>
      <c r="J1" s="55" t="s">
        <v>64</v>
      </c>
      <c r="K1" s="108" t="s">
        <v>5</v>
      </c>
      <c r="L1" s="110" t="s">
        <v>6</v>
      </c>
    </row>
    <row r="2" spans="1:12" ht="16.5" customHeight="1" thickBot="1">
      <c r="A2" s="13" t="s">
        <v>7</v>
      </c>
      <c r="B2" s="14" t="s">
        <v>8</v>
      </c>
      <c r="C2" s="14" t="s">
        <v>9</v>
      </c>
      <c r="D2" s="15" t="s">
        <v>10</v>
      </c>
      <c r="E2" s="56">
        <v>40817</v>
      </c>
      <c r="F2" s="16">
        <v>40838</v>
      </c>
      <c r="G2" s="16">
        <v>40859</v>
      </c>
      <c r="H2" s="16">
        <v>40873</v>
      </c>
      <c r="I2" s="16">
        <v>40936</v>
      </c>
      <c r="J2" s="57">
        <v>40964</v>
      </c>
      <c r="K2" s="109"/>
      <c r="L2" s="111"/>
    </row>
    <row r="3" spans="1:12" s="2" customFormat="1" ht="15.75" customHeight="1">
      <c r="A3" s="118" t="s">
        <v>138</v>
      </c>
      <c r="B3" s="119" t="s">
        <v>17</v>
      </c>
      <c r="C3" s="120" t="s">
        <v>13</v>
      </c>
      <c r="D3" s="121" t="s">
        <v>27</v>
      </c>
      <c r="E3" s="84">
        <v>90</v>
      </c>
      <c r="F3" s="17">
        <v>120</v>
      </c>
      <c r="G3" s="34">
        <v>90</v>
      </c>
      <c r="H3" s="17">
        <v>120</v>
      </c>
      <c r="I3" s="17">
        <v>150</v>
      </c>
      <c r="J3" s="75">
        <v>120</v>
      </c>
      <c r="K3" s="50">
        <v>180</v>
      </c>
      <c r="L3" s="38">
        <f aca="true" t="shared" si="0" ref="L3:L34">SUM(E3:J3)-K3</f>
        <v>510</v>
      </c>
    </row>
    <row r="4" spans="1:12" s="2" customFormat="1" ht="15.75" customHeight="1">
      <c r="A4" s="21" t="s">
        <v>154</v>
      </c>
      <c r="B4" s="39" t="s">
        <v>88</v>
      </c>
      <c r="C4" s="40" t="s">
        <v>18</v>
      </c>
      <c r="D4" s="122" t="s">
        <v>27</v>
      </c>
      <c r="E4" s="78"/>
      <c r="F4" s="11">
        <v>15</v>
      </c>
      <c r="G4" s="11">
        <v>60</v>
      </c>
      <c r="H4" s="11"/>
      <c r="I4" s="11">
        <v>120</v>
      </c>
      <c r="J4" s="77">
        <v>150</v>
      </c>
      <c r="K4" s="73"/>
      <c r="L4" s="42">
        <f t="shared" si="0"/>
        <v>345</v>
      </c>
    </row>
    <row r="5" spans="1:12" s="2" customFormat="1" ht="15.75" customHeight="1">
      <c r="A5" s="21" t="s">
        <v>155</v>
      </c>
      <c r="B5" s="39" t="s">
        <v>15</v>
      </c>
      <c r="C5" s="40" t="s">
        <v>13</v>
      </c>
      <c r="D5" s="41" t="s">
        <v>27</v>
      </c>
      <c r="E5" s="76">
        <v>60</v>
      </c>
      <c r="F5" s="11">
        <v>90</v>
      </c>
      <c r="G5" s="11">
        <v>60</v>
      </c>
      <c r="H5" s="11"/>
      <c r="I5" s="11"/>
      <c r="J5" s="77">
        <v>90</v>
      </c>
      <c r="K5" s="73"/>
      <c r="L5" s="43">
        <f t="shared" si="0"/>
        <v>300</v>
      </c>
    </row>
    <row r="6" spans="1:12" s="2" customFormat="1" ht="15.75" customHeight="1">
      <c r="A6" s="21" t="s">
        <v>177</v>
      </c>
      <c r="B6" s="39" t="s">
        <v>28</v>
      </c>
      <c r="C6" s="40" t="s">
        <v>13</v>
      </c>
      <c r="D6" s="41" t="s">
        <v>16</v>
      </c>
      <c r="E6" s="76">
        <v>60</v>
      </c>
      <c r="F6" s="11">
        <v>60</v>
      </c>
      <c r="G6" s="48">
        <v>15</v>
      </c>
      <c r="H6" s="48">
        <v>15</v>
      </c>
      <c r="I6" s="11">
        <v>90</v>
      </c>
      <c r="J6" s="77">
        <v>60</v>
      </c>
      <c r="K6" s="73">
        <v>30</v>
      </c>
      <c r="L6" s="43">
        <f t="shared" si="0"/>
        <v>270</v>
      </c>
    </row>
    <row r="7" spans="1:12" s="2" customFormat="1" ht="15.75" customHeight="1">
      <c r="A7" s="21" t="s">
        <v>178</v>
      </c>
      <c r="B7" s="39" t="s">
        <v>46</v>
      </c>
      <c r="C7" s="40" t="s">
        <v>18</v>
      </c>
      <c r="D7" s="41" t="s">
        <v>33</v>
      </c>
      <c r="E7" s="82">
        <v>15</v>
      </c>
      <c r="F7" s="11">
        <v>30</v>
      </c>
      <c r="G7" s="37">
        <v>15</v>
      </c>
      <c r="H7" s="11">
        <v>90</v>
      </c>
      <c r="I7" s="11">
        <v>30</v>
      </c>
      <c r="J7" s="77">
        <v>90</v>
      </c>
      <c r="K7" s="73">
        <v>30</v>
      </c>
      <c r="L7" s="43">
        <f t="shared" si="0"/>
        <v>240</v>
      </c>
    </row>
    <row r="8" spans="1:12" s="2" customFormat="1" ht="15.75" customHeight="1">
      <c r="A8" s="21" t="s">
        <v>139</v>
      </c>
      <c r="B8" s="39" t="s">
        <v>12</v>
      </c>
      <c r="C8" s="40" t="s">
        <v>13</v>
      </c>
      <c r="D8" s="41" t="s">
        <v>14</v>
      </c>
      <c r="E8" s="76">
        <v>120</v>
      </c>
      <c r="F8" s="8"/>
      <c r="G8" s="8">
        <v>120</v>
      </c>
      <c r="H8" s="8"/>
      <c r="I8" s="8"/>
      <c r="J8" s="61"/>
      <c r="K8" s="51"/>
      <c r="L8" s="43">
        <f t="shared" si="0"/>
        <v>240</v>
      </c>
    </row>
    <row r="9" spans="1:12" s="2" customFormat="1" ht="15.75" customHeight="1">
      <c r="A9" s="21" t="s">
        <v>195</v>
      </c>
      <c r="B9" s="39" t="s">
        <v>21</v>
      </c>
      <c r="C9" s="40" t="s">
        <v>13</v>
      </c>
      <c r="D9" s="41" t="s">
        <v>16</v>
      </c>
      <c r="E9" s="78">
        <v>30</v>
      </c>
      <c r="F9" s="8">
        <v>30</v>
      </c>
      <c r="G9" s="35">
        <v>30</v>
      </c>
      <c r="H9" s="33">
        <v>30</v>
      </c>
      <c r="I9" s="8">
        <v>60</v>
      </c>
      <c r="J9" s="61">
        <v>60</v>
      </c>
      <c r="K9" s="51">
        <v>60</v>
      </c>
      <c r="L9" s="43">
        <f t="shared" si="0"/>
        <v>180</v>
      </c>
    </row>
    <row r="10" spans="1:12" s="2" customFormat="1" ht="15.75" customHeight="1">
      <c r="A10" s="21" t="s">
        <v>195</v>
      </c>
      <c r="B10" s="39" t="s">
        <v>29</v>
      </c>
      <c r="C10" s="40" t="s">
        <v>30</v>
      </c>
      <c r="D10" s="41" t="s">
        <v>27</v>
      </c>
      <c r="E10" s="64">
        <v>30</v>
      </c>
      <c r="F10" s="8">
        <v>30</v>
      </c>
      <c r="G10" s="8">
        <v>30</v>
      </c>
      <c r="H10" s="35">
        <v>30</v>
      </c>
      <c r="I10" s="8">
        <v>90</v>
      </c>
      <c r="J10" s="61"/>
      <c r="K10" s="51">
        <v>30</v>
      </c>
      <c r="L10" s="43">
        <f t="shared" si="0"/>
        <v>180</v>
      </c>
    </row>
    <row r="11" spans="1:12" s="2" customFormat="1" ht="15.75" customHeight="1">
      <c r="A11" s="21" t="s">
        <v>141</v>
      </c>
      <c r="B11" s="39" t="s">
        <v>31</v>
      </c>
      <c r="C11" s="40" t="s">
        <v>13</v>
      </c>
      <c r="D11" s="41" t="s">
        <v>20</v>
      </c>
      <c r="E11" s="60">
        <v>30</v>
      </c>
      <c r="F11" s="8"/>
      <c r="G11" s="35">
        <v>15</v>
      </c>
      <c r="H11" s="8">
        <v>30</v>
      </c>
      <c r="I11" s="8">
        <v>60</v>
      </c>
      <c r="J11" s="61">
        <v>60</v>
      </c>
      <c r="K11" s="51">
        <v>15</v>
      </c>
      <c r="L11" s="43">
        <f t="shared" si="0"/>
        <v>180</v>
      </c>
    </row>
    <row r="12" spans="1:12" s="2" customFormat="1" ht="15.75" customHeight="1">
      <c r="A12" s="21" t="s">
        <v>179</v>
      </c>
      <c r="B12" s="39" t="s">
        <v>53</v>
      </c>
      <c r="C12" s="40" t="s">
        <v>30</v>
      </c>
      <c r="D12" s="41" t="s">
        <v>27</v>
      </c>
      <c r="E12" s="64">
        <v>30</v>
      </c>
      <c r="F12" s="8">
        <v>30</v>
      </c>
      <c r="G12" s="32">
        <v>15</v>
      </c>
      <c r="H12" s="35">
        <v>30</v>
      </c>
      <c r="I12" s="8">
        <v>60</v>
      </c>
      <c r="J12" s="61">
        <v>30</v>
      </c>
      <c r="K12" s="51">
        <v>45</v>
      </c>
      <c r="L12" s="43">
        <f t="shared" si="0"/>
        <v>150</v>
      </c>
    </row>
    <row r="13" spans="1:12" s="2" customFormat="1" ht="15.75" customHeight="1">
      <c r="A13" s="21" t="s">
        <v>180</v>
      </c>
      <c r="B13" s="39" t="s">
        <v>118</v>
      </c>
      <c r="C13" s="40" t="s">
        <v>18</v>
      </c>
      <c r="D13" s="41" t="s">
        <v>65</v>
      </c>
      <c r="E13" s="60"/>
      <c r="F13" s="8"/>
      <c r="G13" s="8"/>
      <c r="H13" s="8">
        <v>60</v>
      </c>
      <c r="I13" s="8">
        <v>60</v>
      </c>
      <c r="J13" s="61">
        <v>30</v>
      </c>
      <c r="K13" s="51"/>
      <c r="L13" s="43">
        <f t="shared" si="0"/>
        <v>150</v>
      </c>
    </row>
    <row r="14" spans="1:12" s="2" customFormat="1" ht="15.75" customHeight="1">
      <c r="A14" s="21" t="s">
        <v>142</v>
      </c>
      <c r="B14" s="39" t="s">
        <v>77</v>
      </c>
      <c r="C14" s="40" t="s">
        <v>22</v>
      </c>
      <c r="D14" s="41" t="s">
        <v>20</v>
      </c>
      <c r="E14" s="60">
        <v>15</v>
      </c>
      <c r="F14" s="8"/>
      <c r="G14" s="8">
        <v>30</v>
      </c>
      <c r="H14" s="8">
        <v>60</v>
      </c>
      <c r="I14" s="8"/>
      <c r="J14" s="61">
        <v>30</v>
      </c>
      <c r="K14" s="51"/>
      <c r="L14" s="43">
        <f t="shared" si="0"/>
        <v>135</v>
      </c>
    </row>
    <row r="15" spans="1:12" s="2" customFormat="1" ht="15.75" customHeight="1">
      <c r="A15" s="21" t="s">
        <v>143</v>
      </c>
      <c r="B15" s="39" t="s">
        <v>50</v>
      </c>
      <c r="C15" s="40" t="s">
        <v>22</v>
      </c>
      <c r="D15" s="41" t="s">
        <v>20</v>
      </c>
      <c r="E15" s="60">
        <v>15</v>
      </c>
      <c r="F15" s="8">
        <v>60</v>
      </c>
      <c r="G15" s="8"/>
      <c r="H15" s="8">
        <v>15</v>
      </c>
      <c r="I15" s="8"/>
      <c r="J15" s="61">
        <v>30</v>
      </c>
      <c r="K15" s="51"/>
      <c r="L15" s="43">
        <f t="shared" si="0"/>
        <v>120</v>
      </c>
    </row>
    <row r="16" spans="1:12" s="2" customFormat="1" ht="15.75" customHeight="1">
      <c r="A16" s="21" t="s">
        <v>144</v>
      </c>
      <c r="B16" s="39" t="s">
        <v>23</v>
      </c>
      <c r="C16" s="40" t="s">
        <v>22</v>
      </c>
      <c r="D16" s="41" t="s">
        <v>11</v>
      </c>
      <c r="E16" s="60">
        <v>15</v>
      </c>
      <c r="F16" s="8">
        <v>15</v>
      </c>
      <c r="G16" s="32">
        <v>15</v>
      </c>
      <c r="H16" s="8"/>
      <c r="I16" s="9">
        <v>15</v>
      </c>
      <c r="J16" s="61">
        <v>60</v>
      </c>
      <c r="K16" s="51">
        <v>15</v>
      </c>
      <c r="L16" s="43">
        <f t="shared" si="0"/>
        <v>105</v>
      </c>
    </row>
    <row r="17" spans="1:12" s="2" customFormat="1" ht="15.75" customHeight="1">
      <c r="A17" s="21" t="s">
        <v>145</v>
      </c>
      <c r="B17" s="39" t="s">
        <v>89</v>
      </c>
      <c r="C17" s="40" t="s">
        <v>22</v>
      </c>
      <c r="D17" s="41" t="s">
        <v>99</v>
      </c>
      <c r="E17" s="64"/>
      <c r="F17" s="8">
        <v>15</v>
      </c>
      <c r="G17" s="33">
        <v>4</v>
      </c>
      <c r="H17" s="8">
        <v>15</v>
      </c>
      <c r="I17" s="8">
        <v>30</v>
      </c>
      <c r="J17" s="61">
        <v>30</v>
      </c>
      <c r="K17" s="51">
        <v>4</v>
      </c>
      <c r="L17" s="43">
        <f t="shared" si="0"/>
        <v>90</v>
      </c>
    </row>
    <row r="18" spans="1:12" s="2" customFormat="1" ht="15.75" customHeight="1">
      <c r="A18" s="21" t="s">
        <v>146</v>
      </c>
      <c r="B18" s="39" t="s">
        <v>47</v>
      </c>
      <c r="C18" s="40" t="s">
        <v>18</v>
      </c>
      <c r="D18" s="41" t="s">
        <v>33</v>
      </c>
      <c r="E18" s="60">
        <v>15</v>
      </c>
      <c r="F18" s="8">
        <v>15</v>
      </c>
      <c r="G18" s="32">
        <v>15</v>
      </c>
      <c r="H18" s="33">
        <v>7</v>
      </c>
      <c r="I18" s="8">
        <v>30</v>
      </c>
      <c r="J18" s="61">
        <v>15</v>
      </c>
      <c r="K18" s="51">
        <v>22</v>
      </c>
      <c r="L18" s="43">
        <f t="shared" si="0"/>
        <v>75</v>
      </c>
    </row>
    <row r="19" spans="1:12" s="2" customFormat="1" ht="15.75" customHeight="1">
      <c r="A19" s="21" t="s">
        <v>147</v>
      </c>
      <c r="B19" s="39" t="s">
        <v>48</v>
      </c>
      <c r="C19" s="40" t="s">
        <v>13</v>
      </c>
      <c r="D19" s="41" t="s">
        <v>19</v>
      </c>
      <c r="E19" s="64">
        <v>15</v>
      </c>
      <c r="F19" s="8"/>
      <c r="G19" s="9">
        <v>4</v>
      </c>
      <c r="H19" s="8">
        <v>15</v>
      </c>
      <c r="I19" s="9">
        <v>30</v>
      </c>
      <c r="J19" s="61"/>
      <c r="K19" s="51"/>
      <c r="L19" s="43">
        <f t="shared" si="0"/>
        <v>64</v>
      </c>
    </row>
    <row r="20" spans="1:12" s="2" customFormat="1" ht="15.75" customHeight="1">
      <c r="A20" s="21" t="s">
        <v>148</v>
      </c>
      <c r="B20" s="39" t="s">
        <v>25</v>
      </c>
      <c r="C20" s="40" t="s">
        <v>22</v>
      </c>
      <c r="D20" s="41" t="s">
        <v>26</v>
      </c>
      <c r="E20" s="64">
        <v>15</v>
      </c>
      <c r="F20" s="8"/>
      <c r="G20" s="8">
        <v>30</v>
      </c>
      <c r="H20" s="8">
        <v>3</v>
      </c>
      <c r="I20" s="8">
        <v>15</v>
      </c>
      <c r="J20" s="61"/>
      <c r="K20" s="51"/>
      <c r="L20" s="43">
        <f t="shared" si="0"/>
        <v>63</v>
      </c>
    </row>
    <row r="21" spans="1:12" s="2" customFormat="1" ht="15.75" customHeight="1">
      <c r="A21" s="21" t="s">
        <v>149</v>
      </c>
      <c r="B21" s="39" t="s">
        <v>32</v>
      </c>
      <c r="C21" s="40" t="s">
        <v>13</v>
      </c>
      <c r="D21" s="41" t="s">
        <v>14</v>
      </c>
      <c r="E21" s="60">
        <v>15</v>
      </c>
      <c r="F21" s="8"/>
      <c r="G21" s="9"/>
      <c r="H21" s="8">
        <v>15</v>
      </c>
      <c r="I21" s="8">
        <v>30</v>
      </c>
      <c r="J21" s="61">
        <v>1</v>
      </c>
      <c r="K21" s="51"/>
      <c r="L21" s="43">
        <f t="shared" si="0"/>
        <v>61</v>
      </c>
    </row>
    <row r="22" spans="1:12" s="2" customFormat="1" ht="15.75" customHeight="1">
      <c r="A22" s="21" t="s">
        <v>150</v>
      </c>
      <c r="B22" s="39" t="s">
        <v>120</v>
      </c>
      <c r="C22" s="40" t="s">
        <v>13</v>
      </c>
      <c r="D22" s="41" t="s">
        <v>201</v>
      </c>
      <c r="E22" s="64"/>
      <c r="F22" s="8"/>
      <c r="G22" s="9"/>
      <c r="H22" s="9">
        <v>15</v>
      </c>
      <c r="I22" s="8">
        <v>15</v>
      </c>
      <c r="J22" s="63">
        <v>30</v>
      </c>
      <c r="K22" s="51"/>
      <c r="L22" s="43">
        <f t="shared" si="0"/>
        <v>60</v>
      </c>
    </row>
    <row r="23" spans="1:12" s="2" customFormat="1" ht="15.75" customHeight="1">
      <c r="A23" s="21" t="s">
        <v>152</v>
      </c>
      <c r="B23" s="39" t="s">
        <v>101</v>
      </c>
      <c r="C23" s="40" t="s">
        <v>30</v>
      </c>
      <c r="D23" s="41" t="s">
        <v>20</v>
      </c>
      <c r="E23" s="64"/>
      <c r="F23" s="8">
        <v>15</v>
      </c>
      <c r="G23" s="9">
        <v>8</v>
      </c>
      <c r="H23" s="9">
        <v>6</v>
      </c>
      <c r="I23" s="8">
        <v>30</v>
      </c>
      <c r="J23" s="61"/>
      <c r="K23" s="51"/>
      <c r="L23" s="43">
        <f t="shared" si="0"/>
        <v>59</v>
      </c>
    </row>
    <row r="24" spans="1:12" s="2" customFormat="1" ht="15.75" customHeight="1">
      <c r="A24" s="21" t="s">
        <v>151</v>
      </c>
      <c r="B24" s="39" t="s">
        <v>58</v>
      </c>
      <c r="C24" s="40" t="s">
        <v>13</v>
      </c>
      <c r="D24" s="41" t="s">
        <v>19</v>
      </c>
      <c r="E24" s="64">
        <v>10</v>
      </c>
      <c r="F24" s="8"/>
      <c r="G24" s="8">
        <v>15</v>
      </c>
      <c r="H24" s="8">
        <v>15</v>
      </c>
      <c r="I24" s="9">
        <v>8</v>
      </c>
      <c r="J24" s="61"/>
      <c r="K24" s="51"/>
      <c r="L24" s="43">
        <f t="shared" si="0"/>
        <v>48</v>
      </c>
    </row>
    <row r="25" spans="1:12" s="2" customFormat="1" ht="15.75" customHeight="1">
      <c r="A25" s="21" t="s">
        <v>156</v>
      </c>
      <c r="B25" s="39" t="s">
        <v>121</v>
      </c>
      <c r="C25" s="40" t="s">
        <v>22</v>
      </c>
      <c r="D25" s="41" t="s">
        <v>11</v>
      </c>
      <c r="E25" s="64"/>
      <c r="F25" s="8"/>
      <c r="G25" s="9"/>
      <c r="H25" s="9">
        <v>6</v>
      </c>
      <c r="I25" s="9">
        <v>6</v>
      </c>
      <c r="J25" s="63">
        <v>30</v>
      </c>
      <c r="K25" s="51"/>
      <c r="L25" s="43">
        <f t="shared" si="0"/>
        <v>42</v>
      </c>
    </row>
    <row r="26" spans="1:12" s="2" customFormat="1" ht="15.75" customHeight="1">
      <c r="A26" s="21" t="s">
        <v>157</v>
      </c>
      <c r="B26" s="39" t="s">
        <v>56</v>
      </c>
      <c r="C26" s="40" t="s">
        <v>22</v>
      </c>
      <c r="D26" s="41" t="s">
        <v>27</v>
      </c>
      <c r="E26" s="64">
        <v>5</v>
      </c>
      <c r="F26" s="9">
        <v>2</v>
      </c>
      <c r="G26" s="32">
        <v>1</v>
      </c>
      <c r="H26" s="9">
        <v>4</v>
      </c>
      <c r="I26" s="8">
        <v>30</v>
      </c>
      <c r="J26" s="65">
        <v>1</v>
      </c>
      <c r="K26" s="51">
        <v>2</v>
      </c>
      <c r="L26" s="43">
        <f t="shared" si="0"/>
        <v>41</v>
      </c>
    </row>
    <row r="27" spans="1:12" s="2" customFormat="1" ht="15.75" customHeight="1">
      <c r="A27" s="21" t="s">
        <v>153</v>
      </c>
      <c r="B27" s="39" t="s">
        <v>54</v>
      </c>
      <c r="C27" s="40" t="s">
        <v>18</v>
      </c>
      <c r="D27" s="41" t="s">
        <v>82</v>
      </c>
      <c r="E27" s="64">
        <v>4</v>
      </c>
      <c r="F27" s="9">
        <v>4</v>
      </c>
      <c r="G27" s="32">
        <v>1</v>
      </c>
      <c r="H27" s="9"/>
      <c r="I27" s="8">
        <v>15</v>
      </c>
      <c r="J27" s="61">
        <v>15</v>
      </c>
      <c r="K27" s="51">
        <v>1</v>
      </c>
      <c r="L27" s="43">
        <f t="shared" si="0"/>
        <v>38</v>
      </c>
    </row>
    <row r="28" spans="1:12" s="2" customFormat="1" ht="15.75" customHeight="1">
      <c r="A28" s="21" t="s">
        <v>182</v>
      </c>
      <c r="B28" s="39" t="s">
        <v>55</v>
      </c>
      <c r="C28" s="40" t="s">
        <v>18</v>
      </c>
      <c r="D28" s="41" t="s">
        <v>82</v>
      </c>
      <c r="E28" s="64">
        <v>1</v>
      </c>
      <c r="F28" s="8">
        <v>15</v>
      </c>
      <c r="G28" s="33">
        <v>0</v>
      </c>
      <c r="H28" s="9"/>
      <c r="I28" s="8">
        <v>15</v>
      </c>
      <c r="J28" s="63">
        <v>4</v>
      </c>
      <c r="K28" s="51">
        <v>0</v>
      </c>
      <c r="L28" s="43">
        <f t="shared" si="0"/>
        <v>35</v>
      </c>
    </row>
    <row r="29" spans="1:12" s="2" customFormat="1" ht="15.75" customHeight="1">
      <c r="A29" s="21" t="s">
        <v>181</v>
      </c>
      <c r="B29" s="39" t="s">
        <v>127</v>
      </c>
      <c r="C29" s="40" t="s">
        <v>13</v>
      </c>
      <c r="D29" s="41" t="s">
        <v>133</v>
      </c>
      <c r="E29" s="64"/>
      <c r="F29" s="9"/>
      <c r="G29" s="8"/>
      <c r="H29" s="9">
        <v>3</v>
      </c>
      <c r="I29" s="9">
        <v>30</v>
      </c>
      <c r="J29" s="63"/>
      <c r="K29" s="51"/>
      <c r="L29" s="43">
        <f t="shared" si="0"/>
        <v>33</v>
      </c>
    </row>
    <row r="30" spans="1:12" s="2" customFormat="1" ht="15.75" customHeight="1">
      <c r="A30" s="21" t="s">
        <v>183</v>
      </c>
      <c r="B30" s="39" t="s">
        <v>128</v>
      </c>
      <c r="C30" s="40" t="s">
        <v>13</v>
      </c>
      <c r="D30" s="41" t="s">
        <v>201</v>
      </c>
      <c r="E30" s="64"/>
      <c r="F30" s="8"/>
      <c r="G30" s="8"/>
      <c r="H30" s="8">
        <v>1</v>
      </c>
      <c r="I30" s="8">
        <v>1</v>
      </c>
      <c r="J30" s="61">
        <v>30</v>
      </c>
      <c r="K30" s="51"/>
      <c r="L30" s="43">
        <f t="shared" si="0"/>
        <v>32</v>
      </c>
    </row>
    <row r="31" spans="1:12" s="2" customFormat="1" ht="15.75" customHeight="1">
      <c r="A31" s="21" t="s">
        <v>158</v>
      </c>
      <c r="B31" s="39" t="s">
        <v>108</v>
      </c>
      <c r="C31" s="40" t="s">
        <v>22</v>
      </c>
      <c r="D31" s="41" t="s">
        <v>16</v>
      </c>
      <c r="E31" s="64"/>
      <c r="F31" s="8"/>
      <c r="G31" s="9">
        <v>15</v>
      </c>
      <c r="H31" s="9"/>
      <c r="I31" s="8"/>
      <c r="J31" s="63">
        <v>15</v>
      </c>
      <c r="K31" s="51"/>
      <c r="L31" s="43">
        <f t="shared" si="0"/>
        <v>30</v>
      </c>
    </row>
    <row r="32" spans="1:12" s="2" customFormat="1" ht="15.75" customHeight="1">
      <c r="A32" s="21" t="s">
        <v>159</v>
      </c>
      <c r="B32" s="39" t="s">
        <v>86</v>
      </c>
      <c r="C32" s="40" t="s">
        <v>22</v>
      </c>
      <c r="D32" s="41" t="s">
        <v>82</v>
      </c>
      <c r="E32" s="64">
        <v>2</v>
      </c>
      <c r="F32" s="8">
        <v>15</v>
      </c>
      <c r="G32" s="9">
        <v>4</v>
      </c>
      <c r="H32" s="8"/>
      <c r="I32" s="8"/>
      <c r="J32" s="63">
        <v>6</v>
      </c>
      <c r="K32" s="51"/>
      <c r="L32" s="43">
        <f t="shared" si="0"/>
        <v>27</v>
      </c>
    </row>
    <row r="33" spans="1:12" s="2" customFormat="1" ht="15.75" customHeight="1">
      <c r="A33" s="21" t="s">
        <v>204</v>
      </c>
      <c r="B33" s="39" t="s">
        <v>92</v>
      </c>
      <c r="C33" s="40" t="s">
        <v>13</v>
      </c>
      <c r="D33" s="41" t="s">
        <v>61</v>
      </c>
      <c r="E33" s="64">
        <v>4</v>
      </c>
      <c r="F33" s="9">
        <v>3</v>
      </c>
      <c r="G33" s="9">
        <v>4</v>
      </c>
      <c r="H33" s="9"/>
      <c r="I33" s="8">
        <v>15</v>
      </c>
      <c r="J33" s="61"/>
      <c r="K33" s="51"/>
      <c r="L33" s="43">
        <f t="shared" si="0"/>
        <v>26</v>
      </c>
    </row>
    <row r="34" spans="1:12" s="2" customFormat="1" ht="15.75" customHeight="1">
      <c r="A34" s="21" t="s">
        <v>205</v>
      </c>
      <c r="B34" s="39" t="s">
        <v>57</v>
      </c>
      <c r="C34" s="40" t="s">
        <v>22</v>
      </c>
      <c r="D34" s="41" t="s">
        <v>27</v>
      </c>
      <c r="E34" s="64">
        <v>1</v>
      </c>
      <c r="F34" s="8">
        <v>15</v>
      </c>
      <c r="G34" s="9">
        <v>4</v>
      </c>
      <c r="H34" s="8"/>
      <c r="I34" s="8"/>
      <c r="J34" s="61"/>
      <c r="K34" s="51"/>
      <c r="L34" s="43">
        <f t="shared" si="0"/>
        <v>20</v>
      </c>
    </row>
    <row r="35" spans="1:12" s="2" customFormat="1" ht="15.75" customHeight="1">
      <c r="A35" s="21" t="s">
        <v>206</v>
      </c>
      <c r="B35" s="39" t="s">
        <v>90</v>
      </c>
      <c r="C35" s="40" t="s">
        <v>13</v>
      </c>
      <c r="D35" s="41" t="s">
        <v>82</v>
      </c>
      <c r="E35" s="64"/>
      <c r="F35" s="9">
        <v>8</v>
      </c>
      <c r="G35" s="9">
        <v>10</v>
      </c>
      <c r="H35" s="9"/>
      <c r="I35" s="8"/>
      <c r="J35" s="61"/>
      <c r="K35" s="51"/>
      <c r="L35" s="43">
        <f aca="true" t="shared" si="1" ref="L35:L66">SUM(E35:J35)-K35</f>
        <v>18</v>
      </c>
    </row>
    <row r="36" spans="1:12" s="2" customFormat="1" ht="15.75" customHeight="1">
      <c r="A36" s="21" t="s">
        <v>207</v>
      </c>
      <c r="B36" s="39" t="s">
        <v>113</v>
      </c>
      <c r="C36" s="40" t="s">
        <v>18</v>
      </c>
      <c r="D36" s="41" t="s">
        <v>61</v>
      </c>
      <c r="E36" s="60"/>
      <c r="F36" s="8"/>
      <c r="G36" s="9">
        <v>1</v>
      </c>
      <c r="H36" s="8"/>
      <c r="I36" s="8">
        <v>15</v>
      </c>
      <c r="J36" s="61">
        <v>0</v>
      </c>
      <c r="K36" s="51"/>
      <c r="L36" s="43">
        <f t="shared" si="1"/>
        <v>16</v>
      </c>
    </row>
    <row r="37" spans="1:12" s="2" customFormat="1" ht="15.75" customHeight="1">
      <c r="A37" s="21" t="s">
        <v>207</v>
      </c>
      <c r="B37" s="39" t="s">
        <v>119</v>
      </c>
      <c r="C37" s="40" t="s">
        <v>13</v>
      </c>
      <c r="D37" s="41" t="s">
        <v>132</v>
      </c>
      <c r="E37" s="64"/>
      <c r="F37" s="9"/>
      <c r="G37" s="8"/>
      <c r="H37" s="8">
        <v>15</v>
      </c>
      <c r="I37" s="8">
        <v>0</v>
      </c>
      <c r="J37" s="61">
        <v>1</v>
      </c>
      <c r="K37" s="51"/>
      <c r="L37" s="43">
        <f t="shared" si="1"/>
        <v>16</v>
      </c>
    </row>
    <row r="38" spans="1:12" s="2" customFormat="1" ht="15.75" customHeight="1">
      <c r="A38" s="21" t="s">
        <v>208</v>
      </c>
      <c r="B38" s="39" t="s">
        <v>202</v>
      </c>
      <c r="C38" s="40" t="s">
        <v>13</v>
      </c>
      <c r="D38" s="41" t="s">
        <v>201</v>
      </c>
      <c r="E38" s="64"/>
      <c r="F38" s="8"/>
      <c r="G38" s="9"/>
      <c r="H38" s="8"/>
      <c r="I38" s="8"/>
      <c r="J38" s="61">
        <v>15</v>
      </c>
      <c r="K38" s="51"/>
      <c r="L38" s="43">
        <f t="shared" si="1"/>
        <v>15</v>
      </c>
    </row>
    <row r="39" spans="1:12" s="2" customFormat="1" ht="15.75" customHeight="1">
      <c r="A39" s="21" t="s">
        <v>208</v>
      </c>
      <c r="B39" s="39" t="s">
        <v>161</v>
      </c>
      <c r="C39" s="40" t="s">
        <v>18</v>
      </c>
      <c r="D39" s="41" t="s">
        <v>133</v>
      </c>
      <c r="E39" s="60"/>
      <c r="F39" s="8"/>
      <c r="G39" s="8"/>
      <c r="H39" s="9"/>
      <c r="I39" s="9">
        <v>15</v>
      </c>
      <c r="J39" s="61"/>
      <c r="K39" s="51"/>
      <c r="L39" s="43">
        <f t="shared" si="1"/>
        <v>15</v>
      </c>
    </row>
    <row r="40" spans="1:12" s="2" customFormat="1" ht="15.75" customHeight="1">
      <c r="A40" s="21" t="s">
        <v>209</v>
      </c>
      <c r="B40" s="39" t="s">
        <v>170</v>
      </c>
      <c r="C40" s="40" t="s">
        <v>97</v>
      </c>
      <c r="D40" s="41" t="s">
        <v>171</v>
      </c>
      <c r="E40" s="64"/>
      <c r="F40" s="9"/>
      <c r="G40" s="8"/>
      <c r="H40" s="8"/>
      <c r="I40" s="8">
        <v>3</v>
      </c>
      <c r="J40" s="63">
        <v>7</v>
      </c>
      <c r="K40" s="51"/>
      <c r="L40" s="43">
        <f t="shared" si="1"/>
        <v>10</v>
      </c>
    </row>
    <row r="41" spans="1:12" s="2" customFormat="1" ht="15.75" customHeight="1">
      <c r="A41" s="21" t="s">
        <v>210</v>
      </c>
      <c r="B41" s="39" t="s">
        <v>117</v>
      </c>
      <c r="C41" s="40" t="s">
        <v>13</v>
      </c>
      <c r="D41" s="41" t="s">
        <v>16</v>
      </c>
      <c r="E41" s="64">
        <v>3</v>
      </c>
      <c r="F41" s="33">
        <v>1</v>
      </c>
      <c r="G41" s="8">
        <v>1</v>
      </c>
      <c r="H41" s="9">
        <v>3</v>
      </c>
      <c r="I41" s="9">
        <v>2</v>
      </c>
      <c r="J41" s="65">
        <v>0</v>
      </c>
      <c r="K41" s="51">
        <v>1</v>
      </c>
      <c r="L41" s="43">
        <f t="shared" si="1"/>
        <v>9</v>
      </c>
    </row>
    <row r="42" spans="1:12" s="2" customFormat="1" ht="15.75" customHeight="1">
      <c r="A42" s="21" t="s">
        <v>160</v>
      </c>
      <c r="B42" s="39" t="s">
        <v>93</v>
      </c>
      <c r="C42" s="40" t="s">
        <v>18</v>
      </c>
      <c r="D42" s="41" t="s">
        <v>82</v>
      </c>
      <c r="E42" s="64"/>
      <c r="F42" s="8">
        <v>1</v>
      </c>
      <c r="G42" s="8">
        <v>1</v>
      </c>
      <c r="H42" s="8"/>
      <c r="I42" s="9">
        <v>3</v>
      </c>
      <c r="J42" s="63">
        <v>3</v>
      </c>
      <c r="K42" s="51"/>
      <c r="L42" s="43">
        <f t="shared" si="1"/>
        <v>8</v>
      </c>
    </row>
    <row r="43" spans="1:12" s="2" customFormat="1" ht="15.75" customHeight="1">
      <c r="A43" s="21" t="s">
        <v>211</v>
      </c>
      <c r="B43" s="39" t="s">
        <v>87</v>
      </c>
      <c r="C43" s="40" t="s">
        <v>30</v>
      </c>
      <c r="D43" s="41" t="s">
        <v>65</v>
      </c>
      <c r="E43" s="64">
        <v>2</v>
      </c>
      <c r="F43" s="8">
        <v>1</v>
      </c>
      <c r="G43" s="8"/>
      <c r="H43" s="36">
        <v>0</v>
      </c>
      <c r="I43" s="8">
        <v>1</v>
      </c>
      <c r="J43" s="63">
        <v>2</v>
      </c>
      <c r="K43" s="51">
        <v>0</v>
      </c>
      <c r="L43" s="43">
        <f t="shared" si="1"/>
        <v>6</v>
      </c>
    </row>
    <row r="44" spans="1:12" s="2" customFormat="1" ht="15.75" customHeight="1">
      <c r="A44" s="21" t="s">
        <v>212</v>
      </c>
      <c r="B44" s="39" t="s">
        <v>109</v>
      </c>
      <c r="C44" s="40" t="s">
        <v>13</v>
      </c>
      <c r="D44" s="41" t="s">
        <v>20</v>
      </c>
      <c r="E44" s="64"/>
      <c r="F44" s="8"/>
      <c r="G44" s="9">
        <v>6</v>
      </c>
      <c r="H44" s="8"/>
      <c r="I44" s="8"/>
      <c r="J44" s="61"/>
      <c r="K44" s="51"/>
      <c r="L44" s="43">
        <f t="shared" si="1"/>
        <v>6</v>
      </c>
    </row>
    <row r="45" spans="1:12" s="2" customFormat="1" ht="15.75" customHeight="1">
      <c r="A45" s="21" t="s">
        <v>184</v>
      </c>
      <c r="B45" s="39" t="s">
        <v>85</v>
      </c>
      <c r="C45" s="40" t="s">
        <v>13</v>
      </c>
      <c r="D45" s="41" t="s">
        <v>82</v>
      </c>
      <c r="E45" s="64">
        <v>1</v>
      </c>
      <c r="F45" s="9">
        <v>2</v>
      </c>
      <c r="G45" s="8">
        <v>1</v>
      </c>
      <c r="H45" s="9"/>
      <c r="I45" s="9">
        <v>1</v>
      </c>
      <c r="J45" s="63"/>
      <c r="K45" s="51"/>
      <c r="L45" s="43">
        <f t="shared" si="1"/>
        <v>5</v>
      </c>
    </row>
    <row r="46" spans="1:12" s="2" customFormat="1" ht="15.75" customHeight="1">
      <c r="A46" s="21" t="s">
        <v>184</v>
      </c>
      <c r="B46" s="39" t="s">
        <v>91</v>
      </c>
      <c r="C46" s="40" t="s">
        <v>18</v>
      </c>
      <c r="D46" s="41" t="s">
        <v>100</v>
      </c>
      <c r="E46" s="64"/>
      <c r="F46" s="9">
        <v>5</v>
      </c>
      <c r="G46" s="8"/>
      <c r="H46" s="8"/>
      <c r="I46" s="8"/>
      <c r="J46" s="61"/>
      <c r="K46" s="51"/>
      <c r="L46" s="43">
        <f t="shared" si="1"/>
        <v>5</v>
      </c>
    </row>
    <row r="47" spans="1:12" s="2" customFormat="1" ht="15.75" customHeight="1">
      <c r="A47" s="21" t="s">
        <v>185</v>
      </c>
      <c r="B47" s="39" t="s">
        <v>79</v>
      </c>
      <c r="C47" s="40" t="s">
        <v>22</v>
      </c>
      <c r="D47" s="41" t="s">
        <v>11</v>
      </c>
      <c r="E47" s="83">
        <v>0</v>
      </c>
      <c r="F47" s="9">
        <v>1</v>
      </c>
      <c r="G47" s="36">
        <v>0</v>
      </c>
      <c r="H47" s="8">
        <v>1</v>
      </c>
      <c r="I47" s="9">
        <v>2</v>
      </c>
      <c r="J47" s="61">
        <v>0</v>
      </c>
      <c r="K47" s="51">
        <v>0</v>
      </c>
      <c r="L47" s="43">
        <f t="shared" si="1"/>
        <v>4</v>
      </c>
    </row>
    <row r="48" spans="1:12" s="2" customFormat="1" ht="15.75" customHeight="1">
      <c r="A48" s="21" t="s">
        <v>213</v>
      </c>
      <c r="B48" s="39" t="s">
        <v>203</v>
      </c>
      <c r="C48" s="40" t="s">
        <v>13</v>
      </c>
      <c r="D48" s="41" t="s">
        <v>65</v>
      </c>
      <c r="E48" s="60"/>
      <c r="F48" s="9"/>
      <c r="G48" s="9"/>
      <c r="H48" s="8"/>
      <c r="I48" s="9"/>
      <c r="J48" s="63">
        <v>4</v>
      </c>
      <c r="K48" s="51"/>
      <c r="L48" s="43">
        <f t="shared" si="1"/>
        <v>4</v>
      </c>
    </row>
    <row r="49" spans="1:12" s="2" customFormat="1" ht="15.75" customHeight="1">
      <c r="A49" s="21" t="s">
        <v>213</v>
      </c>
      <c r="B49" s="39" t="s">
        <v>162</v>
      </c>
      <c r="C49" s="40" t="s">
        <v>13</v>
      </c>
      <c r="D49" s="41" t="s">
        <v>19</v>
      </c>
      <c r="E49" s="64"/>
      <c r="F49" s="8"/>
      <c r="G49" s="9"/>
      <c r="H49" s="8"/>
      <c r="I49" s="9">
        <v>4</v>
      </c>
      <c r="J49" s="61"/>
      <c r="K49" s="51"/>
      <c r="L49" s="43">
        <f t="shared" si="1"/>
        <v>4</v>
      </c>
    </row>
    <row r="50" spans="1:12" s="2" customFormat="1" ht="15.75" customHeight="1">
      <c r="A50" s="21" t="s">
        <v>213</v>
      </c>
      <c r="B50" s="39" t="s">
        <v>122</v>
      </c>
      <c r="C50" s="40" t="s">
        <v>13</v>
      </c>
      <c r="D50" s="41" t="s">
        <v>134</v>
      </c>
      <c r="E50" s="64"/>
      <c r="F50" s="8"/>
      <c r="G50" s="9"/>
      <c r="H50" s="9">
        <v>4</v>
      </c>
      <c r="I50" s="8"/>
      <c r="J50" s="63"/>
      <c r="K50" s="51"/>
      <c r="L50" s="43">
        <f t="shared" si="1"/>
        <v>4</v>
      </c>
    </row>
    <row r="51" spans="1:12" s="2" customFormat="1" ht="15.75" customHeight="1">
      <c r="A51" s="21" t="s">
        <v>214</v>
      </c>
      <c r="B51" s="39" t="s">
        <v>124</v>
      </c>
      <c r="C51" s="40" t="s">
        <v>22</v>
      </c>
      <c r="D51" s="41" t="s">
        <v>116</v>
      </c>
      <c r="E51" s="60"/>
      <c r="F51" s="8"/>
      <c r="G51" s="8"/>
      <c r="H51" s="9">
        <v>2</v>
      </c>
      <c r="I51" s="9"/>
      <c r="J51" s="61">
        <v>1</v>
      </c>
      <c r="K51" s="51"/>
      <c r="L51" s="43">
        <f t="shared" si="1"/>
        <v>3</v>
      </c>
    </row>
    <row r="52" spans="1:12" s="2" customFormat="1" ht="15.75" customHeight="1">
      <c r="A52" s="21" t="s">
        <v>214</v>
      </c>
      <c r="B52" s="39" t="s">
        <v>123</v>
      </c>
      <c r="C52" s="40" t="s">
        <v>13</v>
      </c>
      <c r="D52" s="41" t="s">
        <v>65</v>
      </c>
      <c r="E52" s="60"/>
      <c r="F52" s="8"/>
      <c r="G52" s="8"/>
      <c r="H52" s="9">
        <v>1</v>
      </c>
      <c r="I52" s="8"/>
      <c r="J52" s="63">
        <v>2</v>
      </c>
      <c r="K52" s="51"/>
      <c r="L52" s="43">
        <f t="shared" si="1"/>
        <v>3</v>
      </c>
    </row>
    <row r="53" spans="1:12" s="2" customFormat="1" ht="15.75" customHeight="1">
      <c r="A53" s="21" t="s">
        <v>214</v>
      </c>
      <c r="B53" s="39" t="s">
        <v>96</v>
      </c>
      <c r="C53" s="40" t="s">
        <v>97</v>
      </c>
      <c r="D53" s="41" t="s">
        <v>98</v>
      </c>
      <c r="E53" s="64"/>
      <c r="F53" s="8">
        <v>0</v>
      </c>
      <c r="G53" s="8">
        <v>0</v>
      </c>
      <c r="H53" s="8">
        <v>0</v>
      </c>
      <c r="I53" s="8">
        <v>3</v>
      </c>
      <c r="J53" s="61"/>
      <c r="K53" s="51"/>
      <c r="L53" s="43">
        <f t="shared" si="1"/>
        <v>3</v>
      </c>
    </row>
    <row r="54" spans="1:12" s="2" customFormat="1" ht="15.75" customHeight="1">
      <c r="A54" s="21" t="s">
        <v>214</v>
      </c>
      <c r="B54" s="39" t="s">
        <v>172</v>
      </c>
      <c r="C54" s="40" t="s">
        <v>30</v>
      </c>
      <c r="D54" s="41" t="s">
        <v>19</v>
      </c>
      <c r="E54" s="64"/>
      <c r="F54" s="8"/>
      <c r="G54" s="8"/>
      <c r="H54" s="8"/>
      <c r="I54" s="8">
        <v>3</v>
      </c>
      <c r="J54" s="61"/>
      <c r="K54" s="51"/>
      <c r="L54" s="43">
        <f t="shared" si="1"/>
        <v>3</v>
      </c>
    </row>
    <row r="55" spans="1:12" s="2" customFormat="1" ht="15.75" customHeight="1">
      <c r="A55" s="21" t="s">
        <v>215</v>
      </c>
      <c r="B55" s="39" t="s">
        <v>75</v>
      </c>
      <c r="C55" s="40" t="s">
        <v>30</v>
      </c>
      <c r="D55" s="41" t="s">
        <v>27</v>
      </c>
      <c r="E55" s="60">
        <v>0</v>
      </c>
      <c r="F55" s="8">
        <v>1</v>
      </c>
      <c r="G55" s="35">
        <v>0</v>
      </c>
      <c r="H55" s="8"/>
      <c r="I55" s="8">
        <v>1</v>
      </c>
      <c r="J55" s="61">
        <v>0</v>
      </c>
      <c r="K55" s="51">
        <v>0</v>
      </c>
      <c r="L55" s="43">
        <f t="shared" si="1"/>
        <v>2</v>
      </c>
    </row>
    <row r="56" spans="1:12" s="2" customFormat="1" ht="15.75" customHeight="1">
      <c r="A56" s="21" t="s">
        <v>216</v>
      </c>
      <c r="B56" s="39" t="s">
        <v>78</v>
      </c>
      <c r="C56" s="40" t="s">
        <v>30</v>
      </c>
      <c r="D56" s="41" t="s">
        <v>35</v>
      </c>
      <c r="E56" s="64">
        <v>2</v>
      </c>
      <c r="F56" s="8">
        <v>0</v>
      </c>
      <c r="G56" s="8"/>
      <c r="H56" s="8"/>
      <c r="I56" s="8"/>
      <c r="J56" s="61">
        <v>0</v>
      </c>
      <c r="K56" s="51"/>
      <c r="L56" s="43">
        <f t="shared" si="1"/>
        <v>2</v>
      </c>
    </row>
    <row r="57" spans="1:12" s="2" customFormat="1" ht="15.75" customHeight="1">
      <c r="A57" s="21" t="s">
        <v>216</v>
      </c>
      <c r="B57" s="39" t="s">
        <v>129</v>
      </c>
      <c r="C57" s="40" t="s">
        <v>30</v>
      </c>
      <c r="D57" s="41" t="s">
        <v>130</v>
      </c>
      <c r="E57" s="64"/>
      <c r="F57" s="8"/>
      <c r="G57" s="8"/>
      <c r="H57" s="8">
        <v>0</v>
      </c>
      <c r="I57" s="8"/>
      <c r="J57" s="63">
        <v>2</v>
      </c>
      <c r="K57" s="51"/>
      <c r="L57" s="43">
        <f t="shared" si="1"/>
        <v>2</v>
      </c>
    </row>
    <row r="58" spans="1:12" s="2" customFormat="1" ht="15.75" customHeight="1">
      <c r="A58" s="21" t="s">
        <v>216</v>
      </c>
      <c r="B58" s="39" t="s">
        <v>163</v>
      </c>
      <c r="C58" s="40" t="s">
        <v>18</v>
      </c>
      <c r="D58" s="41" t="s">
        <v>133</v>
      </c>
      <c r="E58" s="60"/>
      <c r="F58" s="8"/>
      <c r="G58" s="8"/>
      <c r="H58" s="8"/>
      <c r="I58" s="9">
        <v>2</v>
      </c>
      <c r="J58" s="61"/>
      <c r="K58" s="51"/>
      <c r="L58" s="43">
        <f t="shared" si="1"/>
        <v>2</v>
      </c>
    </row>
    <row r="59" spans="1:12" s="2" customFormat="1" ht="15.75" customHeight="1">
      <c r="A59" s="21" t="s">
        <v>216</v>
      </c>
      <c r="B59" s="39" t="s">
        <v>164</v>
      </c>
      <c r="C59" s="40" t="s">
        <v>18</v>
      </c>
      <c r="D59" s="41" t="s">
        <v>133</v>
      </c>
      <c r="E59" s="64"/>
      <c r="F59" s="9"/>
      <c r="G59" s="8"/>
      <c r="H59" s="8"/>
      <c r="I59" s="9">
        <v>2</v>
      </c>
      <c r="J59" s="61"/>
      <c r="K59" s="51"/>
      <c r="L59" s="43">
        <f t="shared" si="1"/>
        <v>2</v>
      </c>
    </row>
    <row r="60" spans="1:12" s="2" customFormat="1" ht="15.75" customHeight="1">
      <c r="A60" s="21" t="s">
        <v>217</v>
      </c>
      <c r="B60" s="39" t="s">
        <v>114</v>
      </c>
      <c r="C60" s="40" t="s">
        <v>22</v>
      </c>
      <c r="D60" s="41" t="s">
        <v>115</v>
      </c>
      <c r="E60" s="64"/>
      <c r="F60" s="8"/>
      <c r="G60" s="8">
        <v>0</v>
      </c>
      <c r="H60" s="8">
        <v>1</v>
      </c>
      <c r="I60" s="8"/>
      <c r="J60" s="61">
        <v>0</v>
      </c>
      <c r="K60" s="51"/>
      <c r="L60" s="43">
        <f t="shared" si="1"/>
        <v>1</v>
      </c>
    </row>
    <row r="61" spans="1:12" s="2" customFormat="1" ht="15.75" customHeight="1">
      <c r="A61" s="21" t="s">
        <v>217</v>
      </c>
      <c r="B61" s="39" t="s">
        <v>111</v>
      </c>
      <c r="C61" s="40" t="s">
        <v>22</v>
      </c>
      <c r="D61" s="41" t="s">
        <v>116</v>
      </c>
      <c r="E61" s="60"/>
      <c r="F61" s="8"/>
      <c r="G61" s="9">
        <v>0</v>
      </c>
      <c r="H61" s="8"/>
      <c r="I61" s="8"/>
      <c r="J61" s="61">
        <v>1</v>
      </c>
      <c r="K61" s="51"/>
      <c r="L61" s="43">
        <f t="shared" si="1"/>
        <v>1</v>
      </c>
    </row>
    <row r="62" spans="1:12" s="2" customFormat="1" ht="15.75" customHeight="1">
      <c r="A62" s="21" t="s">
        <v>217</v>
      </c>
      <c r="B62" s="39" t="s">
        <v>94</v>
      </c>
      <c r="C62" s="40" t="s">
        <v>22</v>
      </c>
      <c r="D62" s="41" t="s">
        <v>61</v>
      </c>
      <c r="E62" s="64"/>
      <c r="F62" s="8">
        <v>0</v>
      </c>
      <c r="G62" s="8"/>
      <c r="H62" s="8"/>
      <c r="I62" s="8">
        <v>1</v>
      </c>
      <c r="J62" s="61"/>
      <c r="K62" s="51"/>
      <c r="L62" s="43">
        <f t="shared" si="1"/>
        <v>1</v>
      </c>
    </row>
    <row r="63" spans="1:12" s="2" customFormat="1" ht="15.75" customHeight="1">
      <c r="A63" s="21" t="s">
        <v>217</v>
      </c>
      <c r="B63" s="39" t="s">
        <v>95</v>
      </c>
      <c r="C63" s="40" t="s">
        <v>13</v>
      </c>
      <c r="D63" s="41" t="s">
        <v>70</v>
      </c>
      <c r="E63" s="64"/>
      <c r="F63" s="9">
        <v>1</v>
      </c>
      <c r="G63" s="8"/>
      <c r="H63" s="8"/>
      <c r="I63" s="8"/>
      <c r="J63" s="61"/>
      <c r="K63" s="51"/>
      <c r="L63" s="43">
        <f t="shared" si="1"/>
        <v>1</v>
      </c>
    </row>
    <row r="64" spans="1:12" s="2" customFormat="1" ht="15.75" customHeight="1">
      <c r="A64" s="21" t="s">
        <v>217</v>
      </c>
      <c r="B64" s="39" t="s">
        <v>81</v>
      </c>
      <c r="C64" s="40" t="s">
        <v>18</v>
      </c>
      <c r="D64" s="41" t="s">
        <v>82</v>
      </c>
      <c r="E64" s="64">
        <v>1</v>
      </c>
      <c r="F64" s="8"/>
      <c r="G64" s="8"/>
      <c r="H64" s="8"/>
      <c r="I64" s="8"/>
      <c r="J64" s="61"/>
      <c r="K64" s="51"/>
      <c r="L64" s="43">
        <f t="shared" si="1"/>
        <v>1</v>
      </c>
    </row>
    <row r="65" spans="1:12" s="2" customFormat="1" ht="15.75" customHeight="1">
      <c r="A65" s="21" t="s">
        <v>217</v>
      </c>
      <c r="B65" s="39" t="s">
        <v>125</v>
      </c>
      <c r="C65" s="40" t="s">
        <v>13</v>
      </c>
      <c r="D65" s="41" t="s">
        <v>131</v>
      </c>
      <c r="E65" s="60"/>
      <c r="F65" s="8"/>
      <c r="G65" s="9"/>
      <c r="H65" s="8">
        <v>1</v>
      </c>
      <c r="I65" s="8"/>
      <c r="J65" s="61"/>
      <c r="K65" s="51"/>
      <c r="L65" s="43">
        <f t="shared" si="1"/>
        <v>1</v>
      </c>
    </row>
    <row r="66" spans="1:12" s="2" customFormat="1" ht="15.75" customHeight="1">
      <c r="A66" s="21" t="s">
        <v>217</v>
      </c>
      <c r="B66" s="39" t="s">
        <v>110</v>
      </c>
      <c r="C66" s="40" t="s">
        <v>13</v>
      </c>
      <c r="D66" s="41" t="s">
        <v>82</v>
      </c>
      <c r="E66" s="64"/>
      <c r="F66" s="9"/>
      <c r="G66" s="8">
        <v>1</v>
      </c>
      <c r="H66" s="8"/>
      <c r="I66" s="8"/>
      <c r="J66" s="61"/>
      <c r="K66" s="51"/>
      <c r="L66" s="43">
        <f t="shared" si="1"/>
        <v>1</v>
      </c>
    </row>
    <row r="67" spans="1:12" s="2" customFormat="1" ht="15.75" customHeight="1">
      <c r="A67" s="21" t="s">
        <v>218</v>
      </c>
      <c r="B67" s="39" t="s">
        <v>76</v>
      </c>
      <c r="C67" s="40" t="s">
        <v>13</v>
      </c>
      <c r="D67" s="41" t="s">
        <v>49</v>
      </c>
      <c r="E67" s="60">
        <v>0</v>
      </c>
      <c r="F67" s="8"/>
      <c r="G67" s="8">
        <v>0</v>
      </c>
      <c r="H67" s="8"/>
      <c r="I67" s="8">
        <v>0</v>
      </c>
      <c r="J67" s="61">
        <v>0</v>
      </c>
      <c r="K67" s="51"/>
      <c r="L67" s="43">
        <f aca="true" t="shared" si="2" ref="L67:L80">SUM(E67:J67)-K67</f>
        <v>0</v>
      </c>
    </row>
    <row r="68" spans="1:12" s="2" customFormat="1" ht="15.75" customHeight="1">
      <c r="A68" s="21" t="s">
        <v>218</v>
      </c>
      <c r="B68" s="39" t="s">
        <v>112</v>
      </c>
      <c r="C68" s="40" t="s">
        <v>18</v>
      </c>
      <c r="D68" s="41" t="s">
        <v>116</v>
      </c>
      <c r="E68" s="64"/>
      <c r="F68" s="8"/>
      <c r="G68" s="8">
        <v>0</v>
      </c>
      <c r="H68" s="8">
        <v>0</v>
      </c>
      <c r="I68" s="8"/>
      <c r="J68" s="61">
        <v>0</v>
      </c>
      <c r="K68" s="51"/>
      <c r="L68" s="43">
        <f t="shared" si="2"/>
        <v>0</v>
      </c>
    </row>
    <row r="69" spans="1:12" s="2" customFormat="1" ht="15.75" customHeight="1">
      <c r="A69" s="21" t="s">
        <v>218</v>
      </c>
      <c r="B69" s="39" t="s">
        <v>167</v>
      </c>
      <c r="C69" s="40" t="s">
        <v>18</v>
      </c>
      <c r="D69" s="41" t="s">
        <v>166</v>
      </c>
      <c r="E69" s="60"/>
      <c r="F69" s="8"/>
      <c r="G69" s="8"/>
      <c r="H69" s="8"/>
      <c r="I69" s="9">
        <v>0</v>
      </c>
      <c r="J69" s="61"/>
      <c r="K69" s="51"/>
      <c r="L69" s="43">
        <f t="shared" si="2"/>
        <v>0</v>
      </c>
    </row>
    <row r="70" spans="1:12" s="2" customFormat="1" ht="15.75" customHeight="1">
      <c r="A70" s="21" t="s">
        <v>218</v>
      </c>
      <c r="B70" s="39" t="s">
        <v>174</v>
      </c>
      <c r="C70" s="40" t="s">
        <v>18</v>
      </c>
      <c r="D70" s="41" t="s">
        <v>166</v>
      </c>
      <c r="E70" s="64"/>
      <c r="F70" s="8"/>
      <c r="G70" s="8"/>
      <c r="H70" s="8"/>
      <c r="I70" s="8">
        <v>0</v>
      </c>
      <c r="J70" s="61"/>
      <c r="K70" s="51"/>
      <c r="L70" s="43">
        <f t="shared" si="2"/>
        <v>0</v>
      </c>
    </row>
    <row r="71" spans="1:12" s="2" customFormat="1" ht="15.75" customHeight="1">
      <c r="A71" s="21" t="s">
        <v>218</v>
      </c>
      <c r="B71" s="39" t="s">
        <v>126</v>
      </c>
      <c r="C71" s="40" t="s">
        <v>18</v>
      </c>
      <c r="D71" s="41" t="s">
        <v>131</v>
      </c>
      <c r="E71" s="64"/>
      <c r="F71" s="8"/>
      <c r="G71" s="8"/>
      <c r="H71" s="8">
        <v>0</v>
      </c>
      <c r="I71" s="8"/>
      <c r="J71" s="61"/>
      <c r="K71" s="51"/>
      <c r="L71" s="43">
        <f t="shared" si="2"/>
        <v>0</v>
      </c>
    </row>
    <row r="72" spans="1:12" s="2" customFormat="1" ht="15.75" customHeight="1">
      <c r="A72" s="21" t="s">
        <v>218</v>
      </c>
      <c r="B72" s="39" t="s">
        <v>80</v>
      </c>
      <c r="C72" s="40" t="s">
        <v>13</v>
      </c>
      <c r="D72" s="41" t="s">
        <v>61</v>
      </c>
      <c r="E72" s="64">
        <v>0</v>
      </c>
      <c r="F72" s="8">
        <v>0</v>
      </c>
      <c r="G72" s="8"/>
      <c r="H72" s="8"/>
      <c r="I72" s="8">
        <v>0</v>
      </c>
      <c r="J72" s="61"/>
      <c r="K72" s="51"/>
      <c r="L72" s="43">
        <f t="shared" si="2"/>
        <v>0</v>
      </c>
    </row>
    <row r="73" spans="1:12" s="2" customFormat="1" ht="15.75" customHeight="1">
      <c r="A73" s="21" t="s">
        <v>218</v>
      </c>
      <c r="B73" s="39" t="s">
        <v>173</v>
      </c>
      <c r="C73" s="40" t="s">
        <v>30</v>
      </c>
      <c r="D73" s="41" t="s">
        <v>166</v>
      </c>
      <c r="E73" s="64"/>
      <c r="F73" s="8"/>
      <c r="G73" s="9"/>
      <c r="H73" s="8"/>
      <c r="I73" s="9">
        <v>0</v>
      </c>
      <c r="J73" s="61"/>
      <c r="K73" s="51"/>
      <c r="L73" s="43">
        <f t="shared" si="2"/>
        <v>0</v>
      </c>
    </row>
    <row r="74" spans="1:12" s="2" customFormat="1" ht="15.75" customHeight="1">
      <c r="A74" s="21" t="s">
        <v>218</v>
      </c>
      <c r="B74" s="39" t="s">
        <v>175</v>
      </c>
      <c r="C74" s="40" t="s">
        <v>13</v>
      </c>
      <c r="D74" s="41" t="s">
        <v>14</v>
      </c>
      <c r="E74" s="64"/>
      <c r="F74" s="8"/>
      <c r="G74" s="8"/>
      <c r="H74" s="8"/>
      <c r="I74" s="8">
        <v>0</v>
      </c>
      <c r="J74" s="61"/>
      <c r="K74" s="51"/>
      <c r="L74" s="43">
        <f t="shared" si="2"/>
        <v>0</v>
      </c>
    </row>
    <row r="75" spans="1:12" s="2" customFormat="1" ht="15.75" customHeight="1">
      <c r="A75" s="21" t="s">
        <v>218</v>
      </c>
      <c r="B75" s="39" t="s">
        <v>83</v>
      </c>
      <c r="C75" s="40" t="s">
        <v>13</v>
      </c>
      <c r="D75" s="41" t="s">
        <v>24</v>
      </c>
      <c r="E75" s="60">
        <v>0</v>
      </c>
      <c r="F75" s="8"/>
      <c r="G75" s="8"/>
      <c r="H75" s="8"/>
      <c r="I75" s="9"/>
      <c r="J75" s="61"/>
      <c r="K75" s="51"/>
      <c r="L75" s="43">
        <f t="shared" si="2"/>
        <v>0</v>
      </c>
    </row>
    <row r="76" spans="1:12" s="2" customFormat="1" ht="15.75" customHeight="1">
      <c r="A76" s="21" t="s">
        <v>218</v>
      </c>
      <c r="B76" s="39" t="s">
        <v>168</v>
      </c>
      <c r="C76" s="40" t="s">
        <v>30</v>
      </c>
      <c r="D76" s="41" t="s">
        <v>166</v>
      </c>
      <c r="E76" s="60"/>
      <c r="F76" s="8"/>
      <c r="G76" s="9"/>
      <c r="H76" s="8"/>
      <c r="I76" s="8">
        <v>0</v>
      </c>
      <c r="J76" s="61"/>
      <c r="K76" s="51"/>
      <c r="L76" s="43">
        <f t="shared" si="2"/>
        <v>0</v>
      </c>
    </row>
    <row r="77" spans="1:12" s="2" customFormat="1" ht="15.75" customHeight="1">
      <c r="A77" s="21" t="s">
        <v>218</v>
      </c>
      <c r="B77" s="39" t="s">
        <v>84</v>
      </c>
      <c r="C77" s="40" t="s">
        <v>22</v>
      </c>
      <c r="D77" s="41" t="s">
        <v>33</v>
      </c>
      <c r="E77" s="64">
        <v>0</v>
      </c>
      <c r="F77" s="8"/>
      <c r="G77" s="8"/>
      <c r="H77" s="9"/>
      <c r="I77" s="8"/>
      <c r="J77" s="63"/>
      <c r="K77" s="51"/>
      <c r="L77" s="43">
        <f t="shared" si="2"/>
        <v>0</v>
      </c>
    </row>
    <row r="78" spans="1:12" s="2" customFormat="1" ht="15.75" customHeight="1">
      <c r="A78" s="21" t="s">
        <v>218</v>
      </c>
      <c r="B78" s="39" t="s">
        <v>169</v>
      </c>
      <c r="C78" s="40" t="s">
        <v>30</v>
      </c>
      <c r="D78" s="41" t="s">
        <v>166</v>
      </c>
      <c r="E78" s="64"/>
      <c r="F78" s="8"/>
      <c r="G78" s="8"/>
      <c r="H78" s="9"/>
      <c r="I78" s="8">
        <v>0</v>
      </c>
      <c r="J78" s="61"/>
      <c r="K78" s="51"/>
      <c r="L78" s="43">
        <f t="shared" si="2"/>
        <v>0</v>
      </c>
    </row>
    <row r="79" spans="1:12" s="2" customFormat="1" ht="15.75" customHeight="1">
      <c r="A79" s="21" t="s">
        <v>218</v>
      </c>
      <c r="B79" s="68" t="s">
        <v>176</v>
      </c>
      <c r="C79" s="69" t="s">
        <v>30</v>
      </c>
      <c r="D79" s="70" t="s">
        <v>166</v>
      </c>
      <c r="E79" s="79"/>
      <c r="F79" s="71"/>
      <c r="G79" s="71"/>
      <c r="H79" s="72"/>
      <c r="I79" s="71">
        <v>0</v>
      </c>
      <c r="J79" s="80"/>
      <c r="K79" s="74"/>
      <c r="L79" s="43">
        <f t="shared" si="2"/>
        <v>0</v>
      </c>
    </row>
    <row r="80" spans="1:12" s="2" customFormat="1" ht="15" customHeight="1" thickBot="1">
      <c r="A80" s="22" t="s">
        <v>218</v>
      </c>
      <c r="B80" s="44" t="s">
        <v>165</v>
      </c>
      <c r="C80" s="45" t="s">
        <v>97</v>
      </c>
      <c r="D80" s="46" t="s">
        <v>166</v>
      </c>
      <c r="E80" s="81"/>
      <c r="F80" s="12"/>
      <c r="G80" s="10"/>
      <c r="H80" s="10"/>
      <c r="I80" s="10">
        <v>0</v>
      </c>
      <c r="J80" s="67"/>
      <c r="K80" s="53"/>
      <c r="L80" s="47">
        <f t="shared" si="2"/>
        <v>0</v>
      </c>
    </row>
    <row r="81" spans="5:12" s="2" customFormat="1" ht="15.75">
      <c r="E81" s="5"/>
      <c r="F81" s="5"/>
      <c r="G81" s="5"/>
      <c r="H81" s="5"/>
      <c r="I81" s="5"/>
      <c r="J81" s="5"/>
      <c r="K81" s="5"/>
      <c r="L81"/>
    </row>
    <row r="82" ht="15.75">
      <c r="B82" s="6" t="s">
        <v>200</v>
      </c>
    </row>
  </sheetData>
  <sheetProtection/>
  <mergeCells count="3">
    <mergeCell ref="K1:K2"/>
    <mergeCell ref="L1:L2"/>
    <mergeCell ref="A1:D1"/>
  </mergeCells>
  <printOptions/>
  <pageMargins left="0.7" right="0.7" top="0.787401575" bottom="0.787401575" header="0.3" footer="0.3"/>
  <pageSetup horizontalDpi="600" verticalDpi="600" orientation="landscape" paperSize="9" r:id="rId1"/>
  <headerFooter alignWithMargins="0">
    <oddHeader>&amp;CVč B T  MLADŠÍHO ŽACTVA&amp;RSezóna 2010/11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40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6.8515625" style="0" bestFit="1" customWidth="1"/>
    <col min="2" max="2" width="22.140625" style="0" bestFit="1" customWidth="1"/>
    <col min="3" max="3" width="4.140625" style="0" bestFit="1" customWidth="1"/>
    <col min="4" max="4" width="26.28125" style="0" bestFit="1" customWidth="1"/>
    <col min="5" max="5" width="10.7109375" style="1" customWidth="1"/>
    <col min="6" max="7" width="10.7109375" style="0" customWidth="1"/>
    <col min="8" max="8" width="14.8515625" style="0" bestFit="1" customWidth="1"/>
    <col min="9" max="9" width="10.7109375" style="0" customWidth="1"/>
    <col min="10" max="10" width="10.7109375" style="1" customWidth="1"/>
    <col min="11" max="12" width="7.57421875" style="1" customWidth="1"/>
  </cols>
  <sheetData>
    <row r="1" spans="1:12" ht="15.75" customHeight="1">
      <c r="A1" s="115" t="s">
        <v>34</v>
      </c>
      <c r="B1" s="116"/>
      <c r="C1" s="116"/>
      <c r="D1" s="117"/>
      <c r="E1" s="54" t="s">
        <v>2</v>
      </c>
      <c r="F1" s="7" t="s">
        <v>63</v>
      </c>
      <c r="G1" s="7" t="s">
        <v>3</v>
      </c>
      <c r="H1" s="7" t="s">
        <v>4</v>
      </c>
      <c r="I1" s="7" t="s">
        <v>1</v>
      </c>
      <c r="J1" s="55" t="s">
        <v>64</v>
      </c>
      <c r="K1" s="108" t="s">
        <v>5</v>
      </c>
      <c r="L1" s="110" t="s">
        <v>6</v>
      </c>
    </row>
    <row r="2" spans="1:12" ht="16.5" customHeight="1" thickBot="1">
      <c r="A2" s="31" t="s">
        <v>7</v>
      </c>
      <c r="B2" s="29" t="s">
        <v>8</v>
      </c>
      <c r="C2" s="29" t="s">
        <v>9</v>
      </c>
      <c r="D2" s="30" t="s">
        <v>10</v>
      </c>
      <c r="E2" s="56">
        <v>40817</v>
      </c>
      <c r="F2" s="16">
        <v>40838</v>
      </c>
      <c r="G2" s="16">
        <v>40859</v>
      </c>
      <c r="H2" s="16">
        <v>40873</v>
      </c>
      <c r="I2" s="16">
        <v>40936</v>
      </c>
      <c r="J2" s="57">
        <v>40964</v>
      </c>
      <c r="K2" s="109"/>
      <c r="L2" s="111"/>
    </row>
    <row r="3" spans="1:12" ht="15.75">
      <c r="A3" s="123" t="s">
        <v>138</v>
      </c>
      <c r="B3" s="119" t="s">
        <v>37</v>
      </c>
      <c r="C3" s="120" t="s">
        <v>13</v>
      </c>
      <c r="D3" s="121" t="s">
        <v>11</v>
      </c>
      <c r="E3" s="58">
        <v>90</v>
      </c>
      <c r="F3" s="34">
        <v>30</v>
      </c>
      <c r="G3" s="17">
        <v>90</v>
      </c>
      <c r="H3" s="17">
        <v>120</v>
      </c>
      <c r="I3" s="17">
        <v>90</v>
      </c>
      <c r="J3" s="59">
        <v>6</v>
      </c>
      <c r="K3" s="50">
        <v>36</v>
      </c>
      <c r="L3" s="18">
        <f aca="true" t="shared" si="0" ref="L3:L38">SUM(E3:J3)-K3</f>
        <v>390</v>
      </c>
    </row>
    <row r="4" spans="1:12" ht="15.75">
      <c r="A4" s="20" t="s">
        <v>154</v>
      </c>
      <c r="B4" s="39" t="s">
        <v>38</v>
      </c>
      <c r="C4" s="40" t="s">
        <v>13</v>
      </c>
      <c r="D4" s="41" t="s">
        <v>16</v>
      </c>
      <c r="E4" s="60">
        <v>60</v>
      </c>
      <c r="F4" s="8"/>
      <c r="G4" s="8">
        <v>30</v>
      </c>
      <c r="H4" s="8">
        <v>90</v>
      </c>
      <c r="I4" s="8"/>
      <c r="J4" s="61">
        <v>120</v>
      </c>
      <c r="K4" s="51"/>
      <c r="L4" s="3">
        <f t="shared" si="0"/>
        <v>300</v>
      </c>
    </row>
    <row r="5" spans="1:12" ht="15.75">
      <c r="A5" s="20" t="s">
        <v>155</v>
      </c>
      <c r="B5" s="39" t="s">
        <v>59</v>
      </c>
      <c r="C5" s="40" t="s">
        <v>22</v>
      </c>
      <c r="D5" s="41" t="s">
        <v>65</v>
      </c>
      <c r="E5" s="60">
        <v>30</v>
      </c>
      <c r="F5" s="8">
        <v>90</v>
      </c>
      <c r="G5" s="8">
        <v>60</v>
      </c>
      <c r="H5" s="8"/>
      <c r="I5" s="8">
        <v>60</v>
      </c>
      <c r="J5" s="61"/>
      <c r="K5" s="51"/>
      <c r="L5" s="3">
        <f t="shared" si="0"/>
        <v>240</v>
      </c>
    </row>
    <row r="6" spans="1:12" ht="15.75">
      <c r="A6" s="19" t="s">
        <v>177</v>
      </c>
      <c r="B6" s="39" t="s">
        <v>41</v>
      </c>
      <c r="C6" s="40" t="s">
        <v>13</v>
      </c>
      <c r="D6" s="41" t="s">
        <v>70</v>
      </c>
      <c r="E6" s="60">
        <v>60</v>
      </c>
      <c r="F6" s="8">
        <v>60</v>
      </c>
      <c r="G6" s="8"/>
      <c r="H6" s="9"/>
      <c r="I6" s="9"/>
      <c r="J6" s="61">
        <v>90</v>
      </c>
      <c r="K6" s="51"/>
      <c r="L6" s="3">
        <f t="shared" si="0"/>
        <v>210</v>
      </c>
    </row>
    <row r="7" spans="1:12" ht="15.75">
      <c r="A7" s="19" t="s">
        <v>178</v>
      </c>
      <c r="B7" s="39" t="s">
        <v>39</v>
      </c>
      <c r="C7" s="40" t="s">
        <v>18</v>
      </c>
      <c r="D7" s="41" t="s">
        <v>19</v>
      </c>
      <c r="E7" s="60">
        <v>30</v>
      </c>
      <c r="F7" s="8"/>
      <c r="G7" s="8">
        <v>15</v>
      </c>
      <c r="H7" s="8">
        <v>30</v>
      </c>
      <c r="I7" s="8">
        <v>120</v>
      </c>
      <c r="J7" s="61"/>
      <c r="K7" s="52"/>
      <c r="L7" s="3">
        <f t="shared" si="0"/>
        <v>195</v>
      </c>
    </row>
    <row r="8" spans="1:12" ht="15.75">
      <c r="A8" s="19" t="s">
        <v>139</v>
      </c>
      <c r="B8" s="39" t="s">
        <v>60</v>
      </c>
      <c r="C8" s="40" t="s">
        <v>18</v>
      </c>
      <c r="D8" s="41" t="s">
        <v>11</v>
      </c>
      <c r="E8" s="62">
        <v>4</v>
      </c>
      <c r="F8" s="33">
        <v>6</v>
      </c>
      <c r="G8" s="9">
        <v>15</v>
      </c>
      <c r="H8" s="8">
        <v>30</v>
      </c>
      <c r="I8" s="9">
        <v>60</v>
      </c>
      <c r="J8" s="63">
        <v>30</v>
      </c>
      <c r="K8" s="51">
        <v>10</v>
      </c>
      <c r="L8" s="3">
        <f t="shared" si="0"/>
        <v>135</v>
      </c>
    </row>
    <row r="9" spans="1:12" ht="15.75">
      <c r="A9" s="20" t="s">
        <v>140</v>
      </c>
      <c r="B9" s="39" t="s">
        <v>62</v>
      </c>
      <c r="C9" s="40" t="s">
        <v>13</v>
      </c>
      <c r="D9" s="41" t="s">
        <v>16</v>
      </c>
      <c r="E9" s="60">
        <v>30</v>
      </c>
      <c r="F9" s="8">
        <v>30</v>
      </c>
      <c r="G9" s="33">
        <v>4</v>
      </c>
      <c r="H9" s="8">
        <v>30</v>
      </c>
      <c r="I9" s="36">
        <v>10</v>
      </c>
      <c r="J9" s="61">
        <v>30</v>
      </c>
      <c r="K9" s="51">
        <v>14</v>
      </c>
      <c r="L9" s="3">
        <f t="shared" si="0"/>
        <v>120</v>
      </c>
    </row>
    <row r="10" spans="1:12" ht="15.75">
      <c r="A10" s="20" t="s">
        <v>197</v>
      </c>
      <c r="B10" s="39" t="s">
        <v>36</v>
      </c>
      <c r="C10" s="40">
        <v>99</v>
      </c>
      <c r="D10" s="41" t="s">
        <v>19</v>
      </c>
      <c r="E10" s="60">
        <v>120</v>
      </c>
      <c r="F10" s="8"/>
      <c r="G10" s="8"/>
      <c r="H10" s="8"/>
      <c r="I10" s="8"/>
      <c r="J10" s="61"/>
      <c r="K10" s="51"/>
      <c r="L10" s="3">
        <f t="shared" si="0"/>
        <v>120</v>
      </c>
    </row>
    <row r="11" spans="1:12" ht="15.75">
      <c r="A11" s="19" t="s">
        <v>141</v>
      </c>
      <c r="B11" s="39" t="s">
        <v>40</v>
      </c>
      <c r="C11" s="40" t="s">
        <v>13</v>
      </c>
      <c r="D11" s="41" t="s">
        <v>16</v>
      </c>
      <c r="E11" s="64">
        <v>6</v>
      </c>
      <c r="F11" s="8">
        <v>15</v>
      </c>
      <c r="G11" s="9">
        <v>30</v>
      </c>
      <c r="H11" s="8">
        <v>60</v>
      </c>
      <c r="I11" s="8"/>
      <c r="J11" s="61"/>
      <c r="K11" s="51"/>
      <c r="L11" s="3">
        <f t="shared" si="0"/>
        <v>111</v>
      </c>
    </row>
    <row r="12" spans="1:12" ht="15.75">
      <c r="A12" s="20" t="s">
        <v>179</v>
      </c>
      <c r="B12" s="39" t="s">
        <v>45</v>
      </c>
      <c r="C12" s="40" t="s">
        <v>22</v>
      </c>
      <c r="D12" s="41" t="s">
        <v>33</v>
      </c>
      <c r="E12" s="60">
        <v>30</v>
      </c>
      <c r="F12" s="33">
        <v>3</v>
      </c>
      <c r="G12" s="36">
        <v>6</v>
      </c>
      <c r="H12" s="8">
        <v>15</v>
      </c>
      <c r="I12" s="8">
        <v>30</v>
      </c>
      <c r="J12" s="61">
        <v>30</v>
      </c>
      <c r="K12" s="51">
        <v>9</v>
      </c>
      <c r="L12" s="3">
        <f t="shared" si="0"/>
        <v>105</v>
      </c>
    </row>
    <row r="13" spans="1:12" ht="15.75">
      <c r="A13" s="19" t="s">
        <v>180</v>
      </c>
      <c r="B13" s="39" t="s">
        <v>43</v>
      </c>
      <c r="C13" s="40" t="s">
        <v>22</v>
      </c>
      <c r="D13" s="41" t="s">
        <v>26</v>
      </c>
      <c r="E13" s="60">
        <v>0</v>
      </c>
      <c r="F13" s="8"/>
      <c r="G13" s="8">
        <v>15</v>
      </c>
      <c r="H13" s="8">
        <v>60</v>
      </c>
      <c r="I13" s="8">
        <v>30</v>
      </c>
      <c r="J13" s="61"/>
      <c r="K13" s="51"/>
      <c r="L13" s="3">
        <f t="shared" si="0"/>
        <v>105</v>
      </c>
    </row>
    <row r="14" spans="1:12" ht="15.75">
      <c r="A14" s="20" t="s">
        <v>142</v>
      </c>
      <c r="B14" s="39" t="s">
        <v>186</v>
      </c>
      <c r="C14" s="40" t="s">
        <v>18</v>
      </c>
      <c r="D14" s="41" t="s">
        <v>193</v>
      </c>
      <c r="E14" s="60"/>
      <c r="F14" s="8"/>
      <c r="G14" s="9"/>
      <c r="H14" s="8"/>
      <c r="I14" s="8">
        <v>30</v>
      </c>
      <c r="J14" s="61">
        <v>60</v>
      </c>
      <c r="K14" s="51"/>
      <c r="L14" s="3">
        <f t="shared" si="0"/>
        <v>90</v>
      </c>
    </row>
    <row r="15" spans="1:12" ht="15.75">
      <c r="A15" s="19" t="s">
        <v>143</v>
      </c>
      <c r="B15" s="23" t="s">
        <v>137</v>
      </c>
      <c r="C15" s="24" t="s">
        <v>13</v>
      </c>
      <c r="D15" s="25" t="s">
        <v>132</v>
      </c>
      <c r="E15" s="60"/>
      <c r="F15" s="8"/>
      <c r="G15" s="9"/>
      <c r="H15" s="8">
        <v>3</v>
      </c>
      <c r="I15" s="8">
        <v>15</v>
      </c>
      <c r="J15" s="61">
        <v>60</v>
      </c>
      <c r="K15" s="51"/>
      <c r="L15" s="3">
        <f t="shared" si="0"/>
        <v>78</v>
      </c>
    </row>
    <row r="16" spans="1:12" ht="15.75">
      <c r="A16" s="19" t="s">
        <v>144</v>
      </c>
      <c r="B16" s="23" t="s">
        <v>102</v>
      </c>
      <c r="C16" s="24" t="s">
        <v>18</v>
      </c>
      <c r="D16" s="25" t="s">
        <v>35</v>
      </c>
      <c r="E16" s="60"/>
      <c r="F16" s="8">
        <v>15</v>
      </c>
      <c r="G16" s="9">
        <v>4</v>
      </c>
      <c r="H16" s="8">
        <v>30</v>
      </c>
      <c r="I16" s="8"/>
      <c r="J16" s="63">
        <v>8</v>
      </c>
      <c r="K16" s="51"/>
      <c r="L16" s="3">
        <f t="shared" si="0"/>
        <v>57</v>
      </c>
    </row>
    <row r="17" spans="1:12" ht="15.75">
      <c r="A17" s="19" t="s">
        <v>145</v>
      </c>
      <c r="B17" s="23" t="s">
        <v>103</v>
      </c>
      <c r="C17" s="24" t="s">
        <v>13</v>
      </c>
      <c r="D17" s="25" t="s">
        <v>33</v>
      </c>
      <c r="E17" s="60"/>
      <c r="F17" s="8">
        <v>15</v>
      </c>
      <c r="G17" s="33">
        <v>1</v>
      </c>
      <c r="H17" s="8">
        <v>15</v>
      </c>
      <c r="I17" s="8">
        <v>6</v>
      </c>
      <c r="J17" s="61">
        <v>15</v>
      </c>
      <c r="K17" s="51">
        <v>1</v>
      </c>
      <c r="L17" s="3">
        <f t="shared" si="0"/>
        <v>51</v>
      </c>
    </row>
    <row r="18" spans="1:12" ht="15.75">
      <c r="A18" s="20" t="s">
        <v>146</v>
      </c>
      <c r="B18" s="23" t="s">
        <v>51</v>
      </c>
      <c r="C18" s="24" t="s">
        <v>22</v>
      </c>
      <c r="D18" s="25" t="s">
        <v>52</v>
      </c>
      <c r="E18" s="60">
        <v>15</v>
      </c>
      <c r="F18" s="8">
        <v>1</v>
      </c>
      <c r="G18" s="9"/>
      <c r="H18" s="32">
        <v>0</v>
      </c>
      <c r="I18" s="9">
        <v>2</v>
      </c>
      <c r="J18" s="61">
        <v>30</v>
      </c>
      <c r="K18" s="51">
        <v>0</v>
      </c>
      <c r="L18" s="3">
        <f t="shared" si="0"/>
        <v>48</v>
      </c>
    </row>
    <row r="19" spans="1:12" ht="15.75">
      <c r="A19" s="19" t="s">
        <v>147</v>
      </c>
      <c r="B19" s="23" t="s">
        <v>104</v>
      </c>
      <c r="C19" s="24" t="s">
        <v>18</v>
      </c>
      <c r="D19" s="25" t="s">
        <v>107</v>
      </c>
      <c r="E19" s="60"/>
      <c r="F19" s="8">
        <v>15</v>
      </c>
      <c r="G19" s="8">
        <v>15</v>
      </c>
      <c r="H19" s="33">
        <v>1</v>
      </c>
      <c r="I19" s="9">
        <v>1</v>
      </c>
      <c r="J19" s="61">
        <v>15</v>
      </c>
      <c r="K19" s="51">
        <v>1</v>
      </c>
      <c r="L19" s="3">
        <f t="shared" si="0"/>
        <v>46</v>
      </c>
    </row>
    <row r="20" spans="1:12" ht="15.75">
      <c r="A20" s="19" t="s">
        <v>148</v>
      </c>
      <c r="B20" s="23" t="s">
        <v>69</v>
      </c>
      <c r="C20" s="24" t="s">
        <v>22</v>
      </c>
      <c r="D20" s="25" t="s">
        <v>49</v>
      </c>
      <c r="E20" s="64">
        <v>2</v>
      </c>
      <c r="F20" s="8">
        <v>0</v>
      </c>
      <c r="G20" s="8">
        <v>3</v>
      </c>
      <c r="H20" s="32">
        <v>0</v>
      </c>
      <c r="I20" s="8">
        <v>30</v>
      </c>
      <c r="J20" s="65">
        <v>0</v>
      </c>
      <c r="K20" s="51">
        <v>0</v>
      </c>
      <c r="L20" s="3">
        <f t="shared" si="0"/>
        <v>35</v>
      </c>
    </row>
    <row r="21" spans="1:12" ht="15.75">
      <c r="A21" s="19" t="s">
        <v>196</v>
      </c>
      <c r="B21" s="23" t="s">
        <v>66</v>
      </c>
      <c r="C21" s="24" t="s">
        <v>18</v>
      </c>
      <c r="D21" s="25" t="s">
        <v>14</v>
      </c>
      <c r="E21" s="60">
        <v>15</v>
      </c>
      <c r="F21" s="8"/>
      <c r="G21" s="8"/>
      <c r="H21" s="8"/>
      <c r="I21" s="8"/>
      <c r="J21" s="61"/>
      <c r="K21" s="51"/>
      <c r="L21" s="3">
        <f t="shared" si="0"/>
        <v>15</v>
      </c>
    </row>
    <row r="22" spans="1:12" ht="15.75">
      <c r="A22" s="20" t="s">
        <v>196</v>
      </c>
      <c r="B22" s="23" t="s">
        <v>187</v>
      </c>
      <c r="C22" s="24" t="s">
        <v>97</v>
      </c>
      <c r="D22" s="25" t="s">
        <v>19</v>
      </c>
      <c r="E22" s="60"/>
      <c r="F22" s="8"/>
      <c r="G22" s="9"/>
      <c r="H22" s="8"/>
      <c r="I22" s="8">
        <v>15</v>
      </c>
      <c r="J22" s="61"/>
      <c r="K22" s="51"/>
      <c r="L22" s="3">
        <f t="shared" si="0"/>
        <v>15</v>
      </c>
    </row>
    <row r="23" spans="1:12" ht="15.75">
      <c r="A23" s="19" t="s">
        <v>152</v>
      </c>
      <c r="B23" s="23" t="s">
        <v>135</v>
      </c>
      <c r="C23" s="24" t="s">
        <v>22</v>
      </c>
      <c r="D23" s="25" t="s">
        <v>35</v>
      </c>
      <c r="E23" s="60"/>
      <c r="F23" s="8"/>
      <c r="G23" s="9"/>
      <c r="H23" s="9">
        <v>8</v>
      </c>
      <c r="I23" s="8"/>
      <c r="J23" s="61"/>
      <c r="K23" s="51"/>
      <c r="L23" s="3">
        <f t="shared" si="0"/>
        <v>8</v>
      </c>
    </row>
    <row r="24" spans="1:12" ht="15.75">
      <c r="A24" s="19" t="s">
        <v>151</v>
      </c>
      <c r="B24" s="23" t="s">
        <v>71</v>
      </c>
      <c r="C24" s="24" t="s">
        <v>18</v>
      </c>
      <c r="D24" s="25" t="s">
        <v>11</v>
      </c>
      <c r="E24" s="64">
        <v>2</v>
      </c>
      <c r="F24" s="9">
        <v>2</v>
      </c>
      <c r="G24" s="33">
        <v>1</v>
      </c>
      <c r="H24" s="36">
        <v>1</v>
      </c>
      <c r="I24" s="9">
        <v>2</v>
      </c>
      <c r="J24" s="63">
        <v>1</v>
      </c>
      <c r="K24" s="51">
        <v>2</v>
      </c>
      <c r="L24" s="3">
        <f t="shared" si="0"/>
        <v>7</v>
      </c>
    </row>
    <row r="25" spans="1:12" ht="15.75">
      <c r="A25" s="19" t="s">
        <v>156</v>
      </c>
      <c r="B25" s="23" t="s">
        <v>42</v>
      </c>
      <c r="C25" s="24" t="s">
        <v>22</v>
      </c>
      <c r="D25" s="25" t="s">
        <v>11</v>
      </c>
      <c r="E25" s="60">
        <v>0</v>
      </c>
      <c r="F25" s="8"/>
      <c r="G25" s="9">
        <v>3</v>
      </c>
      <c r="H25" s="9">
        <v>4</v>
      </c>
      <c r="I25" s="8"/>
      <c r="J25" s="63">
        <v>0</v>
      </c>
      <c r="K25" s="51"/>
      <c r="L25" s="3">
        <f t="shared" si="0"/>
        <v>7</v>
      </c>
    </row>
    <row r="26" spans="1:12" ht="15.75">
      <c r="A26" s="19" t="s">
        <v>157</v>
      </c>
      <c r="B26" s="23" t="s">
        <v>44</v>
      </c>
      <c r="C26" s="24" t="s">
        <v>18</v>
      </c>
      <c r="D26" s="25" t="s">
        <v>33</v>
      </c>
      <c r="E26" s="60">
        <v>0</v>
      </c>
      <c r="F26" s="9">
        <v>2</v>
      </c>
      <c r="G26" s="8">
        <v>1</v>
      </c>
      <c r="H26" s="8">
        <v>3</v>
      </c>
      <c r="I26" s="8"/>
      <c r="J26" s="61"/>
      <c r="K26" s="51"/>
      <c r="L26" s="3">
        <f t="shared" si="0"/>
        <v>6</v>
      </c>
    </row>
    <row r="27" spans="1:12" ht="15.75">
      <c r="A27" s="20" t="s">
        <v>153</v>
      </c>
      <c r="B27" s="23" t="s">
        <v>105</v>
      </c>
      <c r="C27" s="24" t="s">
        <v>97</v>
      </c>
      <c r="D27" s="25" t="s">
        <v>35</v>
      </c>
      <c r="E27" s="60"/>
      <c r="F27" s="8">
        <v>0</v>
      </c>
      <c r="G27" s="8">
        <v>0</v>
      </c>
      <c r="H27" s="8">
        <v>1</v>
      </c>
      <c r="I27" s="8"/>
      <c r="J27" s="63">
        <v>2</v>
      </c>
      <c r="K27" s="51"/>
      <c r="L27" s="3">
        <f t="shared" si="0"/>
        <v>3</v>
      </c>
    </row>
    <row r="28" spans="1:12" ht="15.75">
      <c r="A28" s="19" t="s">
        <v>182</v>
      </c>
      <c r="B28" s="23" t="s">
        <v>74</v>
      </c>
      <c r="C28" s="24" t="s">
        <v>22</v>
      </c>
      <c r="D28" s="25" t="s">
        <v>11</v>
      </c>
      <c r="E28" s="60">
        <v>0</v>
      </c>
      <c r="F28" s="8"/>
      <c r="G28" s="8"/>
      <c r="H28" s="8">
        <v>0</v>
      </c>
      <c r="I28" s="8"/>
      <c r="J28" s="63">
        <v>2</v>
      </c>
      <c r="K28" s="51"/>
      <c r="L28" s="3">
        <f t="shared" si="0"/>
        <v>2</v>
      </c>
    </row>
    <row r="29" spans="1:12" ht="15.75">
      <c r="A29" s="20" t="s">
        <v>198</v>
      </c>
      <c r="B29" s="23" t="s">
        <v>136</v>
      </c>
      <c r="C29" s="24" t="s">
        <v>22</v>
      </c>
      <c r="D29" s="25" t="s">
        <v>16</v>
      </c>
      <c r="E29" s="60"/>
      <c r="F29" s="8"/>
      <c r="G29" s="9"/>
      <c r="H29" s="8">
        <v>0</v>
      </c>
      <c r="I29" s="8">
        <v>1</v>
      </c>
      <c r="J29" s="61"/>
      <c r="K29" s="51"/>
      <c r="L29" s="3">
        <f t="shared" si="0"/>
        <v>1</v>
      </c>
    </row>
    <row r="30" spans="1:12" ht="15.75">
      <c r="A30" s="20" t="s">
        <v>198</v>
      </c>
      <c r="B30" s="23" t="s">
        <v>72</v>
      </c>
      <c r="C30" s="24" t="s">
        <v>73</v>
      </c>
      <c r="D30" s="25" t="s">
        <v>11</v>
      </c>
      <c r="E30" s="60">
        <v>0</v>
      </c>
      <c r="F30" s="8"/>
      <c r="G30" s="9">
        <v>0</v>
      </c>
      <c r="H30" s="9">
        <v>1</v>
      </c>
      <c r="I30" s="9"/>
      <c r="J30" s="63">
        <v>0</v>
      </c>
      <c r="K30" s="51"/>
      <c r="L30" s="3">
        <f t="shared" si="0"/>
        <v>1</v>
      </c>
    </row>
    <row r="31" spans="1:12" ht="15.75">
      <c r="A31" s="20" t="s">
        <v>198</v>
      </c>
      <c r="B31" s="23" t="s">
        <v>106</v>
      </c>
      <c r="C31" s="24" t="s">
        <v>13</v>
      </c>
      <c r="D31" s="25" t="s">
        <v>70</v>
      </c>
      <c r="E31" s="60"/>
      <c r="F31" s="8">
        <v>0</v>
      </c>
      <c r="G31" s="8"/>
      <c r="H31" s="8"/>
      <c r="I31" s="8"/>
      <c r="J31" s="61">
        <v>1</v>
      </c>
      <c r="K31" s="51"/>
      <c r="L31" s="3">
        <f t="shared" si="0"/>
        <v>1</v>
      </c>
    </row>
    <row r="32" spans="1:12" ht="15.75">
      <c r="A32" s="20" t="s">
        <v>198</v>
      </c>
      <c r="B32" s="23" t="s">
        <v>67</v>
      </c>
      <c r="C32" s="24" t="s">
        <v>22</v>
      </c>
      <c r="D32" s="25" t="s">
        <v>68</v>
      </c>
      <c r="E32" s="60">
        <v>1</v>
      </c>
      <c r="F32" s="8"/>
      <c r="G32" s="8">
        <v>0</v>
      </c>
      <c r="H32" s="8"/>
      <c r="I32" s="8"/>
      <c r="J32" s="61"/>
      <c r="K32" s="51"/>
      <c r="L32" s="3">
        <f t="shared" si="0"/>
        <v>1</v>
      </c>
    </row>
    <row r="33" spans="1:12" ht="15.75">
      <c r="A33" s="20" t="s">
        <v>198</v>
      </c>
      <c r="B33" s="23" t="s">
        <v>188</v>
      </c>
      <c r="C33" s="24" t="s">
        <v>97</v>
      </c>
      <c r="D33" s="25" t="s">
        <v>49</v>
      </c>
      <c r="E33" s="60"/>
      <c r="F33" s="8"/>
      <c r="G33" s="9"/>
      <c r="H33" s="8"/>
      <c r="I33" s="8">
        <v>1</v>
      </c>
      <c r="J33" s="61">
        <v>0</v>
      </c>
      <c r="K33" s="51"/>
      <c r="L33" s="3">
        <f t="shared" si="0"/>
        <v>1</v>
      </c>
    </row>
    <row r="34" spans="1:12" ht="15.75">
      <c r="A34" s="20" t="s">
        <v>199</v>
      </c>
      <c r="B34" s="23" t="s">
        <v>190</v>
      </c>
      <c r="C34" s="24" t="s">
        <v>73</v>
      </c>
      <c r="D34" s="25" t="s">
        <v>166</v>
      </c>
      <c r="E34" s="60"/>
      <c r="F34" s="9"/>
      <c r="G34" s="9"/>
      <c r="H34" s="8"/>
      <c r="I34" s="8">
        <v>0</v>
      </c>
      <c r="J34" s="61"/>
      <c r="K34" s="51"/>
      <c r="L34" s="3">
        <f t="shared" si="0"/>
        <v>0</v>
      </c>
    </row>
    <row r="35" spans="1:12" ht="15.75">
      <c r="A35" s="20" t="s">
        <v>199</v>
      </c>
      <c r="B35" s="23" t="s">
        <v>191</v>
      </c>
      <c r="C35" s="24" t="s">
        <v>30</v>
      </c>
      <c r="D35" s="25" t="s">
        <v>166</v>
      </c>
      <c r="E35" s="60"/>
      <c r="F35" s="8"/>
      <c r="G35" s="9"/>
      <c r="H35" s="8"/>
      <c r="I35" s="8">
        <v>0</v>
      </c>
      <c r="J35" s="61"/>
      <c r="K35" s="51"/>
      <c r="L35" s="3">
        <f t="shared" si="0"/>
        <v>0</v>
      </c>
    </row>
    <row r="36" spans="1:12" ht="15.75">
      <c r="A36" s="20" t="s">
        <v>199</v>
      </c>
      <c r="B36" s="23" t="s">
        <v>194</v>
      </c>
      <c r="C36" s="24" t="s">
        <v>22</v>
      </c>
      <c r="D36" s="25" t="s">
        <v>166</v>
      </c>
      <c r="E36" s="60"/>
      <c r="F36" s="9"/>
      <c r="G36" s="9"/>
      <c r="H36" s="8"/>
      <c r="I36" s="8">
        <v>0</v>
      </c>
      <c r="J36" s="61"/>
      <c r="K36" s="51"/>
      <c r="L36" s="3">
        <f t="shared" si="0"/>
        <v>0</v>
      </c>
    </row>
    <row r="37" spans="1:12" ht="15.75">
      <c r="A37" s="20" t="s">
        <v>199</v>
      </c>
      <c r="B37" s="23" t="s">
        <v>189</v>
      </c>
      <c r="C37" s="24" t="s">
        <v>22</v>
      </c>
      <c r="D37" s="25" t="s">
        <v>166</v>
      </c>
      <c r="E37" s="60"/>
      <c r="F37" s="8"/>
      <c r="G37" s="9"/>
      <c r="H37" s="8"/>
      <c r="I37" s="8">
        <v>0</v>
      </c>
      <c r="J37" s="61"/>
      <c r="K37" s="51"/>
      <c r="L37" s="3">
        <f t="shared" si="0"/>
        <v>0</v>
      </c>
    </row>
    <row r="38" spans="1:12" ht="16.5" thickBot="1">
      <c r="A38" s="49" t="s">
        <v>199</v>
      </c>
      <c r="B38" s="26" t="s">
        <v>192</v>
      </c>
      <c r="C38" s="27" t="s">
        <v>97</v>
      </c>
      <c r="D38" s="28" t="s">
        <v>166</v>
      </c>
      <c r="E38" s="66"/>
      <c r="F38" s="10"/>
      <c r="G38" s="12"/>
      <c r="H38" s="10"/>
      <c r="I38" s="10">
        <v>0</v>
      </c>
      <c r="J38" s="67">
        <v>0</v>
      </c>
      <c r="K38" s="53"/>
      <c r="L38" s="4">
        <f t="shared" si="0"/>
        <v>0</v>
      </c>
    </row>
    <row r="40" ht="15.75">
      <c r="B40" s="6" t="s">
        <v>200</v>
      </c>
    </row>
  </sheetData>
  <sheetProtection/>
  <autoFilter ref="D2:D3"/>
  <mergeCells count="3">
    <mergeCell ref="L1:L2"/>
    <mergeCell ref="K1:K2"/>
    <mergeCell ref="A1:D1"/>
  </mergeCells>
  <printOptions/>
  <pageMargins left="0.7" right="0.7" top="0.787401575" bottom="0.787401575" header="0.3" footer="0.3"/>
  <pageSetup horizontalDpi="600" verticalDpi="600" orientation="landscape" paperSize="9" r:id="rId1"/>
  <headerFooter alignWithMargins="0">
    <oddHeader>&amp;CVč B T  MLADŠÍHO ŽACTVA&amp;RSezóna 2010/11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F18" sqref="F18"/>
    </sheetView>
  </sheetViews>
  <sheetFormatPr defaultColWidth="9.140625" defaultRowHeight="15"/>
  <cols>
    <col min="1" max="1" width="4.8515625" style="0" bestFit="1" customWidth="1"/>
    <col min="2" max="2" width="15.7109375" style="0" bestFit="1" customWidth="1"/>
    <col min="3" max="3" width="4.7109375" style="0" bestFit="1" customWidth="1"/>
    <col min="4" max="4" width="18.421875" style="0" bestFit="1" customWidth="1"/>
    <col min="5" max="5" width="7.421875" style="0" bestFit="1" customWidth="1"/>
    <col min="6" max="6" width="10.8515625" style="0" bestFit="1" customWidth="1"/>
    <col min="9" max="9" width="4.8515625" style="0" bestFit="1" customWidth="1"/>
    <col min="10" max="10" width="19.00390625" style="0" bestFit="1" customWidth="1"/>
    <col min="11" max="11" width="4.7109375" style="0" bestFit="1" customWidth="1"/>
    <col min="12" max="12" width="18.421875" style="0" bestFit="1" customWidth="1"/>
    <col min="14" max="14" width="10.8515625" style="0" bestFit="1" customWidth="1"/>
  </cols>
  <sheetData>
    <row r="1" spans="1:13" ht="15.75">
      <c r="A1" s="112" t="s">
        <v>0</v>
      </c>
      <c r="B1" s="113"/>
      <c r="C1" s="113"/>
      <c r="D1" s="114"/>
      <c r="E1" s="110" t="s">
        <v>225</v>
      </c>
      <c r="I1" s="115" t="s">
        <v>34</v>
      </c>
      <c r="J1" s="116"/>
      <c r="K1" s="116"/>
      <c r="L1" s="117"/>
      <c r="M1" s="110" t="s">
        <v>225</v>
      </c>
    </row>
    <row r="2" spans="1:13" ht="16.5" thickBot="1">
      <c r="A2" s="13" t="s">
        <v>7</v>
      </c>
      <c r="B2" s="14" t="s">
        <v>8</v>
      </c>
      <c r="C2" s="14" t="s">
        <v>9</v>
      </c>
      <c r="D2" s="15" t="s">
        <v>10</v>
      </c>
      <c r="E2" s="111"/>
      <c r="I2" s="31" t="s">
        <v>7</v>
      </c>
      <c r="J2" s="29" t="s">
        <v>8</v>
      </c>
      <c r="K2" s="29" t="s">
        <v>9</v>
      </c>
      <c r="L2" s="30" t="s">
        <v>10</v>
      </c>
      <c r="M2" s="111"/>
    </row>
    <row r="3" spans="1:13" ht="15.75">
      <c r="A3" s="85" t="s">
        <v>138</v>
      </c>
      <c r="B3" s="86" t="s">
        <v>17</v>
      </c>
      <c r="C3" s="87" t="s">
        <v>13</v>
      </c>
      <c r="D3" s="88" t="s">
        <v>27</v>
      </c>
      <c r="E3" s="104">
        <v>510</v>
      </c>
      <c r="I3" s="98" t="s">
        <v>138</v>
      </c>
      <c r="J3" s="86" t="s">
        <v>37</v>
      </c>
      <c r="K3" s="87" t="s">
        <v>13</v>
      </c>
      <c r="L3" s="88" t="s">
        <v>11</v>
      </c>
      <c r="M3" s="104">
        <v>390</v>
      </c>
    </row>
    <row r="4" spans="1:13" ht="15.75">
      <c r="A4" s="89" t="s">
        <v>154</v>
      </c>
      <c r="B4" s="90" t="s">
        <v>88</v>
      </c>
      <c r="C4" s="91" t="s">
        <v>18</v>
      </c>
      <c r="D4" s="92" t="s">
        <v>27</v>
      </c>
      <c r="E4" s="105">
        <v>345</v>
      </c>
      <c r="I4" s="99" t="s">
        <v>154</v>
      </c>
      <c r="J4" s="90" t="s">
        <v>38</v>
      </c>
      <c r="K4" s="91" t="s">
        <v>13</v>
      </c>
      <c r="L4" s="93" t="s">
        <v>16</v>
      </c>
      <c r="M4" s="105">
        <v>300</v>
      </c>
    </row>
    <row r="5" spans="1:13" ht="15.75">
      <c r="A5" s="89" t="s">
        <v>155</v>
      </c>
      <c r="B5" s="90" t="s">
        <v>15</v>
      </c>
      <c r="C5" s="91" t="s">
        <v>13</v>
      </c>
      <c r="D5" s="93" t="s">
        <v>27</v>
      </c>
      <c r="E5" s="106">
        <v>300</v>
      </c>
      <c r="I5" s="99" t="s">
        <v>155</v>
      </c>
      <c r="J5" s="90" t="s">
        <v>59</v>
      </c>
      <c r="K5" s="91" t="s">
        <v>22</v>
      </c>
      <c r="L5" s="93" t="s">
        <v>65</v>
      </c>
      <c r="M5" s="106">
        <v>240</v>
      </c>
    </row>
    <row r="6" spans="1:13" ht="15.75">
      <c r="A6" s="89" t="s">
        <v>177</v>
      </c>
      <c r="B6" s="90" t="s">
        <v>28</v>
      </c>
      <c r="C6" s="91" t="s">
        <v>13</v>
      </c>
      <c r="D6" s="93" t="s">
        <v>16</v>
      </c>
      <c r="E6" s="106">
        <v>270</v>
      </c>
      <c r="I6" s="100" t="s">
        <v>177</v>
      </c>
      <c r="J6" s="90" t="s">
        <v>41</v>
      </c>
      <c r="K6" s="91" t="s">
        <v>13</v>
      </c>
      <c r="L6" s="93" t="s">
        <v>70</v>
      </c>
      <c r="M6" s="106">
        <v>210</v>
      </c>
    </row>
    <row r="7" spans="1:13" ht="15.75">
      <c r="A7" s="89" t="s">
        <v>178</v>
      </c>
      <c r="B7" s="90" t="s">
        <v>46</v>
      </c>
      <c r="C7" s="91" t="s">
        <v>18</v>
      </c>
      <c r="D7" s="93" t="s">
        <v>33</v>
      </c>
      <c r="E7" s="106">
        <v>240</v>
      </c>
      <c r="I7" s="100" t="s">
        <v>178</v>
      </c>
      <c r="J7" s="90" t="s">
        <v>39</v>
      </c>
      <c r="K7" s="91" t="s">
        <v>18</v>
      </c>
      <c r="L7" s="93" t="s">
        <v>19</v>
      </c>
      <c r="M7" s="106">
        <v>195</v>
      </c>
    </row>
    <row r="8" spans="1:13" ht="15.75">
      <c r="A8" s="89" t="s">
        <v>139</v>
      </c>
      <c r="B8" s="90" t="s">
        <v>12</v>
      </c>
      <c r="C8" s="91" t="s">
        <v>13</v>
      </c>
      <c r="D8" s="93" t="s">
        <v>14</v>
      </c>
      <c r="E8" s="106">
        <v>240</v>
      </c>
      <c r="I8" s="100" t="s">
        <v>139</v>
      </c>
      <c r="J8" s="90" t="s">
        <v>60</v>
      </c>
      <c r="K8" s="91" t="s">
        <v>18</v>
      </c>
      <c r="L8" s="93" t="s">
        <v>11</v>
      </c>
      <c r="M8" s="106">
        <v>135</v>
      </c>
    </row>
    <row r="9" spans="1:13" ht="15.75">
      <c r="A9" s="89" t="s">
        <v>140</v>
      </c>
      <c r="B9" s="90" t="s">
        <v>21</v>
      </c>
      <c r="C9" s="91" t="s">
        <v>13</v>
      </c>
      <c r="D9" s="93" t="s">
        <v>16</v>
      </c>
      <c r="E9" s="106">
        <v>180</v>
      </c>
      <c r="I9" s="99" t="s">
        <v>140</v>
      </c>
      <c r="J9" s="90" t="s">
        <v>62</v>
      </c>
      <c r="K9" s="91" t="s">
        <v>13</v>
      </c>
      <c r="L9" s="93" t="s">
        <v>16</v>
      </c>
      <c r="M9" s="106">
        <v>120</v>
      </c>
    </row>
    <row r="10" spans="1:13" ht="15.75">
      <c r="A10" s="89" t="s">
        <v>197</v>
      </c>
      <c r="B10" s="90" t="s">
        <v>29</v>
      </c>
      <c r="C10" s="91" t="s">
        <v>30</v>
      </c>
      <c r="D10" s="93" t="s">
        <v>27</v>
      </c>
      <c r="E10" s="106">
        <v>180</v>
      </c>
      <c r="I10" s="99" t="s">
        <v>197</v>
      </c>
      <c r="J10" s="90" t="s">
        <v>36</v>
      </c>
      <c r="K10" s="91">
        <v>99</v>
      </c>
      <c r="L10" s="93" t="s">
        <v>19</v>
      </c>
      <c r="M10" s="106">
        <v>120</v>
      </c>
    </row>
    <row r="11" spans="1:14" ht="15.75">
      <c r="A11" s="89" t="s">
        <v>141</v>
      </c>
      <c r="B11" s="90" t="s">
        <v>31</v>
      </c>
      <c r="C11" s="91" t="s">
        <v>13</v>
      </c>
      <c r="D11" s="93" t="s">
        <v>20</v>
      </c>
      <c r="E11" s="106">
        <v>180</v>
      </c>
      <c r="I11" s="101" t="s">
        <v>219</v>
      </c>
      <c r="J11" s="95" t="s">
        <v>40</v>
      </c>
      <c r="K11" s="96" t="s">
        <v>13</v>
      </c>
      <c r="L11" s="97" t="s">
        <v>16</v>
      </c>
      <c r="M11" s="103">
        <v>111</v>
      </c>
      <c r="N11" s="107">
        <v>602345493</v>
      </c>
    </row>
    <row r="12" spans="1:14" ht="15.75">
      <c r="A12" s="89" t="s">
        <v>179</v>
      </c>
      <c r="B12" s="90" t="s">
        <v>53</v>
      </c>
      <c r="C12" s="91" t="s">
        <v>30</v>
      </c>
      <c r="D12" s="93" t="s">
        <v>27</v>
      </c>
      <c r="E12" s="106">
        <v>150</v>
      </c>
      <c r="I12" s="102" t="s">
        <v>220</v>
      </c>
      <c r="J12" s="95" t="s">
        <v>45</v>
      </c>
      <c r="K12" s="96" t="s">
        <v>22</v>
      </c>
      <c r="L12" s="97" t="s">
        <v>33</v>
      </c>
      <c r="M12" s="103">
        <v>105</v>
      </c>
      <c r="N12" s="107">
        <v>777162068</v>
      </c>
    </row>
    <row r="13" spans="1:14" ht="15.75">
      <c r="A13" s="89" t="s">
        <v>180</v>
      </c>
      <c r="B13" s="90" t="s">
        <v>118</v>
      </c>
      <c r="C13" s="91" t="s">
        <v>18</v>
      </c>
      <c r="D13" s="93" t="s">
        <v>65</v>
      </c>
      <c r="E13" s="106">
        <v>150</v>
      </c>
      <c r="I13" s="101" t="s">
        <v>221</v>
      </c>
      <c r="J13" s="95" t="s">
        <v>43</v>
      </c>
      <c r="K13" s="96" t="s">
        <v>22</v>
      </c>
      <c r="L13" s="97" t="s">
        <v>26</v>
      </c>
      <c r="M13" s="103">
        <v>105</v>
      </c>
      <c r="N13" s="107">
        <v>721138128</v>
      </c>
    </row>
    <row r="14" spans="1:13" ht="15.75">
      <c r="A14" s="89" t="s">
        <v>142</v>
      </c>
      <c r="B14" s="90" t="s">
        <v>77</v>
      </c>
      <c r="C14" s="91" t="s">
        <v>22</v>
      </c>
      <c r="D14" s="93" t="s">
        <v>20</v>
      </c>
      <c r="E14" s="106">
        <v>135</v>
      </c>
      <c r="I14" s="102" t="s">
        <v>222</v>
      </c>
      <c r="J14" s="95" t="s">
        <v>186</v>
      </c>
      <c r="K14" s="96" t="s">
        <v>18</v>
      </c>
      <c r="L14" s="97" t="s">
        <v>193</v>
      </c>
      <c r="M14" s="103">
        <v>90</v>
      </c>
    </row>
    <row r="15" spans="1:6" ht="15.75">
      <c r="A15" s="94" t="s">
        <v>219</v>
      </c>
      <c r="B15" s="95" t="s">
        <v>50</v>
      </c>
      <c r="C15" s="96" t="s">
        <v>22</v>
      </c>
      <c r="D15" s="97" t="s">
        <v>20</v>
      </c>
      <c r="E15" s="103">
        <v>120</v>
      </c>
      <c r="F15" s="107">
        <v>777612652</v>
      </c>
    </row>
    <row r="16" spans="1:5" ht="15.75">
      <c r="A16" s="94" t="s">
        <v>220</v>
      </c>
      <c r="B16" s="95" t="s">
        <v>23</v>
      </c>
      <c r="C16" s="96" t="s">
        <v>22</v>
      </c>
      <c r="D16" s="97" t="s">
        <v>11</v>
      </c>
      <c r="E16" s="103">
        <v>105</v>
      </c>
    </row>
    <row r="17" spans="1:6" ht="15.75">
      <c r="A17" s="94" t="s">
        <v>221</v>
      </c>
      <c r="B17" s="95" t="s">
        <v>89</v>
      </c>
      <c r="C17" s="96" t="s">
        <v>22</v>
      </c>
      <c r="D17" s="97" t="s">
        <v>99</v>
      </c>
      <c r="E17" s="103">
        <v>90</v>
      </c>
      <c r="F17" s="107">
        <v>605147429</v>
      </c>
    </row>
    <row r="18" spans="1:5" ht="15.75">
      <c r="A18" s="94" t="s">
        <v>222</v>
      </c>
      <c r="B18" s="95" t="s">
        <v>47</v>
      </c>
      <c r="C18" s="96" t="s">
        <v>18</v>
      </c>
      <c r="D18" s="97" t="s">
        <v>33</v>
      </c>
      <c r="E18" s="103">
        <v>75</v>
      </c>
    </row>
    <row r="19" spans="1:5" ht="15.75">
      <c r="A19" s="94" t="s">
        <v>223</v>
      </c>
      <c r="B19" s="95" t="s">
        <v>48</v>
      </c>
      <c r="C19" s="96" t="s">
        <v>13</v>
      </c>
      <c r="D19" s="97" t="s">
        <v>19</v>
      </c>
      <c r="E19" s="103">
        <v>64</v>
      </c>
    </row>
    <row r="20" spans="1:6" ht="15.75">
      <c r="A20" s="94" t="s">
        <v>224</v>
      </c>
      <c r="B20" s="95" t="s">
        <v>25</v>
      </c>
      <c r="C20" s="96" t="s">
        <v>22</v>
      </c>
      <c r="D20" s="97" t="s">
        <v>26</v>
      </c>
      <c r="E20" s="103">
        <v>63</v>
      </c>
      <c r="F20" s="107">
        <v>721598780</v>
      </c>
    </row>
  </sheetData>
  <sheetProtection/>
  <mergeCells count="4">
    <mergeCell ref="A1:D1"/>
    <mergeCell ref="I1:L1"/>
    <mergeCell ref="E1:E2"/>
    <mergeCell ref="M1:M2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Já&amp;syn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Miloš Šlapák</dc:creator>
  <cp:keywords/>
  <dc:description/>
  <cp:lastModifiedBy>Tom</cp:lastModifiedBy>
  <dcterms:created xsi:type="dcterms:W3CDTF">2010-11-07T08:44:35Z</dcterms:created>
  <dcterms:modified xsi:type="dcterms:W3CDTF">2012-03-13T09:42:01Z</dcterms:modified>
  <cp:category/>
  <cp:version/>
  <cp:contentType/>
  <cp:contentStatus/>
</cp:coreProperties>
</file>