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9315" tabRatio="932" activeTab="0"/>
  </bookViews>
  <sheets>
    <sheet name="List1" sheetId="1" r:id="rId1"/>
    <sheet name="prez." sheetId="2" r:id="rId2"/>
    <sheet name="skupiny" sheetId="3" r:id="rId3"/>
    <sheet name="finále" sheetId="4" r:id="rId4"/>
    <sheet name="útěcha" sheetId="5" r:id="rId5"/>
  </sheets>
  <definedNames/>
  <calcPr fullCalcOnLoad="1"/>
</workbook>
</file>

<file path=xl/sharedStrings.xml><?xml version="1.0" encoding="utf-8"?>
<sst xmlns="http://schemas.openxmlformats.org/spreadsheetml/2006/main" count="618" uniqueCount="208">
  <si>
    <t>body</t>
  </si>
  <si>
    <t>sety</t>
  </si>
  <si>
    <t>pořadí</t>
  </si>
  <si>
    <t>:</t>
  </si>
  <si>
    <t>Oddíl</t>
  </si>
  <si>
    <t>Jméno a příjmení</t>
  </si>
  <si>
    <t>Nar.</t>
  </si>
  <si>
    <t>Žebř.</t>
  </si>
  <si>
    <t>Nasazení</t>
  </si>
  <si>
    <t>ext.sety</t>
  </si>
  <si>
    <t>A</t>
  </si>
  <si>
    <t>B</t>
  </si>
  <si>
    <t>C</t>
  </si>
  <si>
    <t>D</t>
  </si>
  <si>
    <t>E</t>
  </si>
  <si>
    <t>F</t>
  </si>
  <si>
    <t>G</t>
  </si>
  <si>
    <t>H</t>
  </si>
  <si>
    <t xml:space="preserve">                Prezenční  listina  </t>
  </si>
  <si>
    <t>Klepáček   Pavel</t>
  </si>
  <si>
    <t>Jiskra  Aš</t>
  </si>
  <si>
    <t>Dospíšil    Ivan</t>
  </si>
  <si>
    <t>Painz    Jiří</t>
  </si>
  <si>
    <t>Kvasnička    Lukáš</t>
  </si>
  <si>
    <t>Jánský   Radek</t>
  </si>
  <si>
    <t>Nguyen Huy  Hac</t>
  </si>
  <si>
    <t>Kraus  Václav  ml.</t>
  </si>
  <si>
    <t>KST  Velký  Luh</t>
  </si>
  <si>
    <t>Kraus  Václav  st.</t>
  </si>
  <si>
    <t>Tvarůžek  Marcel</t>
  </si>
  <si>
    <t>KST  Frant. Lázně</t>
  </si>
  <si>
    <t>MUDr. Gavlas  Anton</t>
  </si>
  <si>
    <t>Hobl  Lukáš</t>
  </si>
  <si>
    <t xml:space="preserve">Kořínek Jan  </t>
  </si>
  <si>
    <t>Batesta  Chodov</t>
  </si>
  <si>
    <t xml:space="preserve">Kožuškanič Jan </t>
  </si>
  <si>
    <t>Baník   Sokolov</t>
  </si>
  <si>
    <t xml:space="preserve">Kruliš David </t>
  </si>
  <si>
    <t>Tomšík Jaroslav</t>
  </si>
  <si>
    <t>Baník   Svatava</t>
  </si>
  <si>
    <t xml:space="preserve">Huleš Petr </t>
  </si>
  <si>
    <t xml:space="preserve">Procházka Pavel </t>
  </si>
  <si>
    <t>TJ   Lomnice</t>
  </si>
  <si>
    <t xml:space="preserve">Zíma Jiří  </t>
  </si>
  <si>
    <t>Provazník   Jiří</t>
  </si>
  <si>
    <t>TJ   Ostrov</t>
  </si>
  <si>
    <t>Čonka  Martin</t>
  </si>
  <si>
    <t>Völgyesi  Zdeněk</t>
  </si>
  <si>
    <t>KST  K. Vary</t>
  </si>
  <si>
    <t>Svěrák  Boris</t>
  </si>
  <si>
    <t>Čáp  Ladislav  st.</t>
  </si>
  <si>
    <t>Slovan  KV</t>
  </si>
  <si>
    <t>Ďurža  Karel</t>
  </si>
  <si>
    <t>Jiskra  Březová</t>
  </si>
  <si>
    <t>Gerba  Ondřej</t>
  </si>
  <si>
    <t>Hlisník  Tibor</t>
  </si>
  <si>
    <t>Vondrušková  Andrea</t>
  </si>
  <si>
    <t>Hryzáková  Alena</t>
  </si>
  <si>
    <t>Polcarová  Anežka</t>
  </si>
  <si>
    <t>Letalíková  Jana</t>
  </si>
  <si>
    <t>Post  Plauen</t>
  </si>
  <si>
    <t>Gavlas  Anton</t>
  </si>
  <si>
    <r>
      <t>Vondrušková</t>
    </r>
    <r>
      <rPr>
        <sz val="9"/>
        <rFont val="Arial CE"/>
        <family val="2"/>
      </rPr>
      <t xml:space="preserve">  Andrea</t>
    </r>
  </si>
  <si>
    <t>Aš</t>
  </si>
  <si>
    <t>V.Luh</t>
  </si>
  <si>
    <t>Chodov</t>
  </si>
  <si>
    <t>Sn KV</t>
  </si>
  <si>
    <t>Svatava</t>
  </si>
  <si>
    <t>Březová</t>
  </si>
  <si>
    <t>Fr. Lázně</t>
  </si>
  <si>
    <t>KST KV</t>
  </si>
  <si>
    <t>Lomnice</t>
  </si>
  <si>
    <t>Sokolov</t>
  </si>
  <si>
    <t>Plauen</t>
  </si>
  <si>
    <t>Ostrov</t>
  </si>
  <si>
    <t>Finále  poháru  KKSST  dospělých</t>
  </si>
  <si>
    <t>Aš , 14. 4. 2012</t>
  </si>
  <si>
    <t>1.</t>
  </si>
  <si>
    <t>4.</t>
  </si>
  <si>
    <t>2.</t>
  </si>
  <si>
    <t>3.</t>
  </si>
  <si>
    <t>Finále  žen</t>
  </si>
  <si>
    <t xml:space="preserve"> </t>
  </si>
  <si>
    <t>Klepáček</t>
  </si>
  <si>
    <t>Tvarůžek</t>
  </si>
  <si>
    <t>Hobl</t>
  </si>
  <si>
    <t>Ďurža</t>
  </si>
  <si>
    <t>Provazník</t>
  </si>
  <si>
    <t>Tomšík</t>
  </si>
  <si>
    <t>Gavlas</t>
  </si>
  <si>
    <t>Völgyesi</t>
  </si>
  <si>
    <t>Kvasnička</t>
  </si>
  <si>
    <t>Kořínek</t>
  </si>
  <si>
    <t>Jánský</t>
  </si>
  <si>
    <t>Čonka</t>
  </si>
  <si>
    <t>Kruliš</t>
  </si>
  <si>
    <t>Dospíšil</t>
  </si>
  <si>
    <t>Painz</t>
  </si>
  <si>
    <t>Huleš</t>
  </si>
  <si>
    <t>F I N Á L E</t>
  </si>
  <si>
    <t>3 : 0</t>
  </si>
  <si>
    <t>3 : 1</t>
  </si>
  <si>
    <t>3 : 2</t>
  </si>
  <si>
    <t>3 : 0 w.o.</t>
  </si>
  <si>
    <t>o 5. - 8. místo</t>
  </si>
  <si>
    <t xml:space="preserve">Ú T Ě C H A </t>
  </si>
  <si>
    <t>Gerba</t>
  </si>
  <si>
    <t>Kraus  ml.</t>
  </si>
  <si>
    <t>Zima</t>
  </si>
  <si>
    <t>Kožuškanič</t>
  </si>
  <si>
    <t>Hlisník</t>
  </si>
  <si>
    <t>Čáp</t>
  </si>
  <si>
    <t>Nguyen Huy Hac</t>
  </si>
  <si>
    <t>Procházka</t>
  </si>
  <si>
    <t>Kraus  st.</t>
  </si>
  <si>
    <t>Svěrák</t>
  </si>
  <si>
    <t xml:space="preserve">                 Z Á V Ě R E Č N Á    Z P R Á V A</t>
  </si>
  <si>
    <t>V ý s l e d k y :</t>
  </si>
  <si>
    <t>MUŽI :</t>
  </si>
  <si>
    <t>Pavel</t>
  </si>
  <si>
    <t>Jiskra   Aš</t>
  </si>
  <si>
    <t>Martin</t>
  </si>
  <si>
    <t>Petr</t>
  </si>
  <si>
    <t>Jiskra   Březová</t>
  </si>
  <si>
    <t>5.</t>
  </si>
  <si>
    <t>Zdeněk</t>
  </si>
  <si>
    <t>6.</t>
  </si>
  <si>
    <t>Jaroslav</t>
  </si>
  <si>
    <t>7.</t>
  </si>
  <si>
    <t>KST  Františkovy  Lázně</t>
  </si>
  <si>
    <t>8.</t>
  </si>
  <si>
    <t>Jiří</t>
  </si>
  <si>
    <t>Lukáš</t>
  </si>
  <si>
    <t>David</t>
  </si>
  <si>
    <t>Batesta   Chodov</t>
  </si>
  <si>
    <t>Boris</t>
  </si>
  <si>
    <t>Karel</t>
  </si>
  <si>
    <t>Ondřej</t>
  </si>
  <si>
    <t>Radek</t>
  </si>
  <si>
    <t>ŽENY :</t>
  </si>
  <si>
    <t>Babková</t>
  </si>
  <si>
    <t>Karolína</t>
  </si>
  <si>
    <t>Hryzáková</t>
  </si>
  <si>
    <t>Alena</t>
  </si>
  <si>
    <t>Post   Plauen</t>
  </si>
  <si>
    <t>Polcarová</t>
  </si>
  <si>
    <t>Anežka</t>
  </si>
  <si>
    <t>Vondrušková</t>
  </si>
  <si>
    <t>Andrea</t>
  </si>
  <si>
    <t>Slovan  Karlovy  Vary</t>
  </si>
  <si>
    <t>Machačová</t>
  </si>
  <si>
    <t>Jitka</t>
  </si>
  <si>
    <t>Vysocká</t>
  </si>
  <si>
    <t>Oboňová</t>
  </si>
  <si>
    <t>Tereza</t>
  </si>
  <si>
    <t>Letalíková</t>
  </si>
  <si>
    <t>Jana</t>
  </si>
  <si>
    <t>Michaela</t>
  </si>
  <si>
    <t>Nikola</t>
  </si>
  <si>
    <t>9. - 16.</t>
  </si>
  <si>
    <t>pro rok 2012. Prezentovalo se 26 mužů a 4 ženy. Vzhledem k malému počtu žen byly nalosovány</t>
  </si>
  <si>
    <t xml:space="preserve">nejlepší muži do finálového pavouka. Ženy odehrály poté finálovou skupinu. U mužů se hrálo </t>
  </si>
  <si>
    <t xml:space="preserve">( či spíše nehrálo ) i o místa náhradníků a hrála se i útěcha. Do finále ZPČ poháru </t>
  </si>
  <si>
    <t xml:space="preserve">( 28. 4. 2012 - Sokol Plzeň V ) postupují první čtyři  muži a ženy, ostatní muži v pořadí jsou </t>
  </si>
  <si>
    <t>nepojedou Polcarová a Hobl ( oba budou v tomto termínu na MČR staršího žactva ).</t>
  </si>
  <si>
    <t xml:space="preserve">náhradníky. Náhradnice u žen jsou určeny podle žebříčku žen , protože již nyní je jasné , že </t>
  </si>
  <si>
    <t xml:space="preserve">do skupin mužů , ale jejich výsledky se nezapočítávaly. Ze základních skupin postupovali dva </t>
  </si>
  <si>
    <t>Jan</t>
  </si>
  <si>
    <t>ing. Klepáček</t>
  </si>
  <si>
    <t>JUDr. Dospíšil</t>
  </si>
  <si>
    <t>Ivan</t>
  </si>
  <si>
    <t>MUDr. Gavlas</t>
  </si>
  <si>
    <t>Anton</t>
  </si>
  <si>
    <t>JUDr. Čonka</t>
  </si>
  <si>
    <t>Marcel</t>
  </si>
  <si>
    <t>KST  Karlovy  Vary</t>
  </si>
  <si>
    <t>Baník  Sokolov</t>
  </si>
  <si>
    <t>17.</t>
  </si>
  <si>
    <t>18.</t>
  </si>
  <si>
    <t>19.-20.</t>
  </si>
  <si>
    <t>Ladislav  st.</t>
  </si>
  <si>
    <t>Tibor</t>
  </si>
  <si>
    <t>Kraus</t>
  </si>
  <si>
    <t>Václav  ml.</t>
  </si>
  <si>
    <t>Nguyen  Huy</t>
  </si>
  <si>
    <t>Hac</t>
  </si>
  <si>
    <t>21.-24.</t>
  </si>
  <si>
    <t>25.-26.</t>
  </si>
  <si>
    <t>Václav  st.</t>
  </si>
  <si>
    <t>TJ  Lomnice</t>
  </si>
  <si>
    <t>1N</t>
  </si>
  <si>
    <t>2N</t>
  </si>
  <si>
    <t>3N</t>
  </si>
  <si>
    <t>4N</t>
  </si>
  <si>
    <t>Severová</t>
  </si>
  <si>
    <t>Gajdošová</t>
  </si>
  <si>
    <t>Zuzana</t>
  </si>
  <si>
    <t>ing. Gerba</t>
  </si>
  <si>
    <t>5N</t>
  </si>
  <si>
    <t>6N</t>
  </si>
  <si>
    <t>7N</t>
  </si>
  <si>
    <t>Slavoj  Kynšperk</t>
  </si>
  <si>
    <t>Soutěž řídili rozhodčí Jan Podstata a Michal Janský.</t>
  </si>
  <si>
    <t>o 7. - 8. místo</t>
  </si>
  <si>
    <t xml:space="preserve">    </t>
  </si>
  <si>
    <r>
      <t xml:space="preserve">Dne 14.  4.  2011 bylo v Aši sehráno </t>
    </r>
    <r>
      <rPr>
        <b/>
        <sz val="11"/>
        <rFont val="Arial CE"/>
        <family val="2"/>
      </rPr>
      <t xml:space="preserve">finále poháru KKSST mužů a žen </t>
    </r>
  </si>
  <si>
    <t xml:space="preserve">               Pokud někdo z nominovaných nepojede , okamžitě uvědomí STK - mailem či telefonem</t>
  </si>
  <si>
    <t>(  janpodstata51@seznam.cz  ;  725 463 959  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</si>
</sst>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9" fontId="1" fillId="0" borderId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5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0" fontId="6" fillId="0" borderId="5" xfId="0" applyFont="1" applyFill="1" applyBorder="1" applyAlignment="1">
      <alignment/>
    </xf>
    <xf numFmtId="0" fontId="7" fillId="0" borderId="6" xfId="0" applyFont="1" applyFill="1" applyBorder="1" applyAlignment="1">
      <alignment horizontal="left"/>
    </xf>
    <xf numFmtId="0" fontId="7" fillId="0" borderId="7" xfId="0" applyFont="1" applyBorder="1" applyAlignment="1">
      <alignment horizontal="right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9" xfId="0" applyNumberFormat="1" applyFont="1" applyBorder="1" applyAlignment="1">
      <alignment horizontal="left"/>
    </xf>
    <xf numFmtId="0" fontId="7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0" fontId="6" fillId="0" borderId="12" xfId="0" applyNumberFormat="1" applyFont="1" applyBorder="1" applyAlignment="1">
      <alignment horizontal="right"/>
    </xf>
    <xf numFmtId="0" fontId="7" fillId="0" borderId="12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left"/>
    </xf>
    <xf numFmtId="0" fontId="6" fillId="0" borderId="13" xfId="0" applyNumberFormat="1" applyFont="1" applyBorder="1" applyAlignment="1">
      <alignment horizontal="left"/>
    </xf>
    <xf numFmtId="0" fontId="6" fillId="0" borderId="7" xfId="0" applyNumberFormat="1" applyFont="1" applyBorder="1" applyAlignment="1">
      <alignment horizontal="center"/>
    </xf>
    <xf numFmtId="0" fontId="7" fillId="0" borderId="5" xfId="0" applyNumberFormat="1" applyFont="1" applyBorder="1" applyAlignment="1">
      <alignment horizontal="center"/>
    </xf>
    <xf numFmtId="0" fontId="7" fillId="0" borderId="8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0" fontId="6" fillId="0" borderId="15" xfId="0" applyFont="1" applyFill="1" applyBorder="1" applyAlignment="1">
      <alignment/>
    </xf>
    <xf numFmtId="0" fontId="7" fillId="0" borderId="16" xfId="0" applyFont="1" applyFill="1" applyBorder="1" applyAlignment="1">
      <alignment horizontal="left"/>
    </xf>
    <xf numFmtId="0" fontId="7" fillId="0" borderId="14" xfId="0" applyFont="1" applyBorder="1" applyAlignment="1">
      <alignment horizontal="right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8" xfId="0" applyNumberFormat="1" applyFont="1" applyBorder="1" applyAlignment="1">
      <alignment horizontal="left"/>
    </xf>
    <xf numFmtId="0" fontId="7" fillId="0" borderId="1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right"/>
    </xf>
    <xf numFmtId="0" fontId="6" fillId="0" borderId="15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7" fillId="0" borderId="19" xfId="0" applyFont="1" applyBorder="1" applyAlignment="1">
      <alignment horizontal="right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right"/>
    </xf>
    <xf numFmtId="0" fontId="7" fillId="0" borderId="23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7" fillId="0" borderId="22" xfId="0" applyFont="1" applyFill="1" applyBorder="1" applyAlignment="1">
      <alignment horizontal="right"/>
    </xf>
    <xf numFmtId="0" fontId="6" fillId="0" borderId="20" xfId="0" applyFont="1" applyFill="1" applyBorder="1" applyAlignment="1">
      <alignment/>
    </xf>
    <xf numFmtId="0" fontId="7" fillId="0" borderId="25" xfId="0" applyFont="1" applyFill="1" applyBorder="1" applyAlignment="1">
      <alignment horizontal="left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NumberFormat="1" applyFont="1" applyFill="1" applyBorder="1" applyAlignment="1">
      <alignment horizontal="left"/>
    </xf>
    <xf numFmtId="0" fontId="7" fillId="0" borderId="32" xfId="0" applyNumberFormat="1" applyFont="1" applyFill="1" applyBorder="1" applyAlignment="1">
      <alignment horizontal="center"/>
    </xf>
    <xf numFmtId="0" fontId="6" fillId="0" borderId="33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right"/>
    </xf>
    <xf numFmtId="0" fontId="7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left"/>
    </xf>
    <xf numFmtId="0" fontId="6" fillId="0" borderId="33" xfId="0" applyNumberFormat="1" applyFont="1" applyBorder="1" applyAlignment="1">
      <alignment horizontal="left"/>
    </xf>
    <xf numFmtId="0" fontId="6" fillId="0" borderId="34" xfId="0" applyNumberFormat="1" applyFont="1" applyBorder="1" applyAlignment="1">
      <alignment horizontal="center"/>
    </xf>
    <xf numFmtId="0" fontId="7" fillId="0" borderId="35" xfId="0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0" xfId="0" applyFont="1" applyAlignment="1">
      <alignment/>
    </xf>
    <xf numFmtId="49" fontId="0" fillId="0" borderId="36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37" xfId="0" applyNumberFormat="1" applyBorder="1" applyAlignment="1">
      <alignment horizontal="center"/>
    </xf>
    <xf numFmtId="49" fontId="0" fillId="0" borderId="38" xfId="0" applyNumberFormat="1" applyBorder="1" applyAlignment="1">
      <alignment horizontal="center"/>
    </xf>
    <xf numFmtId="49" fontId="0" fillId="0" borderId="39" xfId="0" applyNumberFormat="1" applyBorder="1" applyAlignment="1">
      <alignment horizontal="center"/>
    </xf>
    <xf numFmtId="49" fontId="0" fillId="0" borderId="40" xfId="0" applyNumberForma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4" fillId="0" borderId="41" xfId="0" applyFont="1" applyBorder="1" applyAlignment="1">
      <alignment/>
    </xf>
    <xf numFmtId="0" fontId="4" fillId="0" borderId="41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1" xfId="0" applyFont="1" applyBorder="1" applyAlignment="1">
      <alignment/>
    </xf>
    <xf numFmtId="0" fontId="3" fillId="0" borderId="41" xfId="0" applyFont="1" applyBorder="1" applyAlignment="1">
      <alignment horizontal="center"/>
    </xf>
    <xf numFmtId="0" fontId="0" fillId="0" borderId="41" xfId="0" applyBorder="1" applyAlignment="1">
      <alignment/>
    </xf>
    <xf numFmtId="0" fontId="6" fillId="0" borderId="41" xfId="0" applyFont="1" applyBorder="1" applyAlignment="1">
      <alignment/>
    </xf>
    <xf numFmtId="0" fontId="6" fillId="0" borderId="41" xfId="0" applyFont="1" applyBorder="1" applyAlignment="1">
      <alignment/>
    </xf>
    <xf numFmtId="0" fontId="2" fillId="0" borderId="41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2" fillId="0" borderId="42" xfId="0" applyFont="1" applyBorder="1" applyAlignment="1">
      <alignment/>
    </xf>
    <xf numFmtId="0" fontId="0" fillId="0" borderId="43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3" xfId="0" applyFont="1" applyBorder="1" applyAlignment="1">
      <alignment/>
    </xf>
    <xf numFmtId="0" fontId="0" fillId="0" borderId="43" xfId="0" applyBorder="1" applyAlignment="1">
      <alignment/>
    </xf>
    <xf numFmtId="0" fontId="2" fillId="0" borderId="43" xfId="0" applyFont="1" applyBorder="1" applyAlignment="1">
      <alignment/>
    </xf>
    <xf numFmtId="0" fontId="4" fillId="0" borderId="44" xfId="0" applyFont="1" applyBorder="1" applyAlignment="1">
      <alignment horizontal="center"/>
    </xf>
    <xf numFmtId="0" fontId="6" fillId="0" borderId="42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42" xfId="0" applyFont="1" applyBorder="1" applyAlignment="1">
      <alignment horizontal="left"/>
    </xf>
    <xf numFmtId="0" fontId="0" fillId="0" borderId="45" xfId="0" applyFont="1" applyBorder="1" applyAlignment="1">
      <alignment/>
    </xf>
    <xf numFmtId="0" fontId="7" fillId="0" borderId="5" xfId="0" applyFont="1" applyFill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0" fontId="6" fillId="0" borderId="46" xfId="0" applyFont="1" applyBorder="1" applyAlignment="1">
      <alignment/>
    </xf>
    <xf numFmtId="0" fontId="0" fillId="0" borderId="47" xfId="0" applyBorder="1" applyAlignment="1">
      <alignment horizontal="right"/>
    </xf>
    <xf numFmtId="0" fontId="0" fillId="0" borderId="48" xfId="0" applyBorder="1" applyAlignment="1">
      <alignment horizontal="right"/>
    </xf>
    <xf numFmtId="0" fontId="6" fillId="0" borderId="49" xfId="0" applyFont="1" applyBorder="1" applyAlignment="1">
      <alignment/>
    </xf>
    <xf numFmtId="0" fontId="0" fillId="0" borderId="50" xfId="0" applyBorder="1" applyAlignment="1">
      <alignment horizontal="right"/>
    </xf>
    <xf numFmtId="0" fontId="6" fillId="0" borderId="46" xfId="0" applyFont="1" applyBorder="1" applyAlignment="1">
      <alignment/>
    </xf>
    <xf numFmtId="0" fontId="6" fillId="0" borderId="49" xfId="0" applyFont="1" applyBorder="1" applyAlignment="1">
      <alignment/>
    </xf>
    <xf numFmtId="0" fontId="6" fillId="0" borderId="46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6" fillId="0" borderId="51" xfId="0" applyFont="1" applyBorder="1" applyAlignment="1">
      <alignment/>
    </xf>
    <xf numFmtId="0" fontId="6" fillId="0" borderId="52" xfId="0" applyFont="1" applyBorder="1" applyAlignment="1">
      <alignment/>
    </xf>
    <xf numFmtId="0" fontId="6" fillId="0" borderId="53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0" fillId="0" borderId="32" xfId="0" applyNumberFormat="1" applyFont="1" applyBorder="1" applyAlignment="1">
      <alignment horizontal="right"/>
    </xf>
    <xf numFmtId="0" fontId="0" fillId="0" borderId="33" xfId="0" applyNumberFormat="1" applyFont="1" applyBorder="1" applyAlignment="1">
      <alignment horizontal="left"/>
    </xf>
    <xf numFmtId="49" fontId="5" fillId="0" borderId="0" xfId="0" applyNumberFormat="1" applyFont="1" applyAlignment="1">
      <alignment horizontal="center"/>
    </xf>
    <xf numFmtId="49" fontId="0" fillId="0" borderId="54" xfId="0" applyNumberFormat="1" applyBorder="1" applyAlignment="1">
      <alignment horizontal="center"/>
    </xf>
    <xf numFmtId="49" fontId="0" fillId="0" borderId="55" xfId="0" applyNumberForma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3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56" xfId="0" applyFont="1" applyBorder="1" applyAlignment="1">
      <alignment/>
    </xf>
    <xf numFmtId="0" fontId="5" fillId="0" borderId="5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36" xfId="0" applyFont="1" applyBorder="1" applyAlignment="1">
      <alignment horizontal="right"/>
    </xf>
    <xf numFmtId="0" fontId="7" fillId="0" borderId="36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5</xdr:col>
      <xdr:colOff>209550</xdr:colOff>
      <xdr:row>3</xdr:row>
      <xdr:rowOff>180975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542925"/>
          <a:ext cx="5810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9525</xdr:colOff>
      <xdr:row>4</xdr:row>
      <xdr:rowOff>9525</xdr:rowOff>
    </xdr:from>
    <xdr:to>
      <xdr:col>8</xdr:col>
      <xdr:colOff>219075</xdr:colOff>
      <xdr:row>4</xdr:row>
      <xdr:rowOff>190500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742950"/>
          <a:ext cx="5810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</xdr:colOff>
      <xdr:row>5</xdr:row>
      <xdr:rowOff>0</xdr:rowOff>
    </xdr:from>
    <xdr:to>
      <xdr:col>11</xdr:col>
      <xdr:colOff>219075</xdr:colOff>
      <xdr:row>5</xdr:row>
      <xdr:rowOff>190500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923925"/>
          <a:ext cx="58102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6</xdr:row>
      <xdr:rowOff>0</xdr:rowOff>
    </xdr:from>
    <xdr:to>
      <xdr:col>14</xdr:col>
      <xdr:colOff>219075</xdr:colOff>
      <xdr:row>6</xdr:row>
      <xdr:rowOff>171450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1114425"/>
          <a:ext cx="581025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5</xdr:col>
      <xdr:colOff>209550</xdr:colOff>
      <xdr:row>9</xdr:row>
      <xdr:rowOff>180975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647825"/>
          <a:ext cx="5810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9525</xdr:colOff>
      <xdr:row>10</xdr:row>
      <xdr:rowOff>9525</xdr:rowOff>
    </xdr:from>
    <xdr:to>
      <xdr:col>8</xdr:col>
      <xdr:colOff>219075</xdr:colOff>
      <xdr:row>10</xdr:row>
      <xdr:rowOff>190500</xdr:rowOff>
    </xdr:to>
    <xdr:pic>
      <xdr:nvPicPr>
        <xdr:cNvPr id="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1847850"/>
          <a:ext cx="5810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</xdr:colOff>
      <xdr:row>11</xdr:row>
      <xdr:rowOff>0</xdr:rowOff>
    </xdr:from>
    <xdr:to>
      <xdr:col>11</xdr:col>
      <xdr:colOff>219075</xdr:colOff>
      <xdr:row>11</xdr:row>
      <xdr:rowOff>190500</xdr:rowOff>
    </xdr:to>
    <xdr:pic>
      <xdr:nvPicPr>
        <xdr:cNvPr id="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2028825"/>
          <a:ext cx="58102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12</xdr:row>
      <xdr:rowOff>0</xdr:rowOff>
    </xdr:from>
    <xdr:to>
      <xdr:col>14</xdr:col>
      <xdr:colOff>219075</xdr:colOff>
      <xdr:row>12</xdr:row>
      <xdr:rowOff>171450</xdr:rowOff>
    </xdr:to>
    <xdr:pic>
      <xdr:nvPicPr>
        <xdr:cNvPr id="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2219325"/>
          <a:ext cx="581025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15</xdr:row>
      <xdr:rowOff>0</xdr:rowOff>
    </xdr:from>
    <xdr:to>
      <xdr:col>5</xdr:col>
      <xdr:colOff>209550</xdr:colOff>
      <xdr:row>15</xdr:row>
      <xdr:rowOff>180975</xdr:rowOff>
    </xdr:to>
    <xdr:pic>
      <xdr:nvPicPr>
        <xdr:cNvPr id="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2752725"/>
          <a:ext cx="5810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9525</xdr:colOff>
      <xdr:row>16</xdr:row>
      <xdr:rowOff>9525</xdr:rowOff>
    </xdr:from>
    <xdr:to>
      <xdr:col>8</xdr:col>
      <xdr:colOff>219075</xdr:colOff>
      <xdr:row>16</xdr:row>
      <xdr:rowOff>190500</xdr:rowOff>
    </xdr:to>
    <xdr:pic>
      <xdr:nvPicPr>
        <xdr:cNvPr id="1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2952750"/>
          <a:ext cx="5810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</xdr:colOff>
      <xdr:row>17</xdr:row>
      <xdr:rowOff>0</xdr:rowOff>
    </xdr:from>
    <xdr:to>
      <xdr:col>11</xdr:col>
      <xdr:colOff>219075</xdr:colOff>
      <xdr:row>17</xdr:row>
      <xdr:rowOff>190500</xdr:rowOff>
    </xdr:to>
    <xdr:pic>
      <xdr:nvPicPr>
        <xdr:cNvPr id="1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3133725"/>
          <a:ext cx="58102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18</xdr:row>
      <xdr:rowOff>0</xdr:rowOff>
    </xdr:from>
    <xdr:to>
      <xdr:col>14</xdr:col>
      <xdr:colOff>219075</xdr:colOff>
      <xdr:row>18</xdr:row>
      <xdr:rowOff>171450</xdr:rowOff>
    </xdr:to>
    <xdr:pic>
      <xdr:nvPicPr>
        <xdr:cNvPr id="1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3324225"/>
          <a:ext cx="581025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5</xdr:col>
      <xdr:colOff>209550</xdr:colOff>
      <xdr:row>21</xdr:row>
      <xdr:rowOff>180975</xdr:rowOff>
    </xdr:to>
    <xdr:pic>
      <xdr:nvPicPr>
        <xdr:cNvPr id="1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3857625"/>
          <a:ext cx="5810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9525</xdr:colOff>
      <xdr:row>22</xdr:row>
      <xdr:rowOff>9525</xdr:rowOff>
    </xdr:from>
    <xdr:to>
      <xdr:col>8</xdr:col>
      <xdr:colOff>219075</xdr:colOff>
      <xdr:row>22</xdr:row>
      <xdr:rowOff>190500</xdr:rowOff>
    </xdr:to>
    <xdr:pic>
      <xdr:nvPicPr>
        <xdr:cNvPr id="1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4057650"/>
          <a:ext cx="5810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</xdr:colOff>
      <xdr:row>23</xdr:row>
      <xdr:rowOff>0</xdr:rowOff>
    </xdr:from>
    <xdr:to>
      <xdr:col>11</xdr:col>
      <xdr:colOff>219075</xdr:colOff>
      <xdr:row>23</xdr:row>
      <xdr:rowOff>190500</xdr:rowOff>
    </xdr:to>
    <xdr:pic>
      <xdr:nvPicPr>
        <xdr:cNvPr id="1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4238625"/>
          <a:ext cx="58102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24</xdr:row>
      <xdr:rowOff>0</xdr:rowOff>
    </xdr:from>
    <xdr:to>
      <xdr:col>14</xdr:col>
      <xdr:colOff>219075</xdr:colOff>
      <xdr:row>24</xdr:row>
      <xdr:rowOff>171450</xdr:rowOff>
    </xdr:to>
    <xdr:pic>
      <xdr:nvPicPr>
        <xdr:cNvPr id="1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4429125"/>
          <a:ext cx="581025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5</xdr:col>
      <xdr:colOff>209550</xdr:colOff>
      <xdr:row>27</xdr:row>
      <xdr:rowOff>180975</xdr:rowOff>
    </xdr:to>
    <xdr:pic>
      <xdr:nvPicPr>
        <xdr:cNvPr id="1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962525"/>
          <a:ext cx="5810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9525</xdr:colOff>
      <xdr:row>28</xdr:row>
      <xdr:rowOff>9525</xdr:rowOff>
    </xdr:from>
    <xdr:to>
      <xdr:col>8</xdr:col>
      <xdr:colOff>219075</xdr:colOff>
      <xdr:row>28</xdr:row>
      <xdr:rowOff>190500</xdr:rowOff>
    </xdr:to>
    <xdr:pic>
      <xdr:nvPicPr>
        <xdr:cNvPr id="1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5162550"/>
          <a:ext cx="5810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</xdr:colOff>
      <xdr:row>29</xdr:row>
      <xdr:rowOff>0</xdr:rowOff>
    </xdr:from>
    <xdr:to>
      <xdr:col>11</xdr:col>
      <xdr:colOff>219075</xdr:colOff>
      <xdr:row>29</xdr:row>
      <xdr:rowOff>190500</xdr:rowOff>
    </xdr:to>
    <xdr:pic>
      <xdr:nvPicPr>
        <xdr:cNvPr id="1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5343525"/>
          <a:ext cx="58102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30</xdr:row>
      <xdr:rowOff>0</xdr:rowOff>
    </xdr:from>
    <xdr:to>
      <xdr:col>14</xdr:col>
      <xdr:colOff>219075</xdr:colOff>
      <xdr:row>30</xdr:row>
      <xdr:rowOff>171450</xdr:rowOff>
    </xdr:to>
    <xdr:pic>
      <xdr:nvPicPr>
        <xdr:cNvPr id="2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5534025"/>
          <a:ext cx="581025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33</xdr:row>
      <xdr:rowOff>0</xdr:rowOff>
    </xdr:from>
    <xdr:to>
      <xdr:col>5</xdr:col>
      <xdr:colOff>209550</xdr:colOff>
      <xdr:row>33</xdr:row>
      <xdr:rowOff>180975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6067425"/>
          <a:ext cx="5810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9525</xdr:colOff>
      <xdr:row>34</xdr:row>
      <xdr:rowOff>9525</xdr:rowOff>
    </xdr:from>
    <xdr:to>
      <xdr:col>8</xdr:col>
      <xdr:colOff>219075</xdr:colOff>
      <xdr:row>34</xdr:row>
      <xdr:rowOff>190500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6267450"/>
          <a:ext cx="5810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</xdr:colOff>
      <xdr:row>35</xdr:row>
      <xdr:rowOff>0</xdr:rowOff>
    </xdr:from>
    <xdr:to>
      <xdr:col>11</xdr:col>
      <xdr:colOff>219075</xdr:colOff>
      <xdr:row>35</xdr:row>
      <xdr:rowOff>190500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6448425"/>
          <a:ext cx="58102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36</xdr:row>
      <xdr:rowOff>0</xdr:rowOff>
    </xdr:from>
    <xdr:to>
      <xdr:col>14</xdr:col>
      <xdr:colOff>219075</xdr:colOff>
      <xdr:row>36</xdr:row>
      <xdr:rowOff>171450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6638925"/>
          <a:ext cx="581025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39</xdr:row>
      <xdr:rowOff>0</xdr:rowOff>
    </xdr:from>
    <xdr:to>
      <xdr:col>5</xdr:col>
      <xdr:colOff>209550</xdr:colOff>
      <xdr:row>39</xdr:row>
      <xdr:rowOff>180975</xdr:rowOff>
    </xdr:to>
    <xdr:pic>
      <xdr:nvPicPr>
        <xdr:cNvPr id="2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7172325"/>
          <a:ext cx="5810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9525</xdr:colOff>
      <xdr:row>40</xdr:row>
      <xdr:rowOff>9525</xdr:rowOff>
    </xdr:from>
    <xdr:to>
      <xdr:col>8</xdr:col>
      <xdr:colOff>219075</xdr:colOff>
      <xdr:row>40</xdr:row>
      <xdr:rowOff>190500</xdr:rowOff>
    </xdr:to>
    <xdr:pic>
      <xdr:nvPicPr>
        <xdr:cNvPr id="2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7372350"/>
          <a:ext cx="5810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</xdr:colOff>
      <xdr:row>41</xdr:row>
      <xdr:rowOff>0</xdr:rowOff>
    </xdr:from>
    <xdr:to>
      <xdr:col>11</xdr:col>
      <xdr:colOff>219075</xdr:colOff>
      <xdr:row>41</xdr:row>
      <xdr:rowOff>190500</xdr:rowOff>
    </xdr:to>
    <xdr:pic>
      <xdr:nvPicPr>
        <xdr:cNvPr id="2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7553325"/>
          <a:ext cx="58102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42</xdr:row>
      <xdr:rowOff>0</xdr:rowOff>
    </xdr:from>
    <xdr:to>
      <xdr:col>14</xdr:col>
      <xdr:colOff>219075</xdr:colOff>
      <xdr:row>42</xdr:row>
      <xdr:rowOff>171450</xdr:rowOff>
    </xdr:to>
    <xdr:pic>
      <xdr:nvPicPr>
        <xdr:cNvPr id="2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7743825"/>
          <a:ext cx="581025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45</xdr:row>
      <xdr:rowOff>0</xdr:rowOff>
    </xdr:from>
    <xdr:to>
      <xdr:col>5</xdr:col>
      <xdr:colOff>209550</xdr:colOff>
      <xdr:row>45</xdr:row>
      <xdr:rowOff>180975</xdr:rowOff>
    </xdr:to>
    <xdr:pic>
      <xdr:nvPicPr>
        <xdr:cNvPr id="2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277225"/>
          <a:ext cx="5810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9525</xdr:colOff>
      <xdr:row>46</xdr:row>
      <xdr:rowOff>9525</xdr:rowOff>
    </xdr:from>
    <xdr:to>
      <xdr:col>8</xdr:col>
      <xdr:colOff>219075</xdr:colOff>
      <xdr:row>46</xdr:row>
      <xdr:rowOff>190500</xdr:rowOff>
    </xdr:to>
    <xdr:pic>
      <xdr:nvPicPr>
        <xdr:cNvPr id="3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8477250"/>
          <a:ext cx="5810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</xdr:colOff>
      <xdr:row>47</xdr:row>
      <xdr:rowOff>0</xdr:rowOff>
    </xdr:from>
    <xdr:to>
      <xdr:col>11</xdr:col>
      <xdr:colOff>219075</xdr:colOff>
      <xdr:row>47</xdr:row>
      <xdr:rowOff>190500</xdr:rowOff>
    </xdr:to>
    <xdr:pic>
      <xdr:nvPicPr>
        <xdr:cNvPr id="3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8658225"/>
          <a:ext cx="58102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48</xdr:row>
      <xdr:rowOff>0</xdr:rowOff>
    </xdr:from>
    <xdr:to>
      <xdr:col>14</xdr:col>
      <xdr:colOff>219075</xdr:colOff>
      <xdr:row>48</xdr:row>
      <xdr:rowOff>171450</xdr:rowOff>
    </xdr:to>
    <xdr:pic>
      <xdr:nvPicPr>
        <xdr:cNvPr id="3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8848725"/>
          <a:ext cx="581025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5</xdr:col>
      <xdr:colOff>209550</xdr:colOff>
      <xdr:row>51</xdr:row>
      <xdr:rowOff>180975</xdr:rowOff>
    </xdr:to>
    <xdr:pic>
      <xdr:nvPicPr>
        <xdr:cNvPr id="3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9382125"/>
          <a:ext cx="5810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9525</xdr:colOff>
      <xdr:row>52</xdr:row>
      <xdr:rowOff>9525</xdr:rowOff>
    </xdr:from>
    <xdr:to>
      <xdr:col>8</xdr:col>
      <xdr:colOff>219075</xdr:colOff>
      <xdr:row>52</xdr:row>
      <xdr:rowOff>190500</xdr:rowOff>
    </xdr:to>
    <xdr:pic>
      <xdr:nvPicPr>
        <xdr:cNvPr id="3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9582150"/>
          <a:ext cx="5810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</xdr:colOff>
      <xdr:row>53</xdr:row>
      <xdr:rowOff>0</xdr:rowOff>
    </xdr:from>
    <xdr:to>
      <xdr:col>11</xdr:col>
      <xdr:colOff>219075</xdr:colOff>
      <xdr:row>53</xdr:row>
      <xdr:rowOff>190500</xdr:rowOff>
    </xdr:to>
    <xdr:pic>
      <xdr:nvPicPr>
        <xdr:cNvPr id="3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9763125"/>
          <a:ext cx="58102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54</xdr:row>
      <xdr:rowOff>0</xdr:rowOff>
    </xdr:from>
    <xdr:to>
      <xdr:col>14</xdr:col>
      <xdr:colOff>219075</xdr:colOff>
      <xdr:row>54</xdr:row>
      <xdr:rowOff>171450</xdr:rowOff>
    </xdr:to>
    <xdr:pic>
      <xdr:nvPicPr>
        <xdr:cNvPr id="3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9953625"/>
          <a:ext cx="581025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1076325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924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2924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3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3910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2924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 flipV="1"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924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 flipV="1">
          <a:off x="2924175" y="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3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43910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585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58578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2924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43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43910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2924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 flipV="1"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 flipV="1">
          <a:off x="2924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43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43910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 flipH="1">
          <a:off x="585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 flipV="1">
          <a:off x="58578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1171575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 flipV="1">
          <a:off x="7324725" y="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1076325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466850" y="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40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400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 flipV="1"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 flipV="1">
          <a:off x="2933700" y="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40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4400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586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58674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440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4400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466850" y="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 flipV="1"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 flipV="1"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440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4400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 flipH="1">
          <a:off x="586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 flipV="1">
          <a:off x="58674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1171575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 flipV="1">
          <a:off x="7324725" y="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4.25390625" style="1" customWidth="1"/>
    <col min="2" max="2" width="9.125" style="1" customWidth="1"/>
    <col min="3" max="3" width="17.125" style="1" customWidth="1"/>
    <col min="4" max="5" width="9.25390625" style="1" customWidth="1"/>
    <col min="6" max="6" width="11.625" style="1" customWidth="1"/>
    <col min="7" max="7" width="11.375" style="1" customWidth="1"/>
    <col min="8" max="8" width="7.125" style="1" customWidth="1"/>
    <col min="9" max="9" width="6.75390625" style="1" customWidth="1"/>
    <col min="10" max="10" width="12.625" style="0" customWidth="1"/>
    <col min="11" max="11" width="12.125" style="0" customWidth="1"/>
    <col min="12" max="12" width="8.25390625" style="0" customWidth="1"/>
    <col min="13" max="13" width="10.00390625" style="0" customWidth="1"/>
    <col min="14" max="14" width="11.00390625" style="0" customWidth="1"/>
    <col min="15" max="15" width="8.375" style="0" customWidth="1"/>
    <col min="16" max="16" width="8.75390625" style="0" customWidth="1"/>
    <col min="17" max="17" width="9.25390625" style="0" customWidth="1"/>
    <col min="18" max="19" width="7.875" style="0" customWidth="1"/>
    <col min="23" max="23" width="7.00390625" style="0" customWidth="1"/>
    <col min="25" max="25" width="6.125" style="0" customWidth="1"/>
  </cols>
  <sheetData>
    <row r="1" s="4" customFormat="1" ht="14.25">
      <c r="C1" s="4" t="s">
        <v>116</v>
      </c>
    </row>
    <row r="2" s="4" customFormat="1" ht="14.25"/>
    <row r="3" s="4" customFormat="1" ht="15">
      <c r="B3" s="4" t="s">
        <v>205</v>
      </c>
    </row>
    <row r="4" s="4" customFormat="1" ht="14.25">
      <c r="A4" s="4" t="s">
        <v>160</v>
      </c>
    </row>
    <row r="5" s="4" customFormat="1" ht="14.25">
      <c r="A5" s="4" t="s">
        <v>166</v>
      </c>
    </row>
    <row r="6" s="4" customFormat="1" ht="14.25">
      <c r="A6" s="4" t="s">
        <v>161</v>
      </c>
    </row>
    <row r="7" s="4" customFormat="1" ht="14.25">
      <c r="A7" s="4" t="s">
        <v>162</v>
      </c>
    </row>
    <row r="8" s="4" customFormat="1" ht="14.25">
      <c r="A8" s="4" t="s">
        <v>163</v>
      </c>
    </row>
    <row r="9" s="4" customFormat="1" ht="14.25">
      <c r="A9" s="4" t="s">
        <v>165</v>
      </c>
    </row>
    <row r="10" s="4" customFormat="1" ht="14.25">
      <c r="A10" s="4" t="s">
        <v>164</v>
      </c>
    </row>
    <row r="11" s="4" customFormat="1" ht="14.25">
      <c r="A11" s="4" t="s">
        <v>202</v>
      </c>
    </row>
    <row r="12" s="4" customFormat="1" ht="14.25">
      <c r="C12" s="4" t="s">
        <v>204</v>
      </c>
    </row>
    <row r="13" s="4" customFormat="1" ht="15">
      <c r="D13" s="128" t="s">
        <v>117</v>
      </c>
    </row>
    <row r="14" s="4" customFormat="1" ht="14.25"/>
    <row r="15" spans="1:6" s="4" customFormat="1" ht="15">
      <c r="A15" s="129" t="s">
        <v>118</v>
      </c>
      <c r="B15" s="139" t="s">
        <v>77</v>
      </c>
      <c r="C15" s="128" t="s">
        <v>168</v>
      </c>
      <c r="D15" s="128" t="s">
        <v>119</v>
      </c>
      <c r="E15" s="128"/>
      <c r="F15" s="128" t="s">
        <v>120</v>
      </c>
    </row>
    <row r="16" spans="2:6" s="4" customFormat="1" ht="15">
      <c r="B16" s="139" t="s">
        <v>79</v>
      </c>
      <c r="C16" s="128" t="s">
        <v>98</v>
      </c>
      <c r="D16" s="128" t="s">
        <v>122</v>
      </c>
      <c r="E16" s="128"/>
      <c r="F16" s="128" t="s">
        <v>39</v>
      </c>
    </row>
    <row r="17" spans="2:6" s="4" customFormat="1" ht="15">
      <c r="B17" s="139" t="s">
        <v>80</v>
      </c>
      <c r="C17" s="128" t="s">
        <v>87</v>
      </c>
      <c r="D17" s="128" t="s">
        <v>131</v>
      </c>
      <c r="E17" s="128"/>
      <c r="F17" s="128" t="s">
        <v>45</v>
      </c>
    </row>
    <row r="18" spans="2:8" s="4" customFormat="1" ht="15">
      <c r="B18" s="140" t="s">
        <v>80</v>
      </c>
      <c r="C18" s="141" t="s">
        <v>92</v>
      </c>
      <c r="D18" s="141" t="s">
        <v>167</v>
      </c>
      <c r="E18" s="141"/>
      <c r="F18" s="141" t="s">
        <v>134</v>
      </c>
      <c r="G18" s="130"/>
      <c r="H18" s="130"/>
    </row>
    <row r="19" spans="2:6" s="4" customFormat="1" ht="14.25">
      <c r="B19" s="132" t="s">
        <v>124</v>
      </c>
      <c r="C19" s="4" t="s">
        <v>173</v>
      </c>
      <c r="D19" s="4" t="s">
        <v>121</v>
      </c>
      <c r="F19" s="4" t="s">
        <v>45</v>
      </c>
    </row>
    <row r="20" spans="2:6" s="4" customFormat="1" ht="14.25">
      <c r="B20" s="132" t="s">
        <v>126</v>
      </c>
      <c r="C20" s="4" t="s">
        <v>171</v>
      </c>
      <c r="D20" s="4" t="s">
        <v>172</v>
      </c>
      <c r="F20" s="142" t="s">
        <v>129</v>
      </c>
    </row>
    <row r="21" spans="2:6" s="4" customFormat="1" ht="14.25">
      <c r="B21" s="132" t="s">
        <v>128</v>
      </c>
      <c r="C21" s="142" t="s">
        <v>169</v>
      </c>
      <c r="D21" s="142" t="s">
        <v>170</v>
      </c>
      <c r="F21" s="4" t="s">
        <v>120</v>
      </c>
    </row>
    <row r="22" spans="2:6" s="4" customFormat="1" ht="15">
      <c r="B22" s="132" t="s">
        <v>130</v>
      </c>
      <c r="C22" s="142" t="s">
        <v>85</v>
      </c>
      <c r="D22" s="142" t="s">
        <v>132</v>
      </c>
      <c r="E22" s="128"/>
      <c r="F22" s="142" t="s">
        <v>129</v>
      </c>
    </row>
    <row r="23" spans="2:6" s="4" customFormat="1" ht="14.25">
      <c r="B23" s="132" t="s">
        <v>159</v>
      </c>
      <c r="C23" s="4" t="s">
        <v>84</v>
      </c>
      <c r="D23" s="4" t="s">
        <v>174</v>
      </c>
      <c r="F23" s="142" t="s">
        <v>129</v>
      </c>
    </row>
    <row r="24" spans="2:6" s="4" customFormat="1" ht="14.25">
      <c r="B24" s="132"/>
      <c r="C24" s="4" t="s">
        <v>86</v>
      </c>
      <c r="D24" s="4" t="s">
        <v>136</v>
      </c>
      <c r="F24" s="4" t="s">
        <v>149</v>
      </c>
    </row>
    <row r="25" spans="2:6" s="4" customFormat="1" ht="14.25">
      <c r="B25" s="132"/>
      <c r="C25" s="4" t="s">
        <v>88</v>
      </c>
      <c r="D25" s="4" t="s">
        <v>127</v>
      </c>
      <c r="F25" s="4" t="s">
        <v>39</v>
      </c>
    </row>
    <row r="26" spans="2:6" s="4" customFormat="1" ht="14.25">
      <c r="B26" s="132"/>
      <c r="C26" s="4" t="s">
        <v>90</v>
      </c>
      <c r="D26" s="4" t="s">
        <v>125</v>
      </c>
      <c r="F26" s="4" t="s">
        <v>175</v>
      </c>
    </row>
    <row r="27" spans="2:6" s="4" customFormat="1" ht="14.25">
      <c r="B27" s="132"/>
      <c r="C27" s="4" t="s">
        <v>91</v>
      </c>
      <c r="D27" s="4" t="s">
        <v>132</v>
      </c>
      <c r="F27" s="4" t="s">
        <v>120</v>
      </c>
    </row>
    <row r="28" spans="2:6" s="4" customFormat="1" ht="14.25">
      <c r="B28" s="132"/>
      <c r="C28" s="4" t="s">
        <v>93</v>
      </c>
      <c r="D28" s="4" t="s">
        <v>138</v>
      </c>
      <c r="F28" s="4" t="s">
        <v>120</v>
      </c>
    </row>
    <row r="29" spans="3:6" s="4" customFormat="1" ht="14.25">
      <c r="C29" s="4" t="s">
        <v>95</v>
      </c>
      <c r="D29" s="4" t="s">
        <v>133</v>
      </c>
      <c r="F29" s="4" t="s">
        <v>176</v>
      </c>
    </row>
    <row r="30" spans="2:8" s="4" customFormat="1" ht="14.25">
      <c r="B30" s="132"/>
      <c r="C30" s="4" t="s">
        <v>97</v>
      </c>
      <c r="D30" s="4" t="s">
        <v>131</v>
      </c>
      <c r="F30" s="4" t="s">
        <v>120</v>
      </c>
      <c r="G30" s="131"/>
      <c r="H30" s="131"/>
    </row>
    <row r="31" spans="2:8" s="4" customFormat="1" ht="14.25">
      <c r="B31" s="132" t="s">
        <v>177</v>
      </c>
      <c r="C31" s="4" t="s">
        <v>197</v>
      </c>
      <c r="D31" s="4" t="s">
        <v>137</v>
      </c>
      <c r="F31" s="131" t="s">
        <v>123</v>
      </c>
      <c r="G31" s="131"/>
      <c r="H31" s="131"/>
    </row>
    <row r="32" spans="2:8" s="4" customFormat="1" ht="14.25">
      <c r="B32" s="132" t="s">
        <v>178</v>
      </c>
      <c r="C32" s="4" t="s">
        <v>111</v>
      </c>
      <c r="D32" s="4" t="s">
        <v>180</v>
      </c>
      <c r="F32" s="4" t="s">
        <v>149</v>
      </c>
      <c r="G32" s="131"/>
      <c r="H32" s="131"/>
    </row>
    <row r="33" spans="2:8" s="4" customFormat="1" ht="14.25">
      <c r="B33" s="132" t="s">
        <v>179</v>
      </c>
      <c r="C33" s="4" t="s">
        <v>110</v>
      </c>
      <c r="D33" s="4" t="s">
        <v>181</v>
      </c>
      <c r="F33" s="4" t="s">
        <v>120</v>
      </c>
      <c r="G33" s="131"/>
      <c r="H33" s="131"/>
    </row>
    <row r="34" spans="2:8" s="4" customFormat="1" ht="14.25">
      <c r="B34" s="132"/>
      <c r="C34" s="4" t="s">
        <v>115</v>
      </c>
      <c r="D34" s="4" t="s">
        <v>135</v>
      </c>
      <c r="F34" s="4" t="s">
        <v>175</v>
      </c>
      <c r="G34" s="131"/>
      <c r="H34" s="131"/>
    </row>
    <row r="35" spans="2:8" s="4" customFormat="1" ht="14.25">
      <c r="B35" s="132" t="s">
        <v>186</v>
      </c>
      <c r="C35" s="4" t="s">
        <v>182</v>
      </c>
      <c r="D35" s="4" t="s">
        <v>183</v>
      </c>
      <c r="F35" s="4" t="s">
        <v>27</v>
      </c>
      <c r="G35" s="131"/>
      <c r="H35" s="131"/>
    </row>
    <row r="36" spans="2:8" s="4" customFormat="1" ht="14.25">
      <c r="B36" s="132"/>
      <c r="C36" s="4" t="s">
        <v>109</v>
      </c>
      <c r="D36" s="4" t="s">
        <v>167</v>
      </c>
      <c r="F36" s="131" t="s">
        <v>134</v>
      </c>
      <c r="G36" s="131"/>
      <c r="H36" s="131"/>
    </row>
    <row r="37" spans="2:8" s="4" customFormat="1" ht="14.25">
      <c r="B37" s="132"/>
      <c r="C37" s="4" t="s">
        <v>184</v>
      </c>
      <c r="D37" s="4" t="s">
        <v>185</v>
      </c>
      <c r="F37" s="4" t="s">
        <v>120</v>
      </c>
      <c r="G37" s="131"/>
      <c r="H37" s="131"/>
    </row>
    <row r="38" spans="2:8" s="4" customFormat="1" ht="14.25">
      <c r="B38" s="132"/>
      <c r="C38" s="4" t="s">
        <v>113</v>
      </c>
      <c r="D38" s="4" t="s">
        <v>119</v>
      </c>
      <c r="F38" s="131" t="s">
        <v>189</v>
      </c>
      <c r="G38" s="131"/>
      <c r="H38" s="131"/>
    </row>
    <row r="39" spans="2:8" s="4" customFormat="1" ht="14.25">
      <c r="B39" s="132" t="s">
        <v>187</v>
      </c>
      <c r="C39" s="4" t="s">
        <v>108</v>
      </c>
      <c r="D39" s="4" t="s">
        <v>131</v>
      </c>
      <c r="F39" s="131" t="s">
        <v>189</v>
      </c>
      <c r="G39" s="131"/>
      <c r="H39" s="131"/>
    </row>
    <row r="40" spans="2:8" s="4" customFormat="1" ht="14.25">
      <c r="B40" s="132"/>
      <c r="C40" s="4" t="s">
        <v>182</v>
      </c>
      <c r="D40" s="4" t="s">
        <v>188</v>
      </c>
      <c r="F40" s="4" t="s">
        <v>27</v>
      </c>
      <c r="G40" s="131"/>
      <c r="H40" s="131"/>
    </row>
    <row r="41" s="4" customFormat="1" ht="14.25">
      <c r="B41" s="132"/>
    </row>
    <row r="42" spans="1:6" s="4" customFormat="1" ht="15">
      <c r="A42" s="129" t="s">
        <v>139</v>
      </c>
      <c r="B42" s="139" t="s">
        <v>77</v>
      </c>
      <c r="C42" s="143" t="s">
        <v>147</v>
      </c>
      <c r="D42" s="143" t="s">
        <v>148</v>
      </c>
      <c r="E42" s="143"/>
      <c r="F42" s="143" t="s">
        <v>42</v>
      </c>
    </row>
    <row r="43" spans="2:6" s="4" customFormat="1" ht="15">
      <c r="B43" s="139" t="s">
        <v>79</v>
      </c>
      <c r="C43" s="128" t="s">
        <v>142</v>
      </c>
      <c r="D43" s="128" t="s">
        <v>143</v>
      </c>
      <c r="E43" s="128"/>
      <c r="F43" s="128" t="s">
        <v>144</v>
      </c>
    </row>
    <row r="44" spans="2:6" s="4" customFormat="1" ht="15">
      <c r="B44" s="139" t="s">
        <v>80</v>
      </c>
      <c r="C44" s="128" t="s">
        <v>145</v>
      </c>
      <c r="D44" s="128" t="s">
        <v>146</v>
      </c>
      <c r="E44" s="128"/>
      <c r="F44" s="128" t="s">
        <v>123</v>
      </c>
    </row>
    <row r="45" spans="2:8" s="4" customFormat="1" ht="15">
      <c r="B45" s="140" t="s">
        <v>78</v>
      </c>
      <c r="C45" s="141" t="s">
        <v>155</v>
      </c>
      <c r="D45" s="141" t="s">
        <v>156</v>
      </c>
      <c r="E45" s="141"/>
      <c r="F45" s="141" t="s">
        <v>120</v>
      </c>
      <c r="G45" s="130"/>
      <c r="H45" s="131"/>
    </row>
    <row r="46" spans="2:6" s="4" customFormat="1" ht="14.25">
      <c r="B46" s="144" t="s">
        <v>190</v>
      </c>
      <c r="C46" s="142" t="s">
        <v>140</v>
      </c>
      <c r="D46" s="142" t="s">
        <v>141</v>
      </c>
      <c r="F46" s="4" t="s">
        <v>120</v>
      </c>
    </row>
    <row r="47" spans="2:6" s="4" customFormat="1" ht="14.25">
      <c r="B47" s="144" t="s">
        <v>191</v>
      </c>
      <c r="C47" s="131" t="s">
        <v>152</v>
      </c>
      <c r="D47" s="131" t="s">
        <v>141</v>
      </c>
      <c r="E47" s="131"/>
      <c r="F47" s="4" t="s">
        <v>45</v>
      </c>
    </row>
    <row r="48" spans="2:6" s="4" customFormat="1" ht="14.25">
      <c r="B48" s="144" t="s">
        <v>192</v>
      </c>
      <c r="C48" s="142" t="s">
        <v>194</v>
      </c>
      <c r="D48" s="142" t="s">
        <v>157</v>
      </c>
      <c r="F48" s="131" t="s">
        <v>123</v>
      </c>
    </row>
    <row r="49" spans="2:6" s="4" customFormat="1" ht="14.25">
      <c r="B49" s="144" t="s">
        <v>193</v>
      </c>
      <c r="C49" s="4" t="s">
        <v>195</v>
      </c>
      <c r="D49" s="4" t="s">
        <v>196</v>
      </c>
      <c r="F49" s="131" t="s">
        <v>123</v>
      </c>
    </row>
    <row r="50" spans="2:6" s="4" customFormat="1" ht="14.25">
      <c r="B50" s="144" t="s">
        <v>198</v>
      </c>
      <c r="C50" s="4" t="s">
        <v>153</v>
      </c>
      <c r="D50" s="4" t="s">
        <v>154</v>
      </c>
      <c r="F50" s="4" t="s">
        <v>201</v>
      </c>
    </row>
    <row r="51" spans="2:6" s="4" customFormat="1" ht="14.25">
      <c r="B51" s="144" t="s">
        <v>199</v>
      </c>
      <c r="C51" s="131" t="s">
        <v>150</v>
      </c>
      <c r="D51" s="131" t="s">
        <v>151</v>
      </c>
      <c r="E51" s="131"/>
      <c r="F51" s="4" t="s">
        <v>120</v>
      </c>
    </row>
    <row r="52" spans="2:6" s="4" customFormat="1" ht="14.25">
      <c r="B52" s="144" t="s">
        <v>200</v>
      </c>
      <c r="C52" s="131" t="s">
        <v>147</v>
      </c>
      <c r="D52" s="131" t="s">
        <v>158</v>
      </c>
      <c r="E52" s="131"/>
      <c r="F52" s="131" t="s">
        <v>189</v>
      </c>
    </row>
    <row r="53" spans="3:6" s="4" customFormat="1" ht="14.25">
      <c r="C53" s="142"/>
      <c r="D53" s="142"/>
      <c r="F53" s="131"/>
    </row>
    <row r="54" s="4" customFormat="1" ht="14.25">
      <c r="A54" s="4" t="s">
        <v>206</v>
      </c>
    </row>
    <row r="55" s="4" customFormat="1" ht="14.25">
      <c r="B55" s="4" t="s">
        <v>207</v>
      </c>
    </row>
    <row r="56" s="4" customFormat="1" ht="14.25"/>
    <row r="57" s="4" customFormat="1" ht="14.25"/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22.75390625" style="0" customWidth="1"/>
    <col min="4" max="4" width="8.75390625" style="0" customWidth="1"/>
    <col min="5" max="5" width="10.75390625" style="0" customWidth="1"/>
    <col min="6" max="6" width="9.75390625" style="0" customWidth="1"/>
    <col min="7" max="7" width="11.75390625" style="0" customWidth="1"/>
  </cols>
  <sheetData>
    <row r="1" spans="2:3" s="74" customFormat="1" ht="12.75">
      <c r="B1" s="6"/>
      <c r="C1" s="8" t="s">
        <v>18</v>
      </c>
    </row>
    <row r="2" s="74" customFormat="1" ht="12.75">
      <c r="B2" s="8"/>
    </row>
    <row r="3" spans="1:7" ht="18">
      <c r="A3" s="82"/>
      <c r="B3" s="98" t="s">
        <v>5</v>
      </c>
      <c r="C3" s="83" t="s">
        <v>4</v>
      </c>
      <c r="D3" s="83" t="s">
        <v>6</v>
      </c>
      <c r="E3" s="83" t="s">
        <v>7</v>
      </c>
      <c r="F3" s="82"/>
      <c r="G3" s="84" t="s">
        <v>8</v>
      </c>
    </row>
    <row r="4" spans="1:7" ht="15.75">
      <c r="A4" s="92">
        <v>1</v>
      </c>
      <c r="B4" s="88" t="s">
        <v>19</v>
      </c>
      <c r="C4" s="93" t="s">
        <v>20</v>
      </c>
      <c r="D4" s="85"/>
      <c r="E4" s="86">
        <v>1</v>
      </c>
      <c r="F4" s="85"/>
      <c r="G4" s="90">
        <v>1</v>
      </c>
    </row>
    <row r="5" spans="1:7" ht="15.75">
      <c r="A5" s="92">
        <v>2</v>
      </c>
      <c r="B5" s="88" t="s">
        <v>21</v>
      </c>
      <c r="C5" s="93" t="s">
        <v>20</v>
      </c>
      <c r="D5" s="85"/>
      <c r="E5" s="86">
        <v>28</v>
      </c>
      <c r="F5" s="85"/>
      <c r="G5" s="85">
        <v>12</v>
      </c>
    </row>
    <row r="6" spans="1:7" ht="15.75">
      <c r="A6" s="92">
        <v>3</v>
      </c>
      <c r="B6" s="88" t="s">
        <v>22</v>
      </c>
      <c r="C6" s="93" t="s">
        <v>20</v>
      </c>
      <c r="D6" s="85"/>
      <c r="E6" s="86">
        <v>23</v>
      </c>
      <c r="F6" s="85"/>
      <c r="G6" s="85">
        <v>11</v>
      </c>
    </row>
    <row r="7" spans="1:7" ht="15.75">
      <c r="A7" s="92">
        <v>4</v>
      </c>
      <c r="B7" s="91" t="s">
        <v>23</v>
      </c>
      <c r="C7" s="93" t="s">
        <v>20</v>
      </c>
      <c r="D7" s="85"/>
      <c r="E7" s="86">
        <v>9</v>
      </c>
      <c r="F7" s="85"/>
      <c r="G7" s="90">
        <v>5</v>
      </c>
    </row>
    <row r="8" spans="1:7" ht="15.75">
      <c r="A8" s="92">
        <v>5</v>
      </c>
      <c r="B8" s="88" t="s">
        <v>55</v>
      </c>
      <c r="C8" s="93" t="s">
        <v>20</v>
      </c>
      <c r="D8" s="85"/>
      <c r="E8" s="86">
        <v>35.5</v>
      </c>
      <c r="F8" s="85"/>
      <c r="G8" s="85">
        <v>15</v>
      </c>
    </row>
    <row r="9" spans="1:7" ht="15.75">
      <c r="A9" s="92">
        <v>6</v>
      </c>
      <c r="B9" s="91" t="s">
        <v>24</v>
      </c>
      <c r="C9" s="93" t="s">
        <v>20</v>
      </c>
      <c r="D9" s="85"/>
      <c r="E9" s="86">
        <v>16</v>
      </c>
      <c r="F9" s="85"/>
      <c r="G9" s="85">
        <v>9</v>
      </c>
    </row>
    <row r="10" spans="1:7" ht="15">
      <c r="A10" s="92">
        <v>7</v>
      </c>
      <c r="B10" s="88" t="s">
        <v>25</v>
      </c>
      <c r="C10" s="93" t="s">
        <v>20</v>
      </c>
      <c r="D10" s="87"/>
      <c r="E10" s="87"/>
      <c r="F10" s="85"/>
      <c r="G10" s="85"/>
    </row>
    <row r="11" spans="1:7" ht="15.75">
      <c r="A11" s="92">
        <v>8</v>
      </c>
      <c r="B11" s="88" t="s">
        <v>26</v>
      </c>
      <c r="C11" s="94" t="s">
        <v>27</v>
      </c>
      <c r="D11" s="85"/>
      <c r="E11" s="86">
        <v>111.5</v>
      </c>
      <c r="F11" s="85"/>
      <c r="G11" s="85"/>
    </row>
    <row r="12" spans="1:7" ht="15.75">
      <c r="A12" s="92">
        <v>9</v>
      </c>
      <c r="B12" s="88" t="s">
        <v>28</v>
      </c>
      <c r="C12" s="94" t="s">
        <v>27</v>
      </c>
      <c r="D12" s="85"/>
      <c r="E12" s="86"/>
      <c r="F12" s="85"/>
      <c r="G12" s="85"/>
    </row>
    <row r="13" spans="1:7" ht="15">
      <c r="A13" s="92">
        <v>10</v>
      </c>
      <c r="B13" s="88" t="s">
        <v>29</v>
      </c>
      <c r="C13" s="93" t="s">
        <v>30</v>
      </c>
      <c r="D13" s="87"/>
      <c r="E13" s="87"/>
      <c r="F13" s="85"/>
      <c r="G13" s="85"/>
    </row>
    <row r="14" spans="1:7" ht="15.75">
      <c r="A14" s="92">
        <v>11</v>
      </c>
      <c r="B14" s="88" t="s">
        <v>31</v>
      </c>
      <c r="C14" s="93" t="s">
        <v>30</v>
      </c>
      <c r="D14" s="85"/>
      <c r="E14" s="86"/>
      <c r="F14" s="85"/>
      <c r="G14" s="85"/>
    </row>
    <row r="15" spans="1:7" ht="15.75">
      <c r="A15" s="92">
        <v>12</v>
      </c>
      <c r="B15" s="91" t="s">
        <v>32</v>
      </c>
      <c r="C15" s="93" t="s">
        <v>30</v>
      </c>
      <c r="D15" s="85"/>
      <c r="E15" s="86">
        <v>35.5</v>
      </c>
      <c r="F15" s="85"/>
      <c r="G15" s="85">
        <v>16</v>
      </c>
    </row>
    <row r="16" spans="1:7" ht="15">
      <c r="A16" s="92"/>
      <c r="B16" s="88"/>
      <c r="C16" s="93"/>
      <c r="D16" s="87"/>
      <c r="E16" s="87"/>
      <c r="F16" s="85"/>
      <c r="G16" s="85"/>
    </row>
    <row r="17" spans="1:7" ht="15">
      <c r="A17" s="92"/>
      <c r="B17" s="88"/>
      <c r="C17" s="94"/>
      <c r="D17" s="87"/>
      <c r="E17" s="87"/>
      <c r="F17" s="85"/>
      <c r="G17" s="85"/>
    </row>
    <row r="18" spans="1:7" ht="15.75">
      <c r="A18" s="92"/>
      <c r="B18" s="88"/>
      <c r="C18" s="94"/>
      <c r="D18" s="85"/>
      <c r="E18" s="86"/>
      <c r="F18" s="85"/>
      <c r="G18" s="85"/>
    </row>
    <row r="19" spans="1:7" ht="15.75">
      <c r="A19" s="92">
        <v>1</v>
      </c>
      <c r="B19" s="89" t="s">
        <v>33</v>
      </c>
      <c r="C19" s="93" t="s">
        <v>34</v>
      </c>
      <c r="D19" s="85"/>
      <c r="E19" s="86">
        <v>17</v>
      </c>
      <c r="F19" s="85"/>
      <c r="G19" s="85">
        <v>10</v>
      </c>
    </row>
    <row r="20" spans="1:7" ht="15">
      <c r="A20" s="92">
        <v>2</v>
      </c>
      <c r="B20" s="89" t="s">
        <v>35</v>
      </c>
      <c r="C20" s="93" t="s">
        <v>34</v>
      </c>
      <c r="D20" s="85"/>
      <c r="E20" s="87"/>
      <c r="F20" s="87"/>
      <c r="G20" s="85"/>
    </row>
    <row r="21" spans="1:7" ht="15.75">
      <c r="A21" s="92">
        <v>3</v>
      </c>
      <c r="B21" s="89" t="s">
        <v>38</v>
      </c>
      <c r="C21" s="93" t="s">
        <v>39</v>
      </c>
      <c r="D21" s="85"/>
      <c r="E21" s="86">
        <v>8</v>
      </c>
      <c r="F21" s="85"/>
      <c r="G21" s="90">
        <v>4</v>
      </c>
    </row>
    <row r="22" spans="1:7" ht="15.75">
      <c r="A22" s="92">
        <v>4</v>
      </c>
      <c r="B22" s="89" t="s">
        <v>40</v>
      </c>
      <c r="C22" s="93" t="s">
        <v>39</v>
      </c>
      <c r="D22" s="85"/>
      <c r="E22" s="86">
        <v>2</v>
      </c>
      <c r="F22" s="85"/>
      <c r="G22" s="90">
        <v>2</v>
      </c>
    </row>
    <row r="23" spans="1:7" ht="15.75">
      <c r="A23" s="92">
        <v>5</v>
      </c>
      <c r="B23" s="89" t="s">
        <v>41</v>
      </c>
      <c r="C23" s="93" t="s">
        <v>42</v>
      </c>
      <c r="D23" s="85"/>
      <c r="E23" s="86">
        <v>111.5</v>
      </c>
      <c r="F23" s="85"/>
      <c r="G23" s="85"/>
    </row>
    <row r="24" spans="1:7" ht="15.75">
      <c r="A24" s="92">
        <v>6</v>
      </c>
      <c r="B24" s="89" t="s">
        <v>43</v>
      </c>
      <c r="C24" s="93" t="s">
        <v>42</v>
      </c>
      <c r="D24" s="85"/>
      <c r="E24" s="86"/>
      <c r="F24" s="85"/>
      <c r="G24" s="85"/>
    </row>
    <row r="25" spans="1:7" ht="15.75">
      <c r="A25" s="92">
        <v>7</v>
      </c>
      <c r="B25" s="89" t="s">
        <v>37</v>
      </c>
      <c r="C25" s="93" t="s">
        <v>36</v>
      </c>
      <c r="D25" s="85"/>
      <c r="E25" s="86">
        <v>65.5</v>
      </c>
      <c r="F25" s="85"/>
      <c r="G25" s="85"/>
    </row>
    <row r="26" spans="1:7" ht="15.75">
      <c r="A26" s="92"/>
      <c r="B26" s="89"/>
      <c r="C26" s="93"/>
      <c r="D26" s="85"/>
      <c r="E26" s="86"/>
      <c r="F26" s="85"/>
      <c r="G26" s="85"/>
    </row>
    <row r="27" spans="1:7" ht="15">
      <c r="A27" s="92"/>
      <c r="B27" s="88"/>
      <c r="C27" s="94"/>
      <c r="D27" s="87"/>
      <c r="E27" s="87"/>
      <c r="F27" s="85"/>
      <c r="G27" s="85"/>
    </row>
    <row r="28" spans="1:7" ht="15">
      <c r="A28" s="92"/>
      <c r="B28" s="88"/>
      <c r="C28" s="94"/>
      <c r="D28" s="87"/>
      <c r="E28" s="87"/>
      <c r="F28" s="87"/>
      <c r="G28" s="85"/>
    </row>
    <row r="29" spans="1:7" ht="15.75">
      <c r="A29" s="92">
        <v>1</v>
      </c>
      <c r="B29" s="88" t="s">
        <v>44</v>
      </c>
      <c r="C29" s="93" t="s">
        <v>45</v>
      </c>
      <c r="D29" s="85"/>
      <c r="E29" s="86">
        <v>14</v>
      </c>
      <c r="F29" s="85"/>
      <c r="G29" s="90">
        <v>8</v>
      </c>
    </row>
    <row r="30" spans="1:7" ht="15.75">
      <c r="A30" s="92">
        <v>2</v>
      </c>
      <c r="B30" s="88" t="s">
        <v>46</v>
      </c>
      <c r="C30" s="93" t="s">
        <v>45</v>
      </c>
      <c r="D30" s="85"/>
      <c r="E30" s="86">
        <v>13</v>
      </c>
      <c r="F30" s="85"/>
      <c r="G30" s="90">
        <v>7</v>
      </c>
    </row>
    <row r="31" spans="1:7" ht="15.75">
      <c r="A31" s="92">
        <v>3</v>
      </c>
      <c r="B31" s="89" t="s">
        <v>47</v>
      </c>
      <c r="C31" s="93" t="s">
        <v>48</v>
      </c>
      <c r="D31" s="85"/>
      <c r="E31" s="86">
        <v>7</v>
      </c>
      <c r="F31" s="85"/>
      <c r="G31" s="90">
        <v>3</v>
      </c>
    </row>
    <row r="32" spans="1:7" ht="15.75">
      <c r="A32" s="92">
        <v>4</v>
      </c>
      <c r="B32" s="88" t="s">
        <v>49</v>
      </c>
      <c r="C32" s="93" t="s">
        <v>48</v>
      </c>
      <c r="D32" s="85"/>
      <c r="E32" s="86">
        <v>28</v>
      </c>
      <c r="F32" s="85"/>
      <c r="G32" s="85">
        <v>14</v>
      </c>
    </row>
    <row r="33" spans="1:7" ht="15.75">
      <c r="A33" s="92">
        <v>5</v>
      </c>
      <c r="B33" s="88" t="s">
        <v>50</v>
      </c>
      <c r="C33" s="93" t="s">
        <v>51</v>
      </c>
      <c r="D33" s="87"/>
      <c r="E33" s="86">
        <v>55.5</v>
      </c>
      <c r="F33" s="85"/>
      <c r="G33" s="85"/>
    </row>
    <row r="34" spans="1:7" ht="15.75">
      <c r="A34" s="92">
        <v>6</v>
      </c>
      <c r="B34" s="89" t="s">
        <v>52</v>
      </c>
      <c r="C34" s="93" t="s">
        <v>51</v>
      </c>
      <c r="D34" s="85"/>
      <c r="E34" s="86">
        <v>10</v>
      </c>
      <c r="F34" s="85"/>
      <c r="G34" s="90">
        <v>6</v>
      </c>
    </row>
    <row r="35" spans="1:7" ht="15.75">
      <c r="A35" s="92">
        <v>7</v>
      </c>
      <c r="B35" s="88" t="s">
        <v>54</v>
      </c>
      <c r="C35" s="93" t="s">
        <v>53</v>
      </c>
      <c r="D35" s="85"/>
      <c r="E35" s="86">
        <v>28</v>
      </c>
      <c r="F35" s="85"/>
      <c r="G35" s="85">
        <v>13</v>
      </c>
    </row>
    <row r="36" spans="1:7" ht="15.75">
      <c r="A36" s="92"/>
      <c r="B36" s="88"/>
      <c r="C36" s="95"/>
      <c r="D36" s="84"/>
      <c r="E36" s="86"/>
      <c r="F36" s="85"/>
      <c r="G36" s="85"/>
    </row>
    <row r="37" spans="1:7" ht="15">
      <c r="A37" s="92"/>
      <c r="B37" s="88"/>
      <c r="C37" s="96"/>
      <c r="D37" s="87"/>
      <c r="E37" s="87"/>
      <c r="F37" s="85"/>
      <c r="G37" s="85"/>
    </row>
    <row r="38" spans="1:7" ht="15">
      <c r="A38" s="92"/>
      <c r="B38" s="88"/>
      <c r="C38" s="95"/>
      <c r="D38" s="87"/>
      <c r="E38" s="87"/>
      <c r="F38" s="85"/>
      <c r="G38" s="85"/>
    </row>
    <row r="39" spans="1:7" ht="15.75">
      <c r="A39" s="92">
        <v>1</v>
      </c>
      <c r="B39" s="88" t="s">
        <v>56</v>
      </c>
      <c r="C39" s="93" t="s">
        <v>42</v>
      </c>
      <c r="D39" s="85"/>
      <c r="E39" s="86">
        <v>1</v>
      </c>
      <c r="F39" s="85"/>
      <c r="G39" s="85"/>
    </row>
    <row r="40" spans="1:7" ht="15.75">
      <c r="A40" s="92">
        <v>2</v>
      </c>
      <c r="B40" s="88" t="s">
        <v>57</v>
      </c>
      <c r="C40" s="93" t="s">
        <v>60</v>
      </c>
      <c r="D40" s="85"/>
      <c r="E40" s="86">
        <v>1.5</v>
      </c>
      <c r="F40" s="85"/>
      <c r="G40" s="85"/>
    </row>
    <row r="41" spans="1:7" ht="15.75">
      <c r="A41" s="92">
        <v>3</v>
      </c>
      <c r="B41" s="88" t="s">
        <v>58</v>
      </c>
      <c r="C41" s="93" t="s">
        <v>53</v>
      </c>
      <c r="D41" s="85"/>
      <c r="E41" s="86">
        <v>2</v>
      </c>
      <c r="F41" s="85"/>
      <c r="G41" s="85"/>
    </row>
    <row r="42" spans="1:7" ht="15.75">
      <c r="A42" s="92">
        <v>4</v>
      </c>
      <c r="B42" s="88" t="s">
        <v>59</v>
      </c>
      <c r="C42" s="93" t="s">
        <v>20</v>
      </c>
      <c r="D42" s="85"/>
      <c r="E42" s="86">
        <v>5</v>
      </c>
      <c r="F42" s="85"/>
      <c r="G42" s="85"/>
    </row>
    <row r="43" spans="1:7" ht="15">
      <c r="A43" s="92"/>
      <c r="B43" s="85"/>
      <c r="C43" s="97"/>
      <c r="D43" s="85"/>
      <c r="E43" s="85"/>
      <c r="F43" s="85"/>
      <c r="G43" s="85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55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19.00390625" style="0" customWidth="1"/>
    <col min="3" max="3" width="11.375" style="0" customWidth="1"/>
    <col min="4" max="4" width="3.125" style="0" customWidth="1"/>
    <col min="5" max="5" width="1.75390625" style="0" customWidth="1"/>
    <col min="6" max="7" width="3.125" style="0" customWidth="1"/>
    <col min="8" max="8" width="1.75390625" style="0" customWidth="1"/>
    <col min="9" max="10" width="3.125" style="0" customWidth="1"/>
    <col min="11" max="11" width="1.75390625" style="0" customWidth="1"/>
    <col min="12" max="13" width="3.125" style="0" customWidth="1"/>
    <col min="14" max="14" width="1.75390625" style="0" customWidth="1"/>
    <col min="15" max="15" width="3.125" style="0" customWidth="1"/>
    <col min="16" max="16" width="1.25" style="0" customWidth="1"/>
    <col min="17" max="17" width="2.625" style="0" customWidth="1"/>
    <col min="18" max="18" width="1.25" style="0" customWidth="1"/>
    <col min="19" max="19" width="1.75390625" style="0" customWidth="1"/>
    <col min="20" max="20" width="2.25390625" style="0" customWidth="1"/>
    <col min="21" max="21" width="1.25" style="0" customWidth="1"/>
    <col min="22" max="22" width="2.25390625" style="0" customWidth="1"/>
    <col min="23" max="23" width="1.625" style="0" customWidth="1"/>
    <col min="24" max="24" width="3.625" style="0" customWidth="1"/>
    <col min="25" max="25" width="1.25" style="0" customWidth="1"/>
    <col min="26" max="26" width="3.625" style="0" customWidth="1"/>
    <col min="27" max="27" width="2.25390625" style="0" customWidth="1"/>
    <col min="28" max="28" width="2.625" style="0" customWidth="1"/>
    <col min="29" max="29" width="2.375" style="0" customWidth="1"/>
  </cols>
  <sheetData>
    <row r="1" spans="4:24" ht="15.75">
      <c r="D1" s="2" t="s">
        <v>75</v>
      </c>
      <c r="X1" s="9" t="s">
        <v>76</v>
      </c>
    </row>
    <row r="2" spans="16:23" ht="13.5" thickBot="1">
      <c r="P2" s="10"/>
      <c r="Q2" s="3"/>
      <c r="R2" s="3"/>
      <c r="S2" s="3"/>
      <c r="T2" s="3"/>
      <c r="U2" s="3"/>
      <c r="V2" s="3"/>
      <c r="W2" s="3"/>
    </row>
    <row r="3" spans="1:29" s="5" customFormat="1" ht="13.5" thickBot="1">
      <c r="A3" s="73" t="s">
        <v>10</v>
      </c>
      <c r="B3" s="59"/>
      <c r="C3" s="60"/>
      <c r="D3" s="13"/>
      <c r="E3" s="14">
        <v>1</v>
      </c>
      <c r="F3" s="14"/>
      <c r="G3" s="11"/>
      <c r="H3" s="14">
        <v>2</v>
      </c>
      <c r="I3" s="12"/>
      <c r="J3" s="14"/>
      <c r="K3" s="14">
        <v>3</v>
      </c>
      <c r="L3" s="14"/>
      <c r="M3" s="11"/>
      <c r="N3" s="14">
        <v>4</v>
      </c>
      <c r="O3" s="12"/>
      <c r="P3" s="133" t="s">
        <v>0</v>
      </c>
      <c r="Q3" s="134"/>
      <c r="R3" s="135"/>
      <c r="S3" s="136" t="s">
        <v>1</v>
      </c>
      <c r="T3" s="134"/>
      <c r="U3" s="134"/>
      <c r="V3" s="134"/>
      <c r="W3" s="135"/>
      <c r="X3" s="136" t="s">
        <v>9</v>
      </c>
      <c r="Y3" s="134"/>
      <c r="Z3" s="135"/>
      <c r="AA3" s="136" t="s">
        <v>2</v>
      </c>
      <c r="AB3" s="137"/>
      <c r="AC3" s="138"/>
    </row>
    <row r="4" spans="1:29" s="4" customFormat="1" ht="15">
      <c r="A4" s="61">
        <v>1</v>
      </c>
      <c r="B4" s="112" t="s">
        <v>19</v>
      </c>
      <c r="C4" s="108" t="s">
        <v>63</v>
      </c>
      <c r="D4" s="103"/>
      <c r="E4" s="15"/>
      <c r="F4" s="16"/>
      <c r="G4" s="17">
        <v>3</v>
      </c>
      <c r="H4" s="18" t="s">
        <v>3</v>
      </c>
      <c r="I4" s="19">
        <v>0</v>
      </c>
      <c r="J4" s="17">
        <v>3</v>
      </c>
      <c r="K4" s="18" t="s">
        <v>3</v>
      </c>
      <c r="L4" s="19">
        <v>1</v>
      </c>
      <c r="M4" s="17">
        <v>3</v>
      </c>
      <c r="N4" s="18" t="s">
        <v>3</v>
      </c>
      <c r="O4" s="20">
        <v>0</v>
      </c>
      <c r="P4" s="21"/>
      <c r="Q4" s="22">
        <v>6</v>
      </c>
      <c r="R4" s="23"/>
      <c r="S4" s="24"/>
      <c r="T4" s="25">
        <f>SUM(G4+J4+M4)</f>
        <v>9</v>
      </c>
      <c r="U4" s="26" t="s">
        <v>3</v>
      </c>
      <c r="V4" s="27">
        <f>SUM(F4+I4+L4+O4)</f>
        <v>1</v>
      </c>
      <c r="W4" s="28"/>
      <c r="X4" s="25"/>
      <c r="Y4" s="26" t="s">
        <v>3</v>
      </c>
      <c r="Z4" s="27"/>
      <c r="AA4" s="29"/>
      <c r="AB4" s="30">
        <v>1</v>
      </c>
      <c r="AC4" s="31"/>
    </row>
    <row r="5" spans="1:29" s="4" customFormat="1" ht="15">
      <c r="A5" s="62">
        <v>2</v>
      </c>
      <c r="B5" s="99" t="s">
        <v>26</v>
      </c>
      <c r="C5" s="109" t="s">
        <v>64</v>
      </c>
      <c r="D5" s="104">
        <v>0</v>
      </c>
      <c r="E5" s="32" t="s">
        <v>3</v>
      </c>
      <c r="F5" s="33">
        <v>3</v>
      </c>
      <c r="G5" s="34"/>
      <c r="H5" s="35"/>
      <c r="I5" s="36"/>
      <c r="J5" s="37">
        <v>0</v>
      </c>
      <c r="K5" s="38" t="s">
        <v>3</v>
      </c>
      <c r="L5" s="39">
        <v>3</v>
      </c>
      <c r="M5" s="37">
        <v>0</v>
      </c>
      <c r="N5" s="38" t="s">
        <v>3</v>
      </c>
      <c r="O5" s="40">
        <v>3</v>
      </c>
      <c r="P5" s="41"/>
      <c r="Q5" s="42">
        <v>3</v>
      </c>
      <c r="R5" s="43"/>
      <c r="S5" s="44"/>
      <c r="T5" s="44">
        <f>SUM(D5+J5+M5)</f>
        <v>0</v>
      </c>
      <c r="U5" s="42" t="s">
        <v>3</v>
      </c>
      <c r="V5" s="45">
        <f>SUM(F5+L5+O5)</f>
        <v>9</v>
      </c>
      <c r="W5" s="46"/>
      <c r="X5" s="44"/>
      <c r="Y5" s="42" t="s">
        <v>3</v>
      </c>
      <c r="Z5" s="45"/>
      <c r="AA5" s="47"/>
      <c r="AB5" s="42">
        <v>4</v>
      </c>
      <c r="AC5" s="48"/>
    </row>
    <row r="6" spans="1:29" s="4" customFormat="1" ht="15">
      <c r="A6" s="62">
        <v>3</v>
      </c>
      <c r="B6" s="100" t="s">
        <v>33</v>
      </c>
      <c r="C6" s="109" t="s">
        <v>65</v>
      </c>
      <c r="D6" s="105">
        <v>1</v>
      </c>
      <c r="E6" s="38" t="s">
        <v>3</v>
      </c>
      <c r="F6" s="39">
        <v>3</v>
      </c>
      <c r="G6" s="49">
        <v>3</v>
      </c>
      <c r="H6" s="32" t="s">
        <v>3</v>
      </c>
      <c r="I6" s="33">
        <v>0</v>
      </c>
      <c r="J6" s="34"/>
      <c r="K6" s="35"/>
      <c r="L6" s="36"/>
      <c r="M6" s="37">
        <v>3</v>
      </c>
      <c r="N6" s="32" t="s">
        <v>3</v>
      </c>
      <c r="O6" s="40">
        <v>0</v>
      </c>
      <c r="P6" s="41"/>
      <c r="Q6" s="42">
        <v>5</v>
      </c>
      <c r="R6" s="43"/>
      <c r="S6" s="44"/>
      <c r="T6" s="44">
        <f>SUM(D6+G6+M6)</f>
        <v>7</v>
      </c>
      <c r="U6" s="42" t="s">
        <v>3</v>
      </c>
      <c r="V6" s="45">
        <f>SUM(F6+I6+O6)</f>
        <v>3</v>
      </c>
      <c r="W6" s="46"/>
      <c r="X6" s="44"/>
      <c r="Y6" s="42" t="s">
        <v>3</v>
      </c>
      <c r="Z6" s="45"/>
      <c r="AA6" s="47"/>
      <c r="AB6" s="42">
        <v>2</v>
      </c>
      <c r="AC6" s="48"/>
    </row>
    <row r="7" spans="1:29" s="4" customFormat="1" ht="15.75" thickBot="1">
      <c r="A7" s="63">
        <v>4</v>
      </c>
      <c r="B7" s="110" t="s">
        <v>50</v>
      </c>
      <c r="C7" s="111" t="s">
        <v>66</v>
      </c>
      <c r="D7" s="106">
        <v>0</v>
      </c>
      <c r="E7" s="50" t="s">
        <v>3</v>
      </c>
      <c r="F7" s="51">
        <v>3</v>
      </c>
      <c r="G7" s="52">
        <v>3</v>
      </c>
      <c r="H7" s="50" t="s">
        <v>3</v>
      </c>
      <c r="I7" s="51">
        <v>0</v>
      </c>
      <c r="J7" s="53">
        <v>0</v>
      </c>
      <c r="K7" s="54" t="s">
        <v>3</v>
      </c>
      <c r="L7" s="55">
        <v>3</v>
      </c>
      <c r="M7" s="56"/>
      <c r="N7" s="57"/>
      <c r="O7" s="58"/>
      <c r="P7" s="64"/>
      <c r="Q7" s="65">
        <v>4</v>
      </c>
      <c r="R7" s="66"/>
      <c r="S7" s="122"/>
      <c r="T7" s="67">
        <f>SUM(D7+G7+J7)</f>
        <v>3</v>
      </c>
      <c r="U7" s="68" t="s">
        <v>3</v>
      </c>
      <c r="V7" s="69">
        <f>SUM(F7+I7+L7)</f>
        <v>6</v>
      </c>
      <c r="W7" s="123"/>
      <c r="X7" s="67"/>
      <c r="Y7" s="68" t="s">
        <v>3</v>
      </c>
      <c r="Z7" s="69"/>
      <c r="AA7" s="71"/>
      <c r="AB7" s="68">
        <v>3</v>
      </c>
      <c r="AC7" s="72"/>
    </row>
    <row r="8" spans="1:27" s="116" customFormat="1" ht="12.75" thickBot="1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5"/>
      <c r="S8" s="115"/>
      <c r="T8" s="115"/>
      <c r="U8" s="115"/>
      <c r="V8" s="115"/>
      <c r="W8" s="115"/>
      <c r="X8" s="115"/>
      <c r="Y8" s="115"/>
      <c r="Z8" s="115"/>
      <c r="AA8" s="115"/>
    </row>
    <row r="9" spans="1:29" s="5" customFormat="1" ht="13.5" thickBot="1">
      <c r="A9" s="73" t="s">
        <v>11</v>
      </c>
      <c r="B9" s="59"/>
      <c r="C9" s="60"/>
      <c r="D9" s="13"/>
      <c r="E9" s="14">
        <v>1</v>
      </c>
      <c r="F9" s="14"/>
      <c r="G9" s="11"/>
      <c r="H9" s="14">
        <v>2</v>
      </c>
      <c r="I9" s="12"/>
      <c r="J9" s="14"/>
      <c r="K9" s="14">
        <v>3</v>
      </c>
      <c r="L9" s="14"/>
      <c r="M9" s="11"/>
      <c r="N9" s="14">
        <v>4</v>
      </c>
      <c r="O9" s="12"/>
      <c r="P9" s="133" t="s">
        <v>0</v>
      </c>
      <c r="Q9" s="134"/>
      <c r="R9" s="135"/>
      <c r="S9" s="136" t="s">
        <v>1</v>
      </c>
      <c r="T9" s="134"/>
      <c r="U9" s="134"/>
      <c r="V9" s="134"/>
      <c r="W9" s="135"/>
      <c r="X9" s="136" t="s">
        <v>9</v>
      </c>
      <c r="Y9" s="134"/>
      <c r="Z9" s="135"/>
      <c r="AA9" s="136" t="s">
        <v>2</v>
      </c>
      <c r="AB9" s="137"/>
      <c r="AC9" s="138"/>
    </row>
    <row r="10" spans="1:29" s="4" customFormat="1" ht="15">
      <c r="A10" s="61">
        <v>1</v>
      </c>
      <c r="B10" s="107" t="s">
        <v>40</v>
      </c>
      <c r="C10" s="108" t="s">
        <v>67</v>
      </c>
      <c r="D10" s="103"/>
      <c r="E10" s="15"/>
      <c r="F10" s="16"/>
      <c r="G10" s="17">
        <v>3</v>
      </c>
      <c r="H10" s="18" t="s">
        <v>3</v>
      </c>
      <c r="I10" s="19">
        <v>0</v>
      </c>
      <c r="J10" s="17">
        <v>3</v>
      </c>
      <c r="K10" s="18" t="s">
        <v>3</v>
      </c>
      <c r="L10" s="19">
        <v>1</v>
      </c>
      <c r="M10" s="17">
        <v>3</v>
      </c>
      <c r="N10" s="18" t="s">
        <v>3</v>
      </c>
      <c r="O10" s="20">
        <v>0</v>
      </c>
      <c r="P10" s="21"/>
      <c r="Q10" s="22">
        <v>4</v>
      </c>
      <c r="R10" s="23"/>
      <c r="S10" s="24"/>
      <c r="T10" s="25">
        <f>SUM(G10+J10+M10)</f>
        <v>9</v>
      </c>
      <c r="U10" s="26" t="s">
        <v>3</v>
      </c>
      <c r="V10" s="27">
        <f>SUM(F10+I10+L10+O10)</f>
        <v>1</v>
      </c>
      <c r="W10" s="28"/>
      <c r="X10" s="25"/>
      <c r="Y10" s="26" t="s">
        <v>3</v>
      </c>
      <c r="Z10" s="27"/>
      <c r="AA10" s="29"/>
      <c r="AB10" s="30">
        <v>1</v>
      </c>
      <c r="AC10" s="31"/>
    </row>
    <row r="11" spans="1:29" s="4" customFormat="1" ht="15">
      <c r="A11" s="62">
        <v>2</v>
      </c>
      <c r="B11" s="99" t="s">
        <v>59</v>
      </c>
      <c r="C11" s="109" t="s">
        <v>63</v>
      </c>
      <c r="D11" s="104">
        <v>0</v>
      </c>
      <c r="E11" s="32" t="s">
        <v>3</v>
      </c>
      <c r="F11" s="33">
        <v>3</v>
      </c>
      <c r="G11" s="34"/>
      <c r="H11" s="35"/>
      <c r="I11" s="36"/>
      <c r="J11" s="37">
        <v>0</v>
      </c>
      <c r="K11" s="38" t="s">
        <v>3</v>
      </c>
      <c r="L11" s="39">
        <v>3</v>
      </c>
      <c r="M11" s="37">
        <v>0</v>
      </c>
      <c r="N11" s="38" t="s">
        <v>3</v>
      </c>
      <c r="O11" s="40">
        <v>3</v>
      </c>
      <c r="P11" s="41"/>
      <c r="Q11" s="42"/>
      <c r="R11" s="43"/>
      <c r="S11" s="44"/>
      <c r="T11" s="44">
        <f>SUM(D11+J11+M11)</f>
        <v>0</v>
      </c>
      <c r="U11" s="42" t="s">
        <v>3</v>
      </c>
      <c r="V11" s="45">
        <f>SUM(F11+L11+O11)</f>
        <v>9</v>
      </c>
      <c r="W11" s="46"/>
      <c r="X11" s="44"/>
      <c r="Y11" s="42" t="s">
        <v>3</v>
      </c>
      <c r="Z11" s="45"/>
      <c r="AA11" s="47"/>
      <c r="AB11" s="42"/>
      <c r="AC11" s="48"/>
    </row>
    <row r="12" spans="1:29" s="4" customFormat="1" ht="15">
      <c r="A12" s="62">
        <v>3</v>
      </c>
      <c r="B12" s="99" t="s">
        <v>54</v>
      </c>
      <c r="C12" s="109" t="s">
        <v>68</v>
      </c>
      <c r="D12" s="105">
        <v>1</v>
      </c>
      <c r="E12" s="38" t="s">
        <v>3</v>
      </c>
      <c r="F12" s="39">
        <v>3</v>
      </c>
      <c r="G12" s="49">
        <v>3</v>
      </c>
      <c r="H12" s="32" t="s">
        <v>3</v>
      </c>
      <c r="I12" s="33">
        <v>0</v>
      </c>
      <c r="J12" s="34"/>
      <c r="K12" s="35"/>
      <c r="L12" s="36"/>
      <c r="M12" s="37">
        <v>2</v>
      </c>
      <c r="N12" s="32" t="s">
        <v>3</v>
      </c>
      <c r="O12" s="40">
        <v>3</v>
      </c>
      <c r="P12" s="41"/>
      <c r="Q12" s="42">
        <v>2</v>
      </c>
      <c r="R12" s="43"/>
      <c r="S12" s="44"/>
      <c r="T12" s="44">
        <f>SUM(D12+G12+M12)</f>
        <v>6</v>
      </c>
      <c r="U12" s="42" t="s">
        <v>3</v>
      </c>
      <c r="V12" s="45">
        <f>SUM(F12+I12+O12)</f>
        <v>6</v>
      </c>
      <c r="W12" s="46"/>
      <c r="X12" s="44"/>
      <c r="Y12" s="42" t="s">
        <v>3</v>
      </c>
      <c r="Z12" s="45"/>
      <c r="AA12" s="47"/>
      <c r="AB12" s="42">
        <v>3</v>
      </c>
      <c r="AC12" s="48"/>
    </row>
    <row r="13" spans="1:29" s="4" customFormat="1" ht="15.75" thickBot="1">
      <c r="A13" s="63">
        <v>4</v>
      </c>
      <c r="B13" s="110" t="s">
        <v>61</v>
      </c>
      <c r="C13" s="111" t="s">
        <v>69</v>
      </c>
      <c r="D13" s="106">
        <v>0</v>
      </c>
      <c r="E13" s="50" t="s">
        <v>3</v>
      </c>
      <c r="F13" s="51">
        <v>3</v>
      </c>
      <c r="G13" s="52">
        <v>3</v>
      </c>
      <c r="H13" s="50" t="s">
        <v>3</v>
      </c>
      <c r="I13" s="51">
        <v>0</v>
      </c>
      <c r="J13" s="53">
        <v>3</v>
      </c>
      <c r="K13" s="54" t="s">
        <v>3</v>
      </c>
      <c r="L13" s="55">
        <v>2</v>
      </c>
      <c r="M13" s="56"/>
      <c r="N13" s="57"/>
      <c r="O13" s="58"/>
      <c r="P13" s="64"/>
      <c r="Q13" s="65">
        <v>3</v>
      </c>
      <c r="R13" s="66"/>
      <c r="S13" s="122"/>
      <c r="T13" s="67">
        <f>SUM(D13+G13+J13)</f>
        <v>6</v>
      </c>
      <c r="U13" s="68" t="s">
        <v>3</v>
      </c>
      <c r="V13" s="69">
        <f>SUM(F13+I13+L13)</f>
        <v>5</v>
      </c>
      <c r="W13" s="123"/>
      <c r="X13" s="67"/>
      <c r="Y13" s="68" t="s">
        <v>3</v>
      </c>
      <c r="Z13" s="69"/>
      <c r="AA13" s="71"/>
      <c r="AB13" s="68">
        <v>2</v>
      </c>
      <c r="AC13" s="72"/>
    </row>
    <row r="14" spans="1:27" s="116" customFormat="1" ht="12.75" thickBot="1">
      <c r="A14" s="117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5"/>
      <c r="S14" s="115"/>
      <c r="T14" s="115"/>
      <c r="U14" s="115"/>
      <c r="V14" s="115"/>
      <c r="W14" s="115"/>
      <c r="X14" s="115"/>
      <c r="Y14" s="115"/>
      <c r="Z14" s="115"/>
      <c r="AA14" s="115"/>
    </row>
    <row r="15" spans="1:29" s="5" customFormat="1" ht="13.5" thickBot="1">
      <c r="A15" s="73" t="s">
        <v>12</v>
      </c>
      <c r="B15" s="59"/>
      <c r="C15" s="60"/>
      <c r="D15" s="13"/>
      <c r="E15" s="14">
        <v>1</v>
      </c>
      <c r="F15" s="14"/>
      <c r="G15" s="11"/>
      <c r="H15" s="14">
        <v>2</v>
      </c>
      <c r="I15" s="12"/>
      <c r="J15" s="14"/>
      <c r="K15" s="14">
        <v>3</v>
      </c>
      <c r="L15" s="14"/>
      <c r="M15" s="11"/>
      <c r="N15" s="14">
        <v>4</v>
      </c>
      <c r="O15" s="12"/>
      <c r="P15" s="133" t="s">
        <v>0</v>
      </c>
      <c r="Q15" s="134"/>
      <c r="R15" s="135"/>
      <c r="S15" s="136" t="s">
        <v>1</v>
      </c>
      <c r="T15" s="134"/>
      <c r="U15" s="134"/>
      <c r="V15" s="134"/>
      <c r="W15" s="135"/>
      <c r="X15" s="136" t="s">
        <v>9</v>
      </c>
      <c r="Y15" s="134"/>
      <c r="Z15" s="135"/>
      <c r="AA15" s="136" t="s">
        <v>2</v>
      </c>
      <c r="AB15" s="137"/>
      <c r="AC15" s="138"/>
    </row>
    <row r="16" spans="1:29" s="4" customFormat="1" ht="15">
      <c r="A16" s="61">
        <v>1</v>
      </c>
      <c r="B16" s="107" t="s">
        <v>47</v>
      </c>
      <c r="C16" s="108" t="s">
        <v>70</v>
      </c>
      <c r="D16" s="103"/>
      <c r="E16" s="15"/>
      <c r="F16" s="16"/>
      <c r="G16" s="17"/>
      <c r="H16" s="18" t="s">
        <v>3</v>
      </c>
      <c r="I16" s="19"/>
      <c r="J16" s="17">
        <v>3</v>
      </c>
      <c r="K16" s="18" t="s">
        <v>3</v>
      </c>
      <c r="L16" s="19">
        <v>1</v>
      </c>
      <c r="M16" s="17">
        <v>3</v>
      </c>
      <c r="N16" s="18" t="s">
        <v>3</v>
      </c>
      <c r="O16" s="20">
        <v>0</v>
      </c>
      <c r="P16" s="21"/>
      <c r="Q16" s="22">
        <v>4</v>
      </c>
      <c r="R16" s="23"/>
      <c r="S16" s="24"/>
      <c r="T16" s="25">
        <f>SUM(G16+J16+M16)</f>
        <v>6</v>
      </c>
      <c r="U16" s="26" t="s">
        <v>3</v>
      </c>
      <c r="V16" s="27">
        <f>SUM(F16+I16+L16+O16)</f>
        <v>1</v>
      </c>
      <c r="W16" s="28"/>
      <c r="X16" s="25"/>
      <c r="Y16" s="26" t="s">
        <v>3</v>
      </c>
      <c r="Z16" s="27"/>
      <c r="AA16" s="29"/>
      <c r="AB16" s="30">
        <v>1</v>
      </c>
      <c r="AC16" s="31"/>
    </row>
    <row r="17" spans="1:29" s="4" customFormat="1" ht="15">
      <c r="A17" s="62">
        <v>2</v>
      </c>
      <c r="B17" s="102"/>
      <c r="C17" s="109"/>
      <c r="D17" s="104"/>
      <c r="E17" s="32" t="s">
        <v>3</v>
      </c>
      <c r="F17" s="33"/>
      <c r="G17" s="34"/>
      <c r="H17" s="35"/>
      <c r="I17" s="36"/>
      <c r="J17" s="37"/>
      <c r="K17" s="38" t="s">
        <v>3</v>
      </c>
      <c r="L17" s="39"/>
      <c r="M17" s="37"/>
      <c r="N17" s="38" t="s">
        <v>3</v>
      </c>
      <c r="O17" s="40"/>
      <c r="P17" s="41"/>
      <c r="Q17" s="42"/>
      <c r="R17" s="43"/>
      <c r="S17" s="44"/>
      <c r="T17" s="44">
        <f>SUM(D17+J17+M17)</f>
        <v>0</v>
      </c>
      <c r="U17" s="42" t="s">
        <v>3</v>
      </c>
      <c r="V17" s="45">
        <f>SUM(F17+L17+O17)</f>
        <v>0</v>
      </c>
      <c r="W17" s="46"/>
      <c r="X17" s="44"/>
      <c r="Y17" s="42" t="s">
        <v>3</v>
      </c>
      <c r="Z17" s="45"/>
      <c r="AA17" s="47"/>
      <c r="AB17" s="42"/>
      <c r="AC17" s="48"/>
    </row>
    <row r="18" spans="1:29" s="4" customFormat="1" ht="15">
      <c r="A18" s="62">
        <v>3</v>
      </c>
      <c r="B18" s="99" t="s">
        <v>21</v>
      </c>
      <c r="C18" s="109" t="s">
        <v>63</v>
      </c>
      <c r="D18" s="105">
        <v>1</v>
      </c>
      <c r="E18" s="38" t="s">
        <v>3</v>
      </c>
      <c r="F18" s="39">
        <v>3</v>
      </c>
      <c r="G18" s="49"/>
      <c r="H18" s="32" t="s">
        <v>3</v>
      </c>
      <c r="I18" s="33"/>
      <c r="J18" s="34"/>
      <c r="K18" s="35"/>
      <c r="L18" s="36"/>
      <c r="M18" s="37">
        <v>3</v>
      </c>
      <c r="N18" s="32" t="s">
        <v>3</v>
      </c>
      <c r="O18" s="40">
        <v>0</v>
      </c>
      <c r="P18" s="41"/>
      <c r="Q18" s="42">
        <v>3</v>
      </c>
      <c r="R18" s="43"/>
      <c r="S18" s="44"/>
      <c r="T18" s="44">
        <f>SUM(D18+G18+M18)</f>
        <v>4</v>
      </c>
      <c r="U18" s="42" t="s">
        <v>3</v>
      </c>
      <c r="V18" s="45">
        <f>SUM(F18+I18+O18)</f>
        <v>3</v>
      </c>
      <c r="W18" s="46"/>
      <c r="X18" s="44"/>
      <c r="Y18" s="42" t="s">
        <v>3</v>
      </c>
      <c r="Z18" s="45"/>
      <c r="AA18" s="47"/>
      <c r="AB18" s="42">
        <v>2</v>
      </c>
      <c r="AC18" s="48"/>
    </row>
    <row r="19" spans="1:29" s="4" customFormat="1" ht="15.75" thickBot="1">
      <c r="A19" s="63">
        <v>4</v>
      </c>
      <c r="B19" s="113" t="s">
        <v>43</v>
      </c>
      <c r="C19" s="111" t="s">
        <v>71</v>
      </c>
      <c r="D19" s="106">
        <v>0</v>
      </c>
      <c r="E19" s="50" t="s">
        <v>3</v>
      </c>
      <c r="F19" s="51">
        <v>3</v>
      </c>
      <c r="G19" s="52"/>
      <c r="H19" s="50" t="s">
        <v>3</v>
      </c>
      <c r="I19" s="51"/>
      <c r="J19" s="53">
        <v>0</v>
      </c>
      <c r="K19" s="54" t="s">
        <v>3</v>
      </c>
      <c r="L19" s="55">
        <v>3</v>
      </c>
      <c r="M19" s="56"/>
      <c r="N19" s="57"/>
      <c r="O19" s="58"/>
      <c r="P19" s="64"/>
      <c r="Q19" s="65">
        <v>2</v>
      </c>
      <c r="R19" s="66"/>
      <c r="S19" s="122"/>
      <c r="T19" s="67">
        <f>SUM(D19+G19+J19)</f>
        <v>0</v>
      </c>
      <c r="U19" s="68" t="s">
        <v>3</v>
      </c>
      <c r="V19" s="69">
        <f>SUM(F19+I19+L19)</f>
        <v>6</v>
      </c>
      <c r="W19" s="123"/>
      <c r="X19" s="67"/>
      <c r="Y19" s="68" t="s">
        <v>3</v>
      </c>
      <c r="Z19" s="69"/>
      <c r="AA19" s="71"/>
      <c r="AB19" s="68">
        <v>3</v>
      </c>
      <c r="AC19" s="72"/>
    </row>
    <row r="20" s="116" customFormat="1" ht="12.75" thickBot="1"/>
    <row r="21" spans="1:29" s="5" customFormat="1" ht="13.5" thickBot="1">
      <c r="A21" s="73" t="s">
        <v>13</v>
      </c>
      <c r="B21" s="59"/>
      <c r="C21" s="60"/>
      <c r="D21" s="13"/>
      <c r="E21" s="14">
        <v>1</v>
      </c>
      <c r="F21" s="14"/>
      <c r="G21" s="11"/>
      <c r="H21" s="14">
        <v>2</v>
      </c>
      <c r="I21" s="12"/>
      <c r="J21" s="14"/>
      <c r="K21" s="14">
        <v>3</v>
      </c>
      <c r="L21" s="14"/>
      <c r="M21" s="11"/>
      <c r="N21" s="14">
        <v>4</v>
      </c>
      <c r="O21" s="12"/>
      <c r="P21" s="133" t="s">
        <v>0</v>
      </c>
      <c r="Q21" s="134"/>
      <c r="R21" s="135"/>
      <c r="S21" s="136" t="s">
        <v>1</v>
      </c>
      <c r="T21" s="134"/>
      <c r="U21" s="134"/>
      <c r="V21" s="134"/>
      <c r="W21" s="135"/>
      <c r="X21" s="136" t="s">
        <v>9</v>
      </c>
      <c r="Y21" s="134"/>
      <c r="Z21" s="135"/>
      <c r="AA21" s="136" t="s">
        <v>2</v>
      </c>
      <c r="AB21" s="137"/>
      <c r="AC21" s="138"/>
    </row>
    <row r="22" spans="1:29" s="4" customFormat="1" ht="15">
      <c r="A22" s="61">
        <v>1</v>
      </c>
      <c r="B22" s="107" t="s">
        <v>38</v>
      </c>
      <c r="C22" s="108" t="s">
        <v>67</v>
      </c>
      <c r="D22" s="103"/>
      <c r="E22" s="15"/>
      <c r="F22" s="16"/>
      <c r="G22" s="17"/>
      <c r="H22" s="18" t="s">
        <v>3</v>
      </c>
      <c r="I22" s="19"/>
      <c r="J22" s="17">
        <v>3</v>
      </c>
      <c r="K22" s="18" t="s">
        <v>3</v>
      </c>
      <c r="L22" s="19">
        <v>1</v>
      </c>
      <c r="M22" s="17">
        <v>2</v>
      </c>
      <c r="N22" s="18" t="s">
        <v>3</v>
      </c>
      <c r="O22" s="20">
        <v>3</v>
      </c>
      <c r="P22" s="21"/>
      <c r="Q22" s="22">
        <v>3</v>
      </c>
      <c r="R22" s="23"/>
      <c r="S22" s="24"/>
      <c r="T22" s="25">
        <f>SUM(G22+J22+M22)</f>
        <v>5</v>
      </c>
      <c r="U22" s="26" t="s">
        <v>3</v>
      </c>
      <c r="V22" s="27">
        <f>SUM(F22+I22+L22+O22)</f>
        <v>4</v>
      </c>
      <c r="W22" s="28"/>
      <c r="X22" s="25"/>
      <c r="Y22" s="26" t="s">
        <v>3</v>
      </c>
      <c r="Z22" s="27"/>
      <c r="AA22" s="29"/>
      <c r="AB22" s="30">
        <v>2</v>
      </c>
      <c r="AC22" s="31"/>
    </row>
    <row r="23" spans="1:29" s="4" customFormat="1" ht="15">
      <c r="A23" s="62">
        <v>2</v>
      </c>
      <c r="B23" s="102"/>
      <c r="C23" s="109"/>
      <c r="D23" s="104"/>
      <c r="E23" s="32" t="s">
        <v>3</v>
      </c>
      <c r="F23" s="33"/>
      <c r="G23" s="34"/>
      <c r="H23" s="35"/>
      <c r="I23" s="36"/>
      <c r="J23" s="37"/>
      <c r="K23" s="38" t="s">
        <v>3</v>
      </c>
      <c r="L23" s="39"/>
      <c r="M23" s="37"/>
      <c r="N23" s="38" t="s">
        <v>3</v>
      </c>
      <c r="O23" s="40"/>
      <c r="P23" s="41"/>
      <c r="Q23" s="42"/>
      <c r="R23" s="43"/>
      <c r="S23" s="44"/>
      <c r="T23" s="44">
        <f>SUM(D23+J23+M23)</f>
        <v>0</v>
      </c>
      <c r="U23" s="42" t="s">
        <v>3</v>
      </c>
      <c r="V23" s="45">
        <f>SUM(F23+L23+O23)</f>
        <v>0</v>
      </c>
      <c r="W23" s="46"/>
      <c r="X23" s="44"/>
      <c r="Y23" s="42" t="s">
        <v>3</v>
      </c>
      <c r="Z23" s="45"/>
      <c r="AA23" s="47"/>
      <c r="AB23" s="42"/>
      <c r="AC23" s="48"/>
    </row>
    <row r="24" spans="1:29" s="4" customFormat="1" ht="15">
      <c r="A24" s="62">
        <v>3</v>
      </c>
      <c r="B24" s="99" t="s">
        <v>55</v>
      </c>
      <c r="C24" s="109" t="s">
        <v>63</v>
      </c>
      <c r="D24" s="105">
        <v>1</v>
      </c>
      <c r="E24" s="38" t="s">
        <v>3</v>
      </c>
      <c r="F24" s="39">
        <v>3</v>
      </c>
      <c r="G24" s="49"/>
      <c r="H24" s="32" t="s">
        <v>3</v>
      </c>
      <c r="I24" s="33"/>
      <c r="J24" s="34"/>
      <c r="K24" s="35"/>
      <c r="L24" s="36"/>
      <c r="M24" s="37">
        <v>1</v>
      </c>
      <c r="N24" s="32" t="s">
        <v>3</v>
      </c>
      <c r="O24" s="40">
        <v>3</v>
      </c>
      <c r="P24" s="41"/>
      <c r="Q24" s="42">
        <v>2</v>
      </c>
      <c r="R24" s="43"/>
      <c r="S24" s="44"/>
      <c r="T24" s="44">
        <f>SUM(D24+G24+M24)</f>
        <v>2</v>
      </c>
      <c r="U24" s="42" t="s">
        <v>3</v>
      </c>
      <c r="V24" s="45">
        <f>SUM(F24+I24+O24)</f>
        <v>6</v>
      </c>
      <c r="W24" s="46"/>
      <c r="X24" s="44"/>
      <c r="Y24" s="42" t="s">
        <v>3</v>
      </c>
      <c r="Z24" s="45"/>
      <c r="AA24" s="47"/>
      <c r="AB24" s="42">
        <v>3</v>
      </c>
      <c r="AC24" s="48"/>
    </row>
    <row r="25" spans="1:29" s="4" customFormat="1" ht="15.75" thickBot="1">
      <c r="A25" s="63">
        <v>4</v>
      </c>
      <c r="B25" s="113" t="s">
        <v>37</v>
      </c>
      <c r="C25" s="111" t="s">
        <v>72</v>
      </c>
      <c r="D25" s="106">
        <v>3</v>
      </c>
      <c r="E25" s="50" t="s">
        <v>3</v>
      </c>
      <c r="F25" s="51">
        <v>2</v>
      </c>
      <c r="G25" s="52"/>
      <c r="H25" s="50" t="s">
        <v>3</v>
      </c>
      <c r="I25" s="51"/>
      <c r="J25" s="53">
        <v>3</v>
      </c>
      <c r="K25" s="54" t="s">
        <v>3</v>
      </c>
      <c r="L25" s="55">
        <v>1</v>
      </c>
      <c r="M25" s="56"/>
      <c r="N25" s="57"/>
      <c r="O25" s="58"/>
      <c r="P25" s="64"/>
      <c r="Q25" s="65">
        <v>4</v>
      </c>
      <c r="R25" s="66"/>
      <c r="S25" s="122"/>
      <c r="T25" s="67">
        <f>SUM(D25+G25+J25)</f>
        <v>6</v>
      </c>
      <c r="U25" s="68" t="s">
        <v>3</v>
      </c>
      <c r="V25" s="69">
        <f>SUM(F25+I25+L25)</f>
        <v>3</v>
      </c>
      <c r="W25" s="123"/>
      <c r="X25" s="67"/>
      <c r="Y25" s="68" t="s">
        <v>3</v>
      </c>
      <c r="Z25" s="69"/>
      <c r="AA25" s="71"/>
      <c r="AB25" s="68">
        <v>1</v>
      </c>
      <c r="AC25" s="72"/>
    </row>
    <row r="26" s="116" customFormat="1" ht="12.75" thickBot="1"/>
    <row r="27" spans="1:29" s="5" customFormat="1" ht="13.5" thickBot="1">
      <c r="A27" s="73" t="s">
        <v>14</v>
      </c>
      <c r="B27" s="59"/>
      <c r="C27" s="60"/>
      <c r="D27" s="13"/>
      <c r="E27" s="14">
        <v>1</v>
      </c>
      <c r="F27" s="14"/>
      <c r="G27" s="11"/>
      <c r="H27" s="14">
        <v>2</v>
      </c>
      <c r="I27" s="12"/>
      <c r="J27" s="14"/>
      <c r="K27" s="14">
        <v>3</v>
      </c>
      <c r="L27" s="14"/>
      <c r="M27" s="11"/>
      <c r="N27" s="14">
        <v>4</v>
      </c>
      <c r="O27" s="12"/>
      <c r="P27" s="133" t="s">
        <v>0</v>
      </c>
      <c r="Q27" s="134"/>
      <c r="R27" s="135"/>
      <c r="S27" s="136" t="s">
        <v>1</v>
      </c>
      <c r="T27" s="134"/>
      <c r="U27" s="134"/>
      <c r="V27" s="134"/>
      <c r="W27" s="135"/>
      <c r="X27" s="136" t="s">
        <v>9</v>
      </c>
      <c r="Y27" s="134"/>
      <c r="Z27" s="135"/>
      <c r="AA27" s="136" t="s">
        <v>2</v>
      </c>
      <c r="AB27" s="137"/>
      <c r="AC27" s="138"/>
    </row>
    <row r="28" spans="1:29" s="4" customFormat="1" ht="15">
      <c r="A28" s="61">
        <v>1</v>
      </c>
      <c r="B28" s="114" t="s">
        <v>23</v>
      </c>
      <c r="C28" s="108" t="s">
        <v>63</v>
      </c>
      <c r="D28" s="103"/>
      <c r="E28" s="15"/>
      <c r="F28" s="16"/>
      <c r="G28" s="17">
        <v>3</v>
      </c>
      <c r="H28" s="18" t="s">
        <v>3</v>
      </c>
      <c r="I28" s="19">
        <v>0</v>
      </c>
      <c r="J28" s="17">
        <v>3</v>
      </c>
      <c r="K28" s="18" t="s">
        <v>3</v>
      </c>
      <c r="L28" s="19">
        <v>1</v>
      </c>
      <c r="M28" s="17">
        <v>3</v>
      </c>
      <c r="N28" s="18" t="s">
        <v>3</v>
      </c>
      <c r="O28" s="20">
        <v>0</v>
      </c>
      <c r="P28" s="21"/>
      <c r="Q28" s="22">
        <v>6</v>
      </c>
      <c r="R28" s="23"/>
      <c r="S28" s="24"/>
      <c r="T28" s="25">
        <f>SUM(G28+J28+M28)</f>
        <v>9</v>
      </c>
      <c r="U28" s="26" t="s">
        <v>3</v>
      </c>
      <c r="V28" s="27">
        <f>SUM(F28+I28+L28+O28)</f>
        <v>1</v>
      </c>
      <c r="W28" s="28"/>
      <c r="X28" s="25"/>
      <c r="Y28" s="26" t="s">
        <v>3</v>
      </c>
      <c r="Z28" s="27"/>
      <c r="AA28" s="29"/>
      <c r="AB28" s="30">
        <v>1</v>
      </c>
      <c r="AC28" s="31"/>
    </row>
    <row r="29" spans="1:29" s="4" customFormat="1" ht="15">
      <c r="A29" s="62">
        <v>2</v>
      </c>
      <c r="B29" s="99" t="s">
        <v>28</v>
      </c>
      <c r="C29" s="109" t="s">
        <v>64</v>
      </c>
      <c r="D29" s="104">
        <v>0</v>
      </c>
      <c r="E29" s="32" t="s">
        <v>3</v>
      </c>
      <c r="F29" s="33">
        <v>3</v>
      </c>
      <c r="G29" s="34"/>
      <c r="H29" s="35"/>
      <c r="I29" s="36"/>
      <c r="J29" s="37">
        <v>0</v>
      </c>
      <c r="K29" s="38" t="s">
        <v>3</v>
      </c>
      <c r="L29" s="39">
        <v>3</v>
      </c>
      <c r="M29" s="37">
        <v>0</v>
      </c>
      <c r="N29" s="38" t="s">
        <v>3</v>
      </c>
      <c r="O29" s="40">
        <v>3</v>
      </c>
      <c r="P29" s="41"/>
      <c r="Q29" s="42">
        <v>3</v>
      </c>
      <c r="R29" s="43"/>
      <c r="S29" s="44"/>
      <c r="T29" s="44">
        <f>SUM(D29+J29+M29)</f>
        <v>0</v>
      </c>
      <c r="U29" s="42" t="s">
        <v>3</v>
      </c>
      <c r="V29" s="45">
        <f>SUM(F29+L29+O29)</f>
        <v>9</v>
      </c>
      <c r="W29" s="46"/>
      <c r="X29" s="44"/>
      <c r="Y29" s="42" t="s">
        <v>3</v>
      </c>
      <c r="Z29" s="45"/>
      <c r="AA29" s="47"/>
      <c r="AB29" s="42">
        <v>4</v>
      </c>
      <c r="AC29" s="48"/>
    </row>
    <row r="30" spans="1:29" s="4" customFormat="1" ht="15">
      <c r="A30" s="62">
        <v>3</v>
      </c>
      <c r="B30" s="99" t="s">
        <v>49</v>
      </c>
      <c r="C30" s="109" t="s">
        <v>70</v>
      </c>
      <c r="D30" s="105">
        <v>1</v>
      </c>
      <c r="E30" s="38" t="s">
        <v>3</v>
      </c>
      <c r="F30" s="39">
        <v>3</v>
      </c>
      <c r="G30" s="49">
        <v>3</v>
      </c>
      <c r="H30" s="32" t="s">
        <v>3</v>
      </c>
      <c r="I30" s="33">
        <v>0</v>
      </c>
      <c r="J30" s="34"/>
      <c r="K30" s="35"/>
      <c r="L30" s="36"/>
      <c r="M30" s="37">
        <v>1</v>
      </c>
      <c r="N30" s="32" t="s">
        <v>3</v>
      </c>
      <c r="O30" s="40">
        <v>3</v>
      </c>
      <c r="P30" s="41"/>
      <c r="Q30" s="42">
        <v>4</v>
      </c>
      <c r="R30" s="43"/>
      <c r="S30" s="44"/>
      <c r="T30" s="44">
        <f>SUM(D30+G30+M30)</f>
        <v>5</v>
      </c>
      <c r="U30" s="42" t="s">
        <v>3</v>
      </c>
      <c r="V30" s="45">
        <f>SUM(F30+I30+O30)</f>
        <v>6</v>
      </c>
      <c r="W30" s="46"/>
      <c r="X30" s="44"/>
      <c r="Y30" s="42" t="s">
        <v>3</v>
      </c>
      <c r="Z30" s="45"/>
      <c r="AA30" s="47"/>
      <c r="AB30" s="42">
        <v>3</v>
      </c>
      <c r="AC30" s="48"/>
    </row>
    <row r="31" spans="1:29" s="4" customFormat="1" ht="15.75" thickBot="1">
      <c r="A31" s="63">
        <v>4</v>
      </c>
      <c r="B31" s="110" t="s">
        <v>29</v>
      </c>
      <c r="C31" s="111" t="s">
        <v>69</v>
      </c>
      <c r="D31" s="106">
        <v>0</v>
      </c>
      <c r="E31" s="50" t="s">
        <v>3</v>
      </c>
      <c r="F31" s="51">
        <v>3</v>
      </c>
      <c r="G31" s="52">
        <v>3</v>
      </c>
      <c r="H31" s="50" t="s">
        <v>3</v>
      </c>
      <c r="I31" s="51">
        <v>0</v>
      </c>
      <c r="J31" s="53">
        <v>3</v>
      </c>
      <c r="K31" s="54" t="s">
        <v>3</v>
      </c>
      <c r="L31" s="55">
        <v>1</v>
      </c>
      <c r="M31" s="56"/>
      <c r="N31" s="57"/>
      <c r="O31" s="58"/>
      <c r="P31" s="64"/>
      <c r="Q31" s="65">
        <v>5</v>
      </c>
      <c r="R31" s="66"/>
      <c r="S31" s="122"/>
      <c r="T31" s="67">
        <f>SUM(D31+G31+J31)</f>
        <v>6</v>
      </c>
      <c r="U31" s="68" t="s">
        <v>3</v>
      </c>
      <c r="V31" s="69">
        <f>SUM(F31+I31+L31)</f>
        <v>4</v>
      </c>
      <c r="W31" s="123"/>
      <c r="X31" s="67"/>
      <c r="Y31" s="68" t="s">
        <v>3</v>
      </c>
      <c r="Z31" s="69"/>
      <c r="AA31" s="71"/>
      <c r="AB31" s="68">
        <v>2</v>
      </c>
      <c r="AC31" s="72"/>
    </row>
    <row r="32" s="116" customFormat="1" ht="12.75" thickBot="1"/>
    <row r="33" spans="1:29" s="5" customFormat="1" ht="13.5" thickBot="1">
      <c r="A33" s="73" t="s">
        <v>15</v>
      </c>
      <c r="B33" s="59"/>
      <c r="C33" s="60"/>
      <c r="D33" s="13"/>
      <c r="E33" s="14">
        <v>1</v>
      </c>
      <c r="F33" s="14"/>
      <c r="G33" s="11"/>
      <c r="H33" s="14">
        <v>2</v>
      </c>
      <c r="I33" s="12"/>
      <c r="J33" s="14"/>
      <c r="K33" s="14">
        <v>3</v>
      </c>
      <c r="L33" s="14"/>
      <c r="M33" s="11"/>
      <c r="N33" s="14">
        <v>4</v>
      </c>
      <c r="O33" s="12"/>
      <c r="P33" s="133" t="s">
        <v>0</v>
      </c>
      <c r="Q33" s="134"/>
      <c r="R33" s="135"/>
      <c r="S33" s="136" t="s">
        <v>1</v>
      </c>
      <c r="T33" s="134"/>
      <c r="U33" s="134"/>
      <c r="V33" s="134"/>
      <c r="W33" s="135"/>
      <c r="X33" s="136" t="s">
        <v>9</v>
      </c>
      <c r="Y33" s="134"/>
      <c r="Z33" s="135"/>
      <c r="AA33" s="136" t="s">
        <v>2</v>
      </c>
      <c r="AB33" s="137"/>
      <c r="AC33" s="138"/>
    </row>
    <row r="34" spans="1:29" s="4" customFormat="1" ht="15">
      <c r="A34" s="61">
        <v>1</v>
      </c>
      <c r="B34" s="107" t="s">
        <v>52</v>
      </c>
      <c r="C34" s="108" t="s">
        <v>66</v>
      </c>
      <c r="D34" s="103"/>
      <c r="E34" s="15"/>
      <c r="F34" s="16"/>
      <c r="G34" s="17">
        <v>3</v>
      </c>
      <c r="H34" s="18" t="s">
        <v>3</v>
      </c>
      <c r="I34" s="19">
        <v>0</v>
      </c>
      <c r="J34" s="17">
        <v>3</v>
      </c>
      <c r="K34" s="18" t="s">
        <v>3</v>
      </c>
      <c r="L34" s="19">
        <v>0</v>
      </c>
      <c r="M34" s="17">
        <v>3</v>
      </c>
      <c r="N34" s="18" t="s">
        <v>3</v>
      </c>
      <c r="O34" s="20">
        <v>0</v>
      </c>
      <c r="P34" s="21"/>
      <c r="Q34" s="22">
        <v>4</v>
      </c>
      <c r="R34" s="23"/>
      <c r="S34" s="24"/>
      <c r="T34" s="25">
        <f>SUM(G34+J34+M34)</f>
        <v>9</v>
      </c>
      <c r="U34" s="26" t="s">
        <v>3</v>
      </c>
      <c r="V34" s="27">
        <f>SUM(F34+I34+L34+O34)</f>
        <v>0</v>
      </c>
      <c r="W34" s="28"/>
      <c r="X34" s="25"/>
      <c r="Y34" s="26" t="s">
        <v>3</v>
      </c>
      <c r="Z34" s="27"/>
      <c r="AA34" s="29"/>
      <c r="AB34" s="30">
        <v>1</v>
      </c>
      <c r="AC34" s="31"/>
    </row>
    <row r="35" spans="1:29" s="4" customFormat="1" ht="15">
      <c r="A35" s="62">
        <v>2</v>
      </c>
      <c r="B35" s="99" t="s">
        <v>57</v>
      </c>
      <c r="C35" s="109" t="s">
        <v>73</v>
      </c>
      <c r="D35" s="104">
        <v>0</v>
      </c>
      <c r="E35" s="32" t="s">
        <v>3</v>
      </c>
      <c r="F35" s="33">
        <v>3</v>
      </c>
      <c r="G35" s="34"/>
      <c r="H35" s="35"/>
      <c r="I35" s="36"/>
      <c r="J35" s="37">
        <v>3</v>
      </c>
      <c r="K35" s="38" t="s">
        <v>3</v>
      </c>
      <c r="L35" s="39">
        <v>1</v>
      </c>
      <c r="M35" s="37">
        <v>3</v>
      </c>
      <c r="N35" s="38" t="s">
        <v>3</v>
      </c>
      <c r="O35" s="40">
        <v>0</v>
      </c>
      <c r="P35" s="41"/>
      <c r="Q35" s="42"/>
      <c r="R35" s="43"/>
      <c r="S35" s="44"/>
      <c r="T35" s="44">
        <f>SUM(D35+J35+M35)</f>
        <v>6</v>
      </c>
      <c r="U35" s="42" t="s">
        <v>3</v>
      </c>
      <c r="V35" s="45">
        <f>SUM(F35+L35+O35)</f>
        <v>4</v>
      </c>
      <c r="W35" s="46"/>
      <c r="X35" s="44"/>
      <c r="Y35" s="42" t="s">
        <v>3</v>
      </c>
      <c r="Z35" s="45"/>
      <c r="AA35" s="47"/>
      <c r="AB35" s="42"/>
      <c r="AC35" s="48"/>
    </row>
    <row r="36" spans="1:29" s="4" customFormat="1" ht="15">
      <c r="A36" s="62">
        <v>3</v>
      </c>
      <c r="B36" s="99" t="s">
        <v>22</v>
      </c>
      <c r="C36" s="109" t="s">
        <v>63</v>
      </c>
      <c r="D36" s="105">
        <v>0</v>
      </c>
      <c r="E36" s="38" t="s">
        <v>3</v>
      </c>
      <c r="F36" s="39">
        <v>3</v>
      </c>
      <c r="G36" s="49">
        <v>1</v>
      </c>
      <c r="H36" s="32" t="s">
        <v>3</v>
      </c>
      <c r="I36" s="33">
        <v>3</v>
      </c>
      <c r="J36" s="34"/>
      <c r="K36" s="35"/>
      <c r="L36" s="36"/>
      <c r="M36" s="37">
        <v>3</v>
      </c>
      <c r="N36" s="32" t="s">
        <v>3</v>
      </c>
      <c r="O36" s="40">
        <v>1</v>
      </c>
      <c r="P36" s="41"/>
      <c r="Q36" s="42">
        <v>3</v>
      </c>
      <c r="R36" s="43"/>
      <c r="S36" s="44"/>
      <c r="T36" s="44">
        <f>SUM(D36+G36+M36)</f>
        <v>4</v>
      </c>
      <c r="U36" s="42" t="s">
        <v>3</v>
      </c>
      <c r="V36" s="45">
        <f>SUM(F36+I36+O36)</f>
        <v>7</v>
      </c>
      <c r="W36" s="46"/>
      <c r="X36" s="44"/>
      <c r="Y36" s="42" t="s">
        <v>3</v>
      </c>
      <c r="Z36" s="45"/>
      <c r="AA36" s="47"/>
      <c r="AB36" s="42">
        <v>2</v>
      </c>
      <c r="AC36" s="48"/>
    </row>
    <row r="37" spans="1:29" s="4" customFormat="1" ht="15.75" thickBot="1">
      <c r="A37" s="63">
        <v>4</v>
      </c>
      <c r="B37" s="113" t="s">
        <v>35</v>
      </c>
      <c r="C37" s="111" t="s">
        <v>65</v>
      </c>
      <c r="D37" s="106">
        <v>0</v>
      </c>
      <c r="E37" s="50" t="s">
        <v>3</v>
      </c>
      <c r="F37" s="51">
        <v>3</v>
      </c>
      <c r="G37" s="52">
        <v>0</v>
      </c>
      <c r="H37" s="50" t="s">
        <v>3</v>
      </c>
      <c r="I37" s="51">
        <v>3</v>
      </c>
      <c r="J37" s="53">
        <v>1</v>
      </c>
      <c r="K37" s="54" t="s">
        <v>3</v>
      </c>
      <c r="L37" s="55">
        <v>3</v>
      </c>
      <c r="M37" s="56"/>
      <c r="N37" s="57"/>
      <c r="O37" s="58"/>
      <c r="P37" s="64"/>
      <c r="Q37" s="65">
        <v>2</v>
      </c>
      <c r="R37" s="66"/>
      <c r="S37" s="122"/>
      <c r="T37" s="67">
        <f>SUM(D37+G37+J37)</f>
        <v>1</v>
      </c>
      <c r="U37" s="68" t="s">
        <v>3</v>
      </c>
      <c r="V37" s="69">
        <f>SUM(F37+I37+L37)</f>
        <v>9</v>
      </c>
      <c r="W37" s="123"/>
      <c r="X37" s="67"/>
      <c r="Y37" s="68" t="s">
        <v>3</v>
      </c>
      <c r="Z37" s="69"/>
      <c r="AA37" s="71"/>
      <c r="AB37" s="68">
        <v>3</v>
      </c>
      <c r="AC37" s="72"/>
    </row>
    <row r="38" s="116" customFormat="1" ht="12.75" thickBot="1"/>
    <row r="39" spans="1:29" s="5" customFormat="1" ht="13.5" thickBot="1">
      <c r="A39" s="73" t="s">
        <v>16</v>
      </c>
      <c r="B39" s="59"/>
      <c r="C39" s="60"/>
      <c r="D39" s="13"/>
      <c r="E39" s="14">
        <v>1</v>
      </c>
      <c r="F39" s="14"/>
      <c r="G39" s="11"/>
      <c r="H39" s="14">
        <v>2</v>
      </c>
      <c r="I39" s="12"/>
      <c r="J39" s="14"/>
      <c r="K39" s="14">
        <v>3</v>
      </c>
      <c r="L39" s="14"/>
      <c r="M39" s="11"/>
      <c r="N39" s="14">
        <v>4</v>
      </c>
      <c r="O39" s="12"/>
      <c r="P39" s="133" t="s">
        <v>0</v>
      </c>
      <c r="Q39" s="134"/>
      <c r="R39" s="135"/>
      <c r="S39" s="136" t="s">
        <v>1</v>
      </c>
      <c r="T39" s="134"/>
      <c r="U39" s="134"/>
      <c r="V39" s="134"/>
      <c r="W39" s="135"/>
      <c r="X39" s="136" t="s">
        <v>9</v>
      </c>
      <c r="Y39" s="134"/>
      <c r="Z39" s="135"/>
      <c r="AA39" s="136" t="s">
        <v>2</v>
      </c>
      <c r="AB39" s="137"/>
      <c r="AC39" s="138"/>
    </row>
    <row r="40" spans="1:29" s="4" customFormat="1" ht="15">
      <c r="A40" s="61">
        <v>1</v>
      </c>
      <c r="B40" s="112" t="s">
        <v>46</v>
      </c>
      <c r="C40" s="108" t="s">
        <v>74</v>
      </c>
      <c r="D40" s="103"/>
      <c r="E40" s="15"/>
      <c r="F40" s="16"/>
      <c r="G40" s="17">
        <v>3</v>
      </c>
      <c r="H40" s="18" t="s">
        <v>3</v>
      </c>
      <c r="I40" s="19">
        <v>0</v>
      </c>
      <c r="J40" s="17">
        <v>3</v>
      </c>
      <c r="K40" s="18" t="s">
        <v>3</v>
      </c>
      <c r="L40" s="19">
        <v>2</v>
      </c>
      <c r="M40" s="17">
        <v>3</v>
      </c>
      <c r="N40" s="18" t="s">
        <v>3</v>
      </c>
      <c r="O40" s="20">
        <v>1</v>
      </c>
      <c r="P40" s="21"/>
      <c r="Q40" s="22">
        <v>4</v>
      </c>
      <c r="R40" s="23"/>
      <c r="S40" s="24"/>
      <c r="T40" s="25">
        <f>SUM(G40+J40+M40)</f>
        <v>9</v>
      </c>
      <c r="U40" s="26" t="s">
        <v>3</v>
      </c>
      <c r="V40" s="27">
        <f>SUM(F40+I40+L40+O40)</f>
        <v>3</v>
      </c>
      <c r="W40" s="28"/>
      <c r="X40" s="25"/>
      <c r="Y40" s="26" t="s">
        <v>3</v>
      </c>
      <c r="Z40" s="27"/>
      <c r="AA40" s="29"/>
      <c r="AB40" s="30">
        <v>1</v>
      </c>
      <c r="AC40" s="31"/>
    </row>
    <row r="41" spans="1:29" s="4" customFormat="1" ht="15">
      <c r="A41" s="62">
        <v>2</v>
      </c>
      <c r="B41" s="99" t="s">
        <v>62</v>
      </c>
      <c r="C41" s="109" t="s">
        <v>71</v>
      </c>
      <c r="D41" s="104">
        <v>0</v>
      </c>
      <c r="E41" s="32" t="s">
        <v>3</v>
      </c>
      <c r="F41" s="33">
        <v>3</v>
      </c>
      <c r="G41" s="34"/>
      <c r="H41" s="35"/>
      <c r="I41" s="36"/>
      <c r="J41" s="37">
        <v>3</v>
      </c>
      <c r="K41" s="38" t="s">
        <v>3</v>
      </c>
      <c r="L41" s="39">
        <v>2</v>
      </c>
      <c r="M41" s="37">
        <v>3</v>
      </c>
      <c r="N41" s="38" t="s">
        <v>3</v>
      </c>
      <c r="O41" s="40">
        <v>1</v>
      </c>
      <c r="P41" s="41"/>
      <c r="Q41" s="42"/>
      <c r="R41" s="43"/>
      <c r="S41" s="44"/>
      <c r="T41" s="44">
        <f>SUM(D41+J41+M41)</f>
        <v>6</v>
      </c>
      <c r="U41" s="42" t="s">
        <v>3</v>
      </c>
      <c r="V41" s="45">
        <f>SUM(F41+L41+O41)</f>
        <v>6</v>
      </c>
      <c r="W41" s="46"/>
      <c r="X41" s="44"/>
      <c r="Y41" s="42" t="s">
        <v>3</v>
      </c>
      <c r="Z41" s="45"/>
      <c r="AA41" s="47"/>
      <c r="AB41" s="42"/>
      <c r="AC41" s="48"/>
    </row>
    <row r="42" spans="1:29" s="4" customFormat="1" ht="15">
      <c r="A42" s="62">
        <v>3</v>
      </c>
      <c r="B42" s="101" t="s">
        <v>32</v>
      </c>
      <c r="C42" s="109" t="s">
        <v>69</v>
      </c>
      <c r="D42" s="105">
        <v>2</v>
      </c>
      <c r="E42" s="38" t="s">
        <v>3</v>
      </c>
      <c r="F42" s="39">
        <v>3</v>
      </c>
      <c r="G42" s="49">
        <v>2</v>
      </c>
      <c r="H42" s="32" t="s">
        <v>3</v>
      </c>
      <c r="I42" s="33">
        <v>3</v>
      </c>
      <c r="J42" s="34"/>
      <c r="K42" s="35"/>
      <c r="L42" s="36"/>
      <c r="M42" s="37">
        <v>3</v>
      </c>
      <c r="N42" s="32" t="s">
        <v>3</v>
      </c>
      <c r="O42" s="40">
        <v>0</v>
      </c>
      <c r="P42" s="41"/>
      <c r="Q42" s="42">
        <v>3</v>
      </c>
      <c r="R42" s="43"/>
      <c r="S42" s="44"/>
      <c r="T42" s="44">
        <f>SUM(D42+G42+M42)</f>
        <v>7</v>
      </c>
      <c r="U42" s="42" t="s">
        <v>3</v>
      </c>
      <c r="V42" s="45">
        <f>SUM(F42+I42+O42)</f>
        <v>6</v>
      </c>
      <c r="W42" s="46"/>
      <c r="X42" s="44"/>
      <c r="Y42" s="42" t="s">
        <v>3</v>
      </c>
      <c r="Z42" s="45"/>
      <c r="AA42" s="47"/>
      <c r="AB42" s="42">
        <v>2</v>
      </c>
      <c r="AC42" s="48"/>
    </row>
    <row r="43" spans="1:29" s="4" customFormat="1" ht="15.75" thickBot="1">
      <c r="A43" s="63">
        <v>4</v>
      </c>
      <c r="B43" s="110" t="s">
        <v>25</v>
      </c>
      <c r="C43" s="111" t="s">
        <v>63</v>
      </c>
      <c r="D43" s="106">
        <v>1</v>
      </c>
      <c r="E43" s="50" t="s">
        <v>3</v>
      </c>
      <c r="F43" s="51">
        <v>3</v>
      </c>
      <c r="G43" s="52">
        <v>1</v>
      </c>
      <c r="H43" s="50" t="s">
        <v>3</v>
      </c>
      <c r="I43" s="51">
        <v>3</v>
      </c>
      <c r="J43" s="53">
        <v>0</v>
      </c>
      <c r="K43" s="54" t="s">
        <v>3</v>
      </c>
      <c r="L43" s="55">
        <v>3</v>
      </c>
      <c r="M43" s="56"/>
      <c r="N43" s="57"/>
      <c r="O43" s="58"/>
      <c r="P43" s="64"/>
      <c r="Q43" s="65">
        <v>2</v>
      </c>
      <c r="R43" s="66"/>
      <c r="S43" s="122"/>
      <c r="T43" s="67">
        <f>SUM(D43+G43+J43)</f>
        <v>2</v>
      </c>
      <c r="U43" s="68" t="s">
        <v>3</v>
      </c>
      <c r="V43" s="69">
        <f>SUM(F43+I43+L43)</f>
        <v>9</v>
      </c>
      <c r="W43" s="123"/>
      <c r="X43" s="67"/>
      <c r="Y43" s="68" t="s">
        <v>3</v>
      </c>
      <c r="Z43" s="69"/>
      <c r="AA43" s="71"/>
      <c r="AB43" s="68">
        <v>3</v>
      </c>
      <c r="AC43" s="72"/>
    </row>
    <row r="44" s="116" customFormat="1" ht="12.75" thickBot="1"/>
    <row r="45" spans="1:29" s="5" customFormat="1" ht="13.5" thickBot="1">
      <c r="A45" s="73" t="s">
        <v>17</v>
      </c>
      <c r="B45" s="59"/>
      <c r="C45" s="60"/>
      <c r="D45" s="13"/>
      <c r="E45" s="14">
        <v>1</v>
      </c>
      <c r="F45" s="14"/>
      <c r="G45" s="11"/>
      <c r="H45" s="14">
        <v>2</v>
      </c>
      <c r="I45" s="12"/>
      <c r="J45" s="14"/>
      <c r="K45" s="14">
        <v>3</v>
      </c>
      <c r="L45" s="14"/>
      <c r="M45" s="11"/>
      <c r="N45" s="14">
        <v>4</v>
      </c>
      <c r="O45" s="12"/>
      <c r="P45" s="133" t="s">
        <v>0</v>
      </c>
      <c r="Q45" s="134"/>
      <c r="R45" s="135"/>
      <c r="S45" s="136" t="s">
        <v>1</v>
      </c>
      <c r="T45" s="134"/>
      <c r="U45" s="134"/>
      <c r="V45" s="134"/>
      <c r="W45" s="135"/>
      <c r="X45" s="136" t="s">
        <v>9</v>
      </c>
      <c r="Y45" s="134"/>
      <c r="Z45" s="135"/>
      <c r="AA45" s="136" t="s">
        <v>2</v>
      </c>
      <c r="AB45" s="137"/>
      <c r="AC45" s="138"/>
    </row>
    <row r="46" spans="1:29" s="4" customFormat="1" ht="15">
      <c r="A46" s="61">
        <v>1</v>
      </c>
      <c r="B46" s="112" t="s">
        <v>44</v>
      </c>
      <c r="C46" s="108" t="s">
        <v>74</v>
      </c>
      <c r="D46" s="103"/>
      <c r="E46" s="15"/>
      <c r="F46" s="16"/>
      <c r="G46" s="17">
        <v>3</v>
      </c>
      <c r="H46" s="18" t="s">
        <v>3</v>
      </c>
      <c r="I46" s="19">
        <v>0</v>
      </c>
      <c r="J46" s="17">
        <v>3</v>
      </c>
      <c r="K46" s="18" t="s">
        <v>3</v>
      </c>
      <c r="L46" s="19">
        <v>0</v>
      </c>
      <c r="M46" s="17">
        <v>3</v>
      </c>
      <c r="N46" s="18" t="s">
        <v>3</v>
      </c>
      <c r="O46" s="20">
        <v>0</v>
      </c>
      <c r="P46" s="21"/>
      <c r="Q46" s="22">
        <v>4</v>
      </c>
      <c r="R46" s="23"/>
      <c r="S46" s="24"/>
      <c r="T46" s="25">
        <f>SUM(G46+J46+M46)</f>
        <v>9</v>
      </c>
      <c r="U46" s="26" t="s">
        <v>3</v>
      </c>
      <c r="V46" s="27">
        <f>SUM(F46+I46+L46+O46)</f>
        <v>0</v>
      </c>
      <c r="W46" s="28"/>
      <c r="X46" s="25"/>
      <c r="Y46" s="26" t="s">
        <v>3</v>
      </c>
      <c r="Z46" s="27"/>
      <c r="AA46" s="29"/>
      <c r="AB46" s="30">
        <v>1</v>
      </c>
      <c r="AC46" s="31"/>
    </row>
    <row r="47" spans="1:29" s="4" customFormat="1" ht="15">
      <c r="A47" s="62">
        <v>2</v>
      </c>
      <c r="B47" s="99" t="s">
        <v>58</v>
      </c>
      <c r="C47" s="109" t="s">
        <v>68</v>
      </c>
      <c r="D47" s="104">
        <v>0</v>
      </c>
      <c r="E47" s="32" t="s">
        <v>3</v>
      </c>
      <c r="F47" s="33">
        <v>3</v>
      </c>
      <c r="G47" s="34"/>
      <c r="H47" s="35"/>
      <c r="I47" s="36"/>
      <c r="J47" s="37">
        <v>1</v>
      </c>
      <c r="K47" s="38" t="s">
        <v>3</v>
      </c>
      <c r="L47" s="39">
        <v>3</v>
      </c>
      <c r="M47" s="37">
        <v>3</v>
      </c>
      <c r="N47" s="38" t="s">
        <v>3</v>
      </c>
      <c r="O47" s="40">
        <v>1</v>
      </c>
      <c r="P47" s="41"/>
      <c r="Q47" s="42"/>
      <c r="R47" s="43"/>
      <c r="S47" s="44"/>
      <c r="T47" s="44">
        <f>SUM(D47+J47+M47)</f>
        <v>4</v>
      </c>
      <c r="U47" s="42" t="s">
        <v>3</v>
      </c>
      <c r="V47" s="45">
        <f>SUM(F47+L47+O47)</f>
        <v>7</v>
      </c>
      <c r="W47" s="46"/>
      <c r="X47" s="44"/>
      <c r="Y47" s="42" t="s">
        <v>3</v>
      </c>
      <c r="Z47" s="45"/>
      <c r="AA47" s="47"/>
      <c r="AB47" s="42"/>
      <c r="AC47" s="48"/>
    </row>
    <row r="48" spans="1:29" s="4" customFormat="1" ht="15">
      <c r="A48" s="62">
        <v>3</v>
      </c>
      <c r="B48" s="101" t="s">
        <v>24</v>
      </c>
      <c r="C48" s="109" t="s">
        <v>63</v>
      </c>
      <c r="D48" s="105">
        <v>0</v>
      </c>
      <c r="E48" s="38" t="s">
        <v>3</v>
      </c>
      <c r="F48" s="39">
        <v>3</v>
      </c>
      <c r="G48" s="49">
        <v>3</v>
      </c>
      <c r="H48" s="32" t="s">
        <v>3</v>
      </c>
      <c r="I48" s="33">
        <v>1</v>
      </c>
      <c r="J48" s="34"/>
      <c r="K48" s="35"/>
      <c r="L48" s="36"/>
      <c r="M48" s="37">
        <v>3</v>
      </c>
      <c r="N48" s="32" t="s">
        <v>3</v>
      </c>
      <c r="O48" s="40">
        <v>0</v>
      </c>
      <c r="P48" s="41"/>
      <c r="Q48" s="42">
        <v>3</v>
      </c>
      <c r="R48" s="43"/>
      <c r="S48" s="44"/>
      <c r="T48" s="44">
        <f>SUM(D48+G48+M48)</f>
        <v>6</v>
      </c>
      <c r="U48" s="42" t="s">
        <v>3</v>
      </c>
      <c r="V48" s="45">
        <f>SUM(F48+I48+O48)</f>
        <v>4</v>
      </c>
      <c r="W48" s="46"/>
      <c r="X48" s="44"/>
      <c r="Y48" s="42" t="s">
        <v>3</v>
      </c>
      <c r="Z48" s="45"/>
      <c r="AA48" s="47"/>
      <c r="AB48" s="42">
        <v>2</v>
      </c>
      <c r="AC48" s="48"/>
    </row>
    <row r="49" spans="1:33" s="4" customFormat="1" ht="15.75" thickBot="1">
      <c r="A49" s="63">
        <v>4</v>
      </c>
      <c r="B49" s="113" t="s">
        <v>41</v>
      </c>
      <c r="C49" s="111" t="s">
        <v>71</v>
      </c>
      <c r="D49" s="106">
        <v>0</v>
      </c>
      <c r="E49" s="50" t="s">
        <v>3</v>
      </c>
      <c r="F49" s="51">
        <v>3</v>
      </c>
      <c r="G49" s="52">
        <v>0</v>
      </c>
      <c r="H49" s="50" t="s">
        <v>3</v>
      </c>
      <c r="I49" s="51">
        <v>3</v>
      </c>
      <c r="J49" s="53">
        <v>0</v>
      </c>
      <c r="K49" s="54" t="s">
        <v>3</v>
      </c>
      <c r="L49" s="55">
        <v>3</v>
      </c>
      <c r="M49" s="56"/>
      <c r="N49" s="57"/>
      <c r="O49" s="58"/>
      <c r="P49" s="64"/>
      <c r="Q49" s="65">
        <v>2</v>
      </c>
      <c r="R49" s="66"/>
      <c r="S49" s="67"/>
      <c r="T49" s="67">
        <f>SUM(D49+G49+J49)</f>
        <v>0</v>
      </c>
      <c r="U49" s="68" t="s">
        <v>3</v>
      </c>
      <c r="V49" s="69">
        <f>SUM(F49+I49+L49)</f>
        <v>9</v>
      </c>
      <c r="W49" s="70"/>
      <c r="X49" s="67"/>
      <c r="Y49" s="68" t="s">
        <v>3</v>
      </c>
      <c r="Z49" s="69"/>
      <c r="AA49" s="71"/>
      <c r="AB49" s="68">
        <v>3</v>
      </c>
      <c r="AC49" s="72"/>
      <c r="AG49" s="4" t="s">
        <v>82</v>
      </c>
    </row>
    <row r="50" s="116" customFormat="1" ht="12.75" thickBot="1"/>
    <row r="51" spans="1:29" ht="13.5" thickBot="1">
      <c r="A51" s="73"/>
      <c r="B51" s="121" t="s">
        <v>81</v>
      </c>
      <c r="C51" s="60"/>
      <c r="D51" s="13"/>
      <c r="E51" s="14">
        <v>1</v>
      </c>
      <c r="F51" s="14"/>
      <c r="G51" s="11"/>
      <c r="H51" s="14">
        <v>2</v>
      </c>
      <c r="I51" s="12"/>
      <c r="J51" s="14"/>
      <c r="K51" s="14">
        <v>3</v>
      </c>
      <c r="L51" s="14"/>
      <c r="M51" s="11"/>
      <c r="N51" s="14">
        <v>4</v>
      </c>
      <c r="O51" s="12"/>
      <c r="P51" s="133" t="s">
        <v>0</v>
      </c>
      <c r="Q51" s="134"/>
      <c r="R51" s="135"/>
      <c r="S51" s="136" t="s">
        <v>1</v>
      </c>
      <c r="T51" s="134"/>
      <c r="U51" s="134"/>
      <c r="V51" s="134"/>
      <c r="W51" s="135"/>
      <c r="X51" s="136" t="s">
        <v>9</v>
      </c>
      <c r="Y51" s="134"/>
      <c r="Z51" s="135"/>
      <c r="AA51" s="136" t="s">
        <v>2</v>
      </c>
      <c r="AB51" s="137"/>
      <c r="AC51" s="138"/>
    </row>
    <row r="52" spans="1:29" ht="15">
      <c r="A52" s="61">
        <v>1</v>
      </c>
      <c r="B52" s="118" t="s">
        <v>62</v>
      </c>
      <c r="C52" s="108" t="s">
        <v>71</v>
      </c>
      <c r="D52" s="103"/>
      <c r="E52" s="15"/>
      <c r="F52" s="16"/>
      <c r="G52" s="17">
        <v>3</v>
      </c>
      <c r="H52" s="18" t="s">
        <v>3</v>
      </c>
      <c r="I52" s="19">
        <v>0</v>
      </c>
      <c r="J52" s="17">
        <v>3</v>
      </c>
      <c r="K52" s="18" t="s">
        <v>3</v>
      </c>
      <c r="L52" s="19">
        <v>0</v>
      </c>
      <c r="M52" s="17">
        <v>3</v>
      </c>
      <c r="N52" s="18" t="s">
        <v>3</v>
      </c>
      <c r="O52" s="20">
        <v>0</v>
      </c>
      <c r="P52" s="21"/>
      <c r="Q52" s="22">
        <v>6</v>
      </c>
      <c r="R52" s="23"/>
      <c r="S52" s="24"/>
      <c r="T52" s="25">
        <f>SUM(G52+J52+M52)</f>
        <v>9</v>
      </c>
      <c r="U52" s="26" t="s">
        <v>3</v>
      </c>
      <c r="V52" s="27">
        <f>SUM(F52+I52+L52+O52)</f>
        <v>0</v>
      </c>
      <c r="W52" s="28"/>
      <c r="X52" s="25"/>
      <c r="Y52" s="26" t="s">
        <v>3</v>
      </c>
      <c r="Z52" s="27"/>
      <c r="AA52" s="29"/>
      <c r="AB52" s="30" t="s">
        <v>77</v>
      </c>
      <c r="AC52" s="31"/>
    </row>
    <row r="53" spans="1:29" ht="15">
      <c r="A53" s="62">
        <v>2</v>
      </c>
      <c r="B53" s="119" t="s">
        <v>59</v>
      </c>
      <c r="C53" s="109" t="s">
        <v>63</v>
      </c>
      <c r="D53" s="104">
        <v>0</v>
      </c>
      <c r="E53" s="32" t="s">
        <v>3</v>
      </c>
      <c r="F53" s="33">
        <v>3</v>
      </c>
      <c r="G53" s="34"/>
      <c r="H53" s="35"/>
      <c r="I53" s="36"/>
      <c r="J53" s="37">
        <v>0</v>
      </c>
      <c r="K53" s="38" t="s">
        <v>3</v>
      </c>
      <c r="L53" s="39">
        <v>3</v>
      </c>
      <c r="M53" s="37">
        <v>0</v>
      </c>
      <c r="N53" s="38" t="s">
        <v>3</v>
      </c>
      <c r="O53" s="40">
        <v>3</v>
      </c>
      <c r="P53" s="41"/>
      <c r="Q53" s="42">
        <v>3</v>
      </c>
      <c r="R53" s="43"/>
      <c r="S53" s="44"/>
      <c r="T53" s="44">
        <f>SUM(D53+J53+M53)</f>
        <v>0</v>
      </c>
      <c r="U53" s="42" t="s">
        <v>3</v>
      </c>
      <c r="V53" s="45">
        <f>SUM(F53+L53+O53)</f>
        <v>9</v>
      </c>
      <c r="W53" s="46"/>
      <c r="X53" s="44"/>
      <c r="Y53" s="42" t="s">
        <v>3</v>
      </c>
      <c r="Z53" s="45"/>
      <c r="AA53" s="47"/>
      <c r="AB53" s="42" t="s">
        <v>78</v>
      </c>
      <c r="AC53" s="48"/>
    </row>
    <row r="54" spans="1:29" ht="15">
      <c r="A54" s="62">
        <v>3</v>
      </c>
      <c r="B54" s="119" t="s">
        <v>57</v>
      </c>
      <c r="C54" s="109" t="s">
        <v>73</v>
      </c>
      <c r="D54" s="105">
        <v>0</v>
      </c>
      <c r="E54" s="38" t="s">
        <v>3</v>
      </c>
      <c r="F54" s="39">
        <v>3</v>
      </c>
      <c r="G54" s="49">
        <v>3</v>
      </c>
      <c r="H54" s="32" t="s">
        <v>3</v>
      </c>
      <c r="I54" s="33">
        <v>0</v>
      </c>
      <c r="J54" s="34"/>
      <c r="K54" s="35"/>
      <c r="L54" s="36"/>
      <c r="M54" s="37">
        <v>3</v>
      </c>
      <c r="N54" s="32" t="s">
        <v>3</v>
      </c>
      <c r="O54" s="40">
        <v>1</v>
      </c>
      <c r="P54" s="41"/>
      <c r="Q54" s="42">
        <v>5</v>
      </c>
      <c r="R54" s="43"/>
      <c r="S54" s="44"/>
      <c r="T54" s="44">
        <f>SUM(D54+G54+M54)</f>
        <v>6</v>
      </c>
      <c r="U54" s="42" t="s">
        <v>3</v>
      </c>
      <c r="V54" s="45">
        <f>SUM(F54+I54+O54)</f>
        <v>4</v>
      </c>
      <c r="W54" s="46"/>
      <c r="X54" s="44"/>
      <c r="Y54" s="42" t="s">
        <v>3</v>
      </c>
      <c r="Z54" s="45"/>
      <c r="AA54" s="47"/>
      <c r="AB54" s="42" t="s">
        <v>79</v>
      </c>
      <c r="AC54" s="48"/>
    </row>
    <row r="55" spans="1:29" ht="15.75" thickBot="1">
      <c r="A55" s="63">
        <v>4</v>
      </c>
      <c r="B55" s="120" t="s">
        <v>58</v>
      </c>
      <c r="C55" s="111" t="s">
        <v>68</v>
      </c>
      <c r="D55" s="106">
        <v>0</v>
      </c>
      <c r="E55" s="50" t="s">
        <v>3</v>
      </c>
      <c r="F55" s="51">
        <v>3</v>
      </c>
      <c r="G55" s="52">
        <v>3</v>
      </c>
      <c r="H55" s="50" t="s">
        <v>3</v>
      </c>
      <c r="I55" s="51">
        <v>0</v>
      </c>
      <c r="J55" s="53">
        <v>1</v>
      </c>
      <c r="K55" s="54" t="s">
        <v>3</v>
      </c>
      <c r="L55" s="55">
        <v>3</v>
      </c>
      <c r="M55" s="56"/>
      <c r="N55" s="57"/>
      <c r="O55" s="58"/>
      <c r="P55" s="64"/>
      <c r="Q55" s="65">
        <v>4</v>
      </c>
      <c r="R55" s="66"/>
      <c r="S55" s="122"/>
      <c r="T55" s="67">
        <f>SUM(D55+G55+J55)</f>
        <v>4</v>
      </c>
      <c r="U55" s="68" t="s">
        <v>3</v>
      </c>
      <c r="V55" s="69">
        <f>SUM(F55+I55+L55)</f>
        <v>6</v>
      </c>
      <c r="W55" s="123"/>
      <c r="X55" s="67"/>
      <c r="Y55" s="68" t="s">
        <v>3</v>
      </c>
      <c r="Z55" s="69"/>
      <c r="AA55" s="71"/>
      <c r="AB55" s="68" t="s">
        <v>80</v>
      </c>
      <c r="AC55" s="72"/>
    </row>
  </sheetData>
  <mergeCells count="36">
    <mergeCell ref="P3:R3"/>
    <mergeCell ref="S3:W3"/>
    <mergeCell ref="X3:Z3"/>
    <mergeCell ref="AA3:AC3"/>
    <mergeCell ref="P9:R9"/>
    <mergeCell ref="S9:W9"/>
    <mergeCell ref="X9:Z9"/>
    <mergeCell ref="AA9:AC9"/>
    <mergeCell ref="P15:R15"/>
    <mergeCell ref="S15:W15"/>
    <mergeCell ref="X15:Z15"/>
    <mergeCell ref="AA15:AC15"/>
    <mergeCell ref="P21:R21"/>
    <mergeCell ref="S21:W21"/>
    <mergeCell ref="X21:Z21"/>
    <mergeCell ref="AA21:AC21"/>
    <mergeCell ref="P27:R27"/>
    <mergeCell ref="S27:W27"/>
    <mergeCell ref="X27:Z27"/>
    <mergeCell ref="AA27:AC27"/>
    <mergeCell ref="P33:R33"/>
    <mergeCell ref="S33:W33"/>
    <mergeCell ref="X33:Z33"/>
    <mergeCell ref="AA33:AC33"/>
    <mergeCell ref="P39:R39"/>
    <mergeCell ref="S39:W39"/>
    <mergeCell ref="X39:Z39"/>
    <mergeCell ref="AA39:AC39"/>
    <mergeCell ref="P45:R45"/>
    <mergeCell ref="S45:W45"/>
    <mergeCell ref="X45:Z45"/>
    <mergeCell ref="AA45:AC45"/>
    <mergeCell ref="P51:R51"/>
    <mergeCell ref="S51:W51"/>
    <mergeCell ref="X51:Z51"/>
    <mergeCell ref="AA51:AC5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54"/>
  <sheetViews>
    <sheetView workbookViewId="0" topLeftCell="A1">
      <selection activeCell="A1" sqref="A1"/>
    </sheetView>
  </sheetViews>
  <sheetFormatPr defaultColWidth="9.00390625" defaultRowHeight="12.75"/>
  <cols>
    <col min="1" max="1" width="19.25390625" style="76" customWidth="1"/>
    <col min="2" max="2" width="19.125" style="76" customWidth="1"/>
    <col min="3" max="5" width="19.25390625" style="76" customWidth="1"/>
    <col min="6" max="6" width="15.75390625" style="76" customWidth="1"/>
    <col min="7" max="16384" width="9.125" style="76" customWidth="1"/>
  </cols>
  <sheetData>
    <row r="2" ht="12.75">
      <c r="C2" s="124" t="s">
        <v>99</v>
      </c>
    </row>
    <row r="5" ht="12.75">
      <c r="A5" s="75" t="s">
        <v>83</v>
      </c>
    </row>
    <row r="6" spans="1:2" ht="12.75">
      <c r="A6" s="77"/>
      <c r="B6" s="75" t="s">
        <v>83</v>
      </c>
    </row>
    <row r="7" spans="1:3" ht="12.75">
      <c r="A7" s="78" t="s">
        <v>84</v>
      </c>
      <c r="B7" s="77" t="s">
        <v>100</v>
      </c>
      <c r="C7" s="7"/>
    </row>
    <row r="8" spans="2:3" ht="12.75">
      <c r="B8" s="79"/>
      <c r="C8" s="75" t="s">
        <v>83</v>
      </c>
    </row>
    <row r="9" spans="1:3" ht="12.75">
      <c r="A9" s="75" t="s">
        <v>85</v>
      </c>
      <c r="B9" s="79"/>
      <c r="C9" s="79" t="s">
        <v>102</v>
      </c>
    </row>
    <row r="10" spans="1:3" ht="12.75">
      <c r="A10" s="77"/>
      <c r="B10" s="75" t="s">
        <v>85</v>
      </c>
      <c r="C10" s="125"/>
    </row>
    <row r="11" spans="1:3" ht="12.75">
      <c r="A11" s="78" t="s">
        <v>86</v>
      </c>
      <c r="B11" s="76" t="s">
        <v>101</v>
      </c>
      <c r="C11" s="79"/>
    </row>
    <row r="12" spans="2:4" ht="12.75">
      <c r="B12" s="7"/>
      <c r="C12" s="79"/>
      <c r="D12" s="75" t="s">
        <v>83</v>
      </c>
    </row>
    <row r="13" spans="1:4" ht="12.75">
      <c r="A13" s="75" t="s">
        <v>87</v>
      </c>
      <c r="C13" s="79"/>
      <c r="D13" s="77" t="s">
        <v>101</v>
      </c>
    </row>
    <row r="14" spans="1:4" ht="12.75">
      <c r="A14" s="77"/>
      <c r="B14" s="75" t="s">
        <v>87</v>
      </c>
      <c r="C14" s="79"/>
      <c r="D14" s="79"/>
    </row>
    <row r="15" spans="1:4" ht="12.75">
      <c r="A15" s="78" t="s">
        <v>88</v>
      </c>
      <c r="B15" s="77" t="s">
        <v>101</v>
      </c>
      <c r="C15" s="79"/>
      <c r="D15" s="79"/>
    </row>
    <row r="16" spans="2:4" ht="12.75">
      <c r="B16" s="79"/>
      <c r="C16" s="75" t="s">
        <v>87</v>
      </c>
      <c r="D16" s="125"/>
    </row>
    <row r="17" spans="1:4" ht="12.75">
      <c r="A17" s="75" t="s">
        <v>89</v>
      </c>
      <c r="B17" s="79"/>
      <c r="C17" s="76" t="s">
        <v>100</v>
      </c>
      <c r="D17" s="79"/>
    </row>
    <row r="18" spans="1:4" ht="12.75">
      <c r="A18" s="77"/>
      <c r="B18" s="75" t="s">
        <v>89</v>
      </c>
      <c r="C18" s="126"/>
      <c r="D18" s="79"/>
    </row>
    <row r="19" spans="1:4" ht="12.75">
      <c r="A19" s="78" t="s">
        <v>90</v>
      </c>
      <c r="B19" s="76" t="s">
        <v>100</v>
      </c>
      <c r="C19" s="7"/>
      <c r="D19" s="79"/>
    </row>
    <row r="20" spans="2:5" ht="12.75">
      <c r="B20" s="7"/>
      <c r="D20" s="79"/>
      <c r="E20" s="75" t="s">
        <v>83</v>
      </c>
    </row>
    <row r="21" spans="1:6" ht="12.75">
      <c r="A21" s="75" t="s">
        <v>91</v>
      </c>
      <c r="D21" s="79"/>
      <c r="E21" s="80" t="s">
        <v>102</v>
      </c>
      <c r="F21" s="7"/>
    </row>
    <row r="22" spans="1:6" ht="12.75">
      <c r="A22" s="77"/>
      <c r="B22" s="75" t="s">
        <v>92</v>
      </c>
      <c r="C22" s="7"/>
      <c r="D22" s="79"/>
      <c r="E22" s="7"/>
      <c r="F22" s="7"/>
    </row>
    <row r="23" spans="1:6" ht="12.75">
      <c r="A23" s="78" t="s">
        <v>92</v>
      </c>
      <c r="B23" s="77" t="s">
        <v>101</v>
      </c>
      <c r="D23" s="79"/>
      <c r="E23" s="7"/>
      <c r="F23" s="7"/>
    </row>
    <row r="24" spans="2:6" ht="12.75">
      <c r="B24" s="79"/>
      <c r="C24" s="75" t="s">
        <v>92</v>
      </c>
      <c r="D24" s="7"/>
      <c r="E24" s="126"/>
      <c r="F24" s="7"/>
    </row>
    <row r="25" spans="1:6" ht="12.75">
      <c r="A25" s="75" t="s">
        <v>93</v>
      </c>
      <c r="B25" s="79"/>
      <c r="C25" s="77" t="s">
        <v>100</v>
      </c>
      <c r="D25" s="79"/>
      <c r="E25" s="7"/>
      <c r="F25" s="7"/>
    </row>
    <row r="26" spans="1:6" ht="12.75">
      <c r="A26" s="77"/>
      <c r="B26" s="78" t="s">
        <v>94</v>
      </c>
      <c r="C26" s="79"/>
      <c r="D26" s="79"/>
      <c r="E26" s="7"/>
      <c r="F26" s="7"/>
    </row>
    <row r="27" spans="1:6" ht="12.75">
      <c r="A27" s="78" t="s">
        <v>94</v>
      </c>
      <c r="B27" s="76" t="s">
        <v>102</v>
      </c>
      <c r="C27" s="79"/>
      <c r="D27" s="79"/>
      <c r="E27" s="7"/>
      <c r="F27" s="7"/>
    </row>
    <row r="28" spans="2:6" ht="12.75">
      <c r="B28" s="7"/>
      <c r="C28" s="79"/>
      <c r="D28" s="78" t="s">
        <v>98</v>
      </c>
      <c r="E28" s="7"/>
      <c r="F28" s="7"/>
    </row>
    <row r="29" spans="1:6" ht="12.75">
      <c r="A29" s="75" t="s">
        <v>95</v>
      </c>
      <c r="C29" s="79"/>
      <c r="D29" s="76" t="s">
        <v>103</v>
      </c>
      <c r="E29" s="7"/>
      <c r="F29" s="7"/>
    </row>
    <row r="30" spans="1:6" ht="12.75">
      <c r="A30" s="77"/>
      <c r="B30" s="75" t="s">
        <v>96</v>
      </c>
      <c r="C30" s="7"/>
      <c r="D30" s="126"/>
      <c r="E30" s="7"/>
      <c r="F30" s="7"/>
    </row>
    <row r="31" spans="1:6" ht="12.75">
      <c r="A31" s="78" t="s">
        <v>96</v>
      </c>
      <c r="B31" s="77" t="s">
        <v>102</v>
      </c>
      <c r="C31" s="79"/>
      <c r="E31" s="7"/>
      <c r="F31" s="7"/>
    </row>
    <row r="32" spans="2:6" ht="12.75">
      <c r="B32" s="79"/>
      <c r="C32" s="78" t="s">
        <v>98</v>
      </c>
      <c r="E32" s="7"/>
      <c r="F32" s="7"/>
    </row>
    <row r="33" spans="1:6" ht="12.75">
      <c r="A33" s="75" t="s">
        <v>97</v>
      </c>
      <c r="B33" s="79"/>
      <c r="C33" s="76" t="s">
        <v>100</v>
      </c>
      <c r="E33" s="7"/>
      <c r="F33" s="7"/>
    </row>
    <row r="34" spans="1:6" ht="12.75">
      <c r="A34" s="77"/>
      <c r="B34" s="78" t="s">
        <v>98</v>
      </c>
      <c r="E34" s="7"/>
      <c r="F34" s="7"/>
    </row>
    <row r="35" spans="1:6" ht="12.75">
      <c r="A35" s="78" t="s">
        <v>98</v>
      </c>
      <c r="B35" s="76" t="s">
        <v>101</v>
      </c>
      <c r="E35" s="7"/>
      <c r="F35" s="7"/>
    </row>
    <row r="36" spans="2:6" ht="12.75">
      <c r="B36" s="7"/>
      <c r="E36" s="7"/>
      <c r="F36" s="81"/>
    </row>
    <row r="39" ht="12.75">
      <c r="B39" s="76" t="s">
        <v>104</v>
      </c>
    </row>
    <row r="41" spans="1:6" ht="12.75">
      <c r="A41" s="75" t="s">
        <v>85</v>
      </c>
      <c r="C41" s="7"/>
      <c r="D41" s="7"/>
      <c r="E41" s="7"/>
      <c r="F41" s="7"/>
    </row>
    <row r="42" spans="1:6" ht="12.75">
      <c r="A42" s="77"/>
      <c r="B42" s="75" t="s">
        <v>89</v>
      </c>
      <c r="C42" s="7"/>
      <c r="D42" s="7"/>
      <c r="E42" s="7"/>
      <c r="F42" s="7"/>
    </row>
    <row r="43" spans="1:6" ht="12.75">
      <c r="A43" s="78" t="s">
        <v>89</v>
      </c>
      <c r="B43" s="76" t="s">
        <v>103</v>
      </c>
      <c r="C43" s="126"/>
      <c r="D43" s="7"/>
      <c r="E43" s="7"/>
      <c r="F43" s="7"/>
    </row>
    <row r="44" spans="2:6" ht="12.75">
      <c r="B44" s="79"/>
      <c r="C44" s="75" t="s">
        <v>94</v>
      </c>
      <c r="D44" s="7"/>
      <c r="E44" s="7"/>
      <c r="F44" s="7"/>
    </row>
    <row r="45" spans="1:6" ht="12.75">
      <c r="A45" s="75" t="s">
        <v>94</v>
      </c>
      <c r="B45" s="79"/>
      <c r="C45" s="76" t="s">
        <v>103</v>
      </c>
      <c r="E45" s="7"/>
      <c r="F45" s="7"/>
    </row>
    <row r="46" spans="1:6" ht="12.75">
      <c r="A46" s="77"/>
      <c r="B46" s="75" t="s">
        <v>94</v>
      </c>
      <c r="C46" s="126"/>
      <c r="E46" s="7"/>
      <c r="F46" s="7"/>
    </row>
    <row r="47" spans="1:6" ht="12.75">
      <c r="A47" s="78" t="s">
        <v>96</v>
      </c>
      <c r="B47" s="76" t="s">
        <v>100</v>
      </c>
      <c r="E47" s="7"/>
      <c r="F47" s="7"/>
    </row>
    <row r="51" ht="12.75">
      <c r="B51" s="76" t="s">
        <v>203</v>
      </c>
    </row>
    <row r="52" ht="12.75">
      <c r="A52" s="75" t="s">
        <v>85</v>
      </c>
    </row>
    <row r="53" spans="1:3" ht="12.75">
      <c r="A53" s="77"/>
      <c r="B53" s="75" t="s">
        <v>96</v>
      </c>
      <c r="C53" s="7"/>
    </row>
    <row r="54" spans="1:2" ht="12.75">
      <c r="A54" s="78" t="s">
        <v>96</v>
      </c>
      <c r="B54" s="76" t="s">
        <v>103</v>
      </c>
    </row>
  </sheetData>
  <printOptions/>
  <pageMargins left="0.3937007874015748" right="0.3937007874015748" top="0.1968503937007874" bottom="0.3937007874015748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A1" sqref="A1"/>
    </sheetView>
  </sheetViews>
  <sheetFormatPr defaultColWidth="9.00390625" defaultRowHeight="12.75"/>
  <cols>
    <col min="1" max="4" width="19.25390625" style="76" customWidth="1"/>
    <col min="5" max="5" width="19.125" style="76" customWidth="1"/>
    <col min="6" max="6" width="15.75390625" style="76" customWidth="1"/>
    <col min="7" max="16384" width="9.125" style="76" customWidth="1"/>
  </cols>
  <sheetData>
    <row r="1" ht="12.75">
      <c r="A1" s="76" t="s">
        <v>82</v>
      </c>
    </row>
    <row r="2" ht="15.75">
      <c r="C2" s="127" t="s">
        <v>105</v>
      </c>
    </row>
    <row r="5" ht="12.75">
      <c r="A5" s="75" t="s">
        <v>106</v>
      </c>
    </row>
    <row r="6" spans="1:2" ht="12.75">
      <c r="A6" s="77"/>
      <c r="B6" s="75" t="s">
        <v>106</v>
      </c>
    </row>
    <row r="7" spans="1:3" ht="12.75">
      <c r="A7" s="78"/>
      <c r="B7" s="77"/>
      <c r="C7" s="7"/>
    </row>
    <row r="8" spans="2:3" ht="12.75">
      <c r="B8" s="79"/>
      <c r="C8" s="75" t="s">
        <v>106</v>
      </c>
    </row>
    <row r="9" spans="1:3" ht="12.75">
      <c r="A9" s="75" t="s">
        <v>107</v>
      </c>
      <c r="B9" s="79"/>
      <c r="C9" s="79" t="s">
        <v>100</v>
      </c>
    </row>
    <row r="10" spans="1:3" ht="12.75">
      <c r="A10" s="77"/>
      <c r="B10" s="75" t="s">
        <v>107</v>
      </c>
      <c r="C10" s="125"/>
    </row>
    <row r="11" spans="1:7" ht="12.75">
      <c r="A11" s="78" t="s">
        <v>108</v>
      </c>
      <c r="B11" s="76" t="s">
        <v>100</v>
      </c>
      <c r="C11" s="79"/>
      <c r="G11" s="76" t="s">
        <v>82</v>
      </c>
    </row>
    <row r="12" spans="2:4" ht="12.75">
      <c r="B12" s="7"/>
      <c r="C12" s="79"/>
      <c r="D12" s="75" t="s">
        <v>106</v>
      </c>
    </row>
    <row r="13" spans="1:4" ht="12.75">
      <c r="A13" s="75" t="s">
        <v>109</v>
      </c>
      <c r="C13" s="79"/>
      <c r="D13" s="77" t="s">
        <v>102</v>
      </c>
    </row>
    <row r="14" spans="1:4" ht="12.75">
      <c r="A14" s="77"/>
      <c r="B14" s="75" t="s">
        <v>109</v>
      </c>
      <c r="C14" s="79"/>
      <c r="D14" s="79"/>
    </row>
    <row r="15" spans="1:4" ht="12.75">
      <c r="A15" s="78"/>
      <c r="B15" s="77"/>
      <c r="C15" s="79"/>
      <c r="D15" s="79"/>
    </row>
    <row r="16" spans="2:4" ht="12.75">
      <c r="B16" s="79"/>
      <c r="C16" s="78" t="s">
        <v>110</v>
      </c>
      <c r="D16" s="79"/>
    </row>
    <row r="17" spans="1:4" ht="12.75">
      <c r="A17" s="75"/>
      <c r="B17" s="79"/>
      <c r="C17" s="76" t="s">
        <v>100</v>
      </c>
      <c r="D17" s="79"/>
    </row>
    <row r="18" spans="1:4" ht="12.75">
      <c r="A18" s="77"/>
      <c r="B18" s="78" t="s">
        <v>110</v>
      </c>
      <c r="D18" s="79"/>
    </row>
    <row r="19" spans="1:4" ht="12.75">
      <c r="A19" s="78" t="s">
        <v>110</v>
      </c>
      <c r="C19" s="7"/>
      <c r="D19" s="79"/>
    </row>
    <row r="20" spans="2:5" ht="12.75">
      <c r="B20" s="7"/>
      <c r="D20" s="79"/>
      <c r="E20" s="75" t="s">
        <v>106</v>
      </c>
    </row>
    <row r="21" spans="1:6" ht="12.75">
      <c r="A21" s="75" t="s">
        <v>111</v>
      </c>
      <c r="D21" s="79"/>
      <c r="E21" s="80" t="s">
        <v>101</v>
      </c>
      <c r="F21" s="7"/>
    </row>
    <row r="22" spans="1:6" ht="12.75">
      <c r="A22" s="77"/>
      <c r="B22" s="75" t="s">
        <v>111</v>
      </c>
      <c r="D22" s="79"/>
      <c r="E22" s="7"/>
      <c r="F22" s="7"/>
    </row>
    <row r="23" spans="1:6" ht="12.75">
      <c r="A23" s="78"/>
      <c r="B23" s="77"/>
      <c r="D23" s="79"/>
      <c r="E23" s="7"/>
      <c r="F23" s="7"/>
    </row>
    <row r="24" spans="2:6" ht="12.75">
      <c r="B24" s="79"/>
      <c r="C24" s="75" t="s">
        <v>111</v>
      </c>
      <c r="D24" s="79"/>
      <c r="E24" s="7"/>
      <c r="F24" s="7"/>
    </row>
    <row r="25" spans="1:6" ht="12.75">
      <c r="A25" s="75"/>
      <c r="B25" s="79"/>
      <c r="C25" s="77" t="s">
        <v>100</v>
      </c>
      <c r="D25" s="79"/>
      <c r="E25" s="7"/>
      <c r="F25" s="7"/>
    </row>
    <row r="26" spans="1:6" ht="12.75">
      <c r="A26" s="77"/>
      <c r="B26" s="78" t="s">
        <v>112</v>
      </c>
      <c r="C26" s="79"/>
      <c r="D26" s="79"/>
      <c r="E26" s="7"/>
      <c r="F26" s="7"/>
    </row>
    <row r="27" spans="1:6" ht="12.75">
      <c r="A27" s="78" t="s">
        <v>112</v>
      </c>
      <c r="C27" s="79"/>
      <c r="D27" s="79"/>
      <c r="E27" s="7"/>
      <c r="F27" s="7"/>
    </row>
    <row r="28" spans="2:6" ht="12.75">
      <c r="B28" s="7"/>
      <c r="C28" s="79"/>
      <c r="D28" s="75" t="s">
        <v>111</v>
      </c>
      <c r="E28" s="126"/>
      <c r="F28" s="7"/>
    </row>
    <row r="29" spans="1:6" ht="12.75">
      <c r="A29" s="75" t="s">
        <v>113</v>
      </c>
      <c r="C29" s="79"/>
      <c r="D29" s="76" t="s">
        <v>102</v>
      </c>
      <c r="E29" s="7"/>
      <c r="F29" s="7"/>
    </row>
    <row r="30" spans="1:6" ht="12.75">
      <c r="A30" s="77"/>
      <c r="B30" s="75" t="s">
        <v>113</v>
      </c>
      <c r="C30" s="79"/>
      <c r="E30" s="7"/>
      <c r="F30" s="7"/>
    </row>
    <row r="31" spans="1:6" ht="12.75">
      <c r="A31" s="78" t="s">
        <v>114</v>
      </c>
      <c r="B31" s="77" t="s">
        <v>101</v>
      </c>
      <c r="C31" s="79"/>
      <c r="E31" s="7"/>
      <c r="F31" s="7"/>
    </row>
    <row r="32" spans="2:6" ht="12.75">
      <c r="B32" s="79"/>
      <c r="C32" s="78" t="s">
        <v>115</v>
      </c>
      <c r="E32" s="7"/>
      <c r="F32" s="7"/>
    </row>
    <row r="33" spans="1:6" ht="12.75">
      <c r="A33" s="75"/>
      <c r="B33" s="79"/>
      <c r="C33" s="76" t="s">
        <v>100</v>
      </c>
      <c r="E33" s="7"/>
      <c r="F33" s="7"/>
    </row>
    <row r="34" spans="1:6" ht="12.75">
      <c r="A34" s="77"/>
      <c r="B34" s="78" t="s">
        <v>115</v>
      </c>
      <c r="E34" s="7"/>
      <c r="F34" s="7"/>
    </row>
    <row r="35" spans="1:6" ht="12.75">
      <c r="A35" s="78" t="s">
        <v>115</v>
      </c>
      <c r="E35" s="7"/>
      <c r="F35" s="7"/>
    </row>
    <row r="36" spans="2:6" ht="12.75">
      <c r="B36" s="7"/>
      <c r="E36" s="7"/>
      <c r="F36" s="81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podstata</dc:creator>
  <cp:keywords/>
  <dc:description/>
  <cp:lastModifiedBy>podstata</cp:lastModifiedBy>
  <cp:lastPrinted>2012-04-16T13:54:47Z</cp:lastPrinted>
  <dcterms:created xsi:type="dcterms:W3CDTF">2011-05-07T21:54:00Z</dcterms:created>
  <dcterms:modified xsi:type="dcterms:W3CDTF">2012-04-16T13:55:15Z</dcterms:modified>
  <cp:category/>
  <cp:version/>
  <cp:contentType/>
  <cp:contentStatus/>
</cp:coreProperties>
</file>