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8325" activeTab="2"/>
  </bookViews>
  <sheets>
    <sheet name="dorostenci" sheetId="1" r:id="rId1"/>
    <sheet name="dorostenky" sheetId="2" r:id="rId2"/>
    <sheet name="starší žáci" sheetId="3" r:id="rId3"/>
    <sheet name="starší žákyně" sheetId="4" r:id="rId4"/>
    <sheet name="mladší žáci" sheetId="5" r:id="rId5"/>
    <sheet name="mladší žákyně" sheetId="6" r:id="rId6"/>
  </sheets>
  <definedNames>
    <definedName name="_xlnm._FilterDatabase" localSheetId="0" hidden="1">'dorostenci'!$A$3:$L$91</definedName>
    <definedName name="_xlnm._FilterDatabase" localSheetId="1" hidden="1">'dorostenky'!$A$3:$L$31</definedName>
    <definedName name="_xlnm._FilterDatabase" localSheetId="4" hidden="1">'mladší žáci'!$A$3:$L$4</definedName>
    <definedName name="_xlnm._FilterDatabase" localSheetId="5" hidden="1">'mladší žákyně'!$A$3:$L$4</definedName>
    <definedName name="_xlnm._FilterDatabase" localSheetId="2" hidden="1">'starší žáci'!$A$3:$L$4</definedName>
    <definedName name="_xlnm._FilterDatabase" localSheetId="3" hidden="1">'starší žákyně'!$A$3:$L$4</definedName>
  </definedNames>
  <calcPr fullCalcOnLoad="1"/>
</workbook>
</file>

<file path=xl/sharedStrings.xml><?xml version="1.0" encoding="utf-8"?>
<sst xmlns="http://schemas.openxmlformats.org/spreadsheetml/2006/main" count="1130" uniqueCount="435">
  <si>
    <t>Pořadí</t>
  </si>
  <si>
    <t>Jméno</t>
  </si>
  <si>
    <t>Rok narození</t>
  </si>
  <si>
    <t>Oddíl</t>
  </si>
  <si>
    <t>Holice</t>
  </si>
  <si>
    <t>Dobré</t>
  </si>
  <si>
    <t>Jevíčko</t>
  </si>
  <si>
    <t>Jaroměř</t>
  </si>
  <si>
    <t>Hořice</t>
  </si>
  <si>
    <t>Litomyšl</t>
  </si>
  <si>
    <t>mínus</t>
  </si>
  <si>
    <t>celkem</t>
  </si>
  <si>
    <t>DOROSTENCI</t>
  </si>
  <si>
    <t>Kačer Radek</t>
  </si>
  <si>
    <t>Koubek Vojtěch</t>
  </si>
  <si>
    <t>Hýbl Jan</t>
  </si>
  <si>
    <t>Chládek Martin</t>
  </si>
  <si>
    <t>Novák Václav</t>
  </si>
  <si>
    <t>Chládek Karel</t>
  </si>
  <si>
    <t>Bako Radim</t>
  </si>
  <si>
    <t>Langr Lukáš</t>
  </si>
  <si>
    <t>Bako Adam</t>
  </si>
  <si>
    <t>Krupka Jan</t>
  </si>
  <si>
    <t>Vyčichl Michal</t>
  </si>
  <si>
    <t>Lorenc Michal</t>
  </si>
  <si>
    <t>Foff Lukáš</t>
  </si>
  <si>
    <t>DTJ HK</t>
  </si>
  <si>
    <t>Svatoš Petr</t>
  </si>
  <si>
    <t>TTC Sedlec</t>
  </si>
  <si>
    <t>Michek Jakub</t>
  </si>
  <si>
    <t>Rubeš Michal</t>
  </si>
  <si>
    <t>Sokol Chrudim</t>
  </si>
  <si>
    <t>Šula Petr</t>
  </si>
  <si>
    <t>Votruba  Vojtěch</t>
  </si>
  <si>
    <t>Vitvar Ondřej</t>
  </si>
  <si>
    <t>Adamec Lukáš</t>
  </si>
  <si>
    <t>Doležal Tomáš</t>
  </si>
  <si>
    <t>Žižka Jakub</t>
  </si>
  <si>
    <t>Kršiak Tomáš</t>
  </si>
  <si>
    <t>Pilař Matěj</t>
  </si>
  <si>
    <t>Vencl Patrik</t>
  </si>
  <si>
    <t>Pilař Jiří</t>
  </si>
  <si>
    <t>Doubek Jan</t>
  </si>
  <si>
    <t>Kocman Matěj</t>
  </si>
  <si>
    <t>Frieda Jan</t>
  </si>
  <si>
    <t>Janovský Jan</t>
  </si>
  <si>
    <t>Šanc Vojtěch</t>
  </si>
  <si>
    <t>Virag Dominik</t>
  </si>
  <si>
    <t>Hostinné</t>
  </si>
  <si>
    <t>Strnádek Jan</t>
  </si>
  <si>
    <t>Fišer Jan</t>
  </si>
  <si>
    <t>Jílek Jan</t>
  </si>
  <si>
    <t>Koblížek Martin</t>
  </si>
  <si>
    <t>Částka David</t>
  </si>
  <si>
    <t>Dufek Lukáš</t>
  </si>
  <si>
    <t>Brát Karel</t>
  </si>
  <si>
    <t>Buben Vlastimil</t>
  </si>
  <si>
    <t>Hort Tomáš</t>
  </si>
  <si>
    <t>Syrový Vojtěch</t>
  </si>
  <si>
    <t>Marek Jakub</t>
  </si>
  <si>
    <t>Kycelt Martin</t>
  </si>
  <si>
    <t>Regimon Tomáš</t>
  </si>
  <si>
    <t>Beneš Václav</t>
  </si>
  <si>
    <t>Kučera Martin</t>
  </si>
  <si>
    <t>Stránský Matěj</t>
  </si>
  <si>
    <t>DOROSTENKY</t>
  </si>
  <si>
    <t>Fišarová Karolína</t>
  </si>
  <si>
    <t>Schajerová Renata</t>
  </si>
  <si>
    <t>Juklová Kateřina</t>
  </si>
  <si>
    <t>Tučková Adéla</t>
  </si>
  <si>
    <t>Fillová Kateřina</t>
  </si>
  <si>
    <t>Jílková Vanessa</t>
  </si>
  <si>
    <t>Drabková Lucie</t>
  </si>
  <si>
    <t>Rozinková Monika</t>
  </si>
  <si>
    <t>Pleskotová Kateřina</t>
  </si>
  <si>
    <t>Sazimová Tereza</t>
  </si>
  <si>
    <t>Pokorná Andrea</t>
  </si>
  <si>
    <t>Cacková Tereza</t>
  </si>
  <si>
    <t>Nováková Kristýna</t>
  </si>
  <si>
    <t>Sedláčková Tereza</t>
  </si>
  <si>
    <t>SK Dobré</t>
  </si>
  <si>
    <t>STARŠÍ ŽÁCI</t>
  </si>
  <si>
    <t>STARŠÍ ŽÁKYNĚ</t>
  </si>
  <si>
    <t>MLADŠÍ ŽÁCI</t>
  </si>
  <si>
    <t>Málek Daniel</t>
  </si>
  <si>
    <t>Bělohlávek Dominik</t>
  </si>
  <si>
    <t>Šťastný Daniel</t>
  </si>
  <si>
    <t>Syrový Tomáš</t>
  </si>
  <si>
    <t>Čenovský David</t>
  </si>
  <si>
    <t>Marel David</t>
  </si>
  <si>
    <t>1.</t>
  </si>
  <si>
    <t>2.</t>
  </si>
  <si>
    <t>HK DTJ</t>
  </si>
  <si>
    <t>HK Sokol 2</t>
  </si>
  <si>
    <t>Choceň US</t>
  </si>
  <si>
    <t>Ústí nad Orlicí TTC</t>
  </si>
  <si>
    <t>Chrudim Sokol</t>
  </si>
  <si>
    <t>Sedlec TTC</t>
  </si>
  <si>
    <t>Lanškroun TJ</t>
  </si>
  <si>
    <t>Chrudim KST Linea</t>
  </si>
  <si>
    <t>Sudslava Sokol</t>
  </si>
  <si>
    <t>Skuteč Botas SK</t>
  </si>
  <si>
    <t>Stěžery Sokol</t>
  </si>
  <si>
    <t>Hostinné Tatran</t>
  </si>
  <si>
    <t>Dvůr Králové TJ</t>
  </si>
  <si>
    <t>Josefov Sokol</t>
  </si>
  <si>
    <t>Pardubice Tesla</t>
  </si>
  <si>
    <t>Dospělová Michaela</t>
  </si>
  <si>
    <t>Stežery Sokol</t>
  </si>
  <si>
    <t>Dobré SK</t>
  </si>
  <si>
    <t>11.</t>
  </si>
  <si>
    <t>MLADŠÍ ŽÁKYNĚ</t>
  </si>
  <si>
    <t>Chrudim</t>
  </si>
  <si>
    <t>Josefov</t>
  </si>
  <si>
    <t>České Meziříčí</t>
  </si>
  <si>
    <t>Voděrady</t>
  </si>
  <si>
    <t>Jirásek Martin</t>
  </si>
  <si>
    <t>Sokol Valdice</t>
  </si>
  <si>
    <t>Fejtek Petr</t>
  </si>
  <si>
    <t>Dokoupil Marek</t>
  </si>
  <si>
    <t>Baťa Kryštof</t>
  </si>
  <si>
    <t>Lenoch Radim</t>
  </si>
  <si>
    <t>Tatíček Petr</t>
  </si>
  <si>
    <t>Divecký Filip</t>
  </si>
  <si>
    <t>Jiskra Jaroměř</t>
  </si>
  <si>
    <t>Divecký Jan</t>
  </si>
  <si>
    <t>Jedlička Matyáš</t>
  </si>
  <si>
    <t>Tesla Pardubice</t>
  </si>
  <si>
    <t>Rašek Patrik</t>
  </si>
  <si>
    <t>Hejzlar Michal</t>
  </si>
  <si>
    <t>Viesner Vojtěch</t>
  </si>
  <si>
    <t>Škrba Matěj</t>
  </si>
  <si>
    <t>Bečka Ondřej</t>
  </si>
  <si>
    <t>Horák Michal</t>
  </si>
  <si>
    <t>Sušil Jakub</t>
  </si>
  <si>
    <t>Přenosil Matyáš</t>
  </si>
  <si>
    <t>Pšenka David</t>
  </si>
  <si>
    <t>Málek Jiří</t>
  </si>
  <si>
    <t>Kristek Patrik</t>
  </si>
  <si>
    <t>Kristek Lukáš</t>
  </si>
  <si>
    <t>Doubek Ondřej</t>
  </si>
  <si>
    <t>Bohdanecký Jakub</t>
  </si>
  <si>
    <t>Svojanoský Radim</t>
  </si>
  <si>
    <t>Bečička Martin</t>
  </si>
  <si>
    <t>Bartoň Martin</t>
  </si>
  <si>
    <t>Cabalka Jan</t>
  </si>
  <si>
    <t>Kloučková Adéla</t>
  </si>
  <si>
    <t>Kuhajdíková Pavlína</t>
  </si>
  <si>
    <t>Marková Eliška</t>
  </si>
  <si>
    <t>Kyceltová Petra</t>
  </si>
  <si>
    <t>Valentová Anna</t>
  </si>
  <si>
    <t>Masopustová Klára</t>
  </si>
  <si>
    <t>Paikertová Tereza</t>
  </si>
  <si>
    <t>Bašková Markéta</t>
  </si>
  <si>
    <t>Hýblová Kateřina</t>
  </si>
  <si>
    <t>Říhová Markéta</t>
  </si>
  <si>
    <t>Holá Natálie</t>
  </si>
  <si>
    <t>Macurová Denisa</t>
  </si>
  <si>
    <t>Borecká Kateřina</t>
  </si>
  <si>
    <t>Sazimová Terezie</t>
  </si>
  <si>
    <t>Voženílková Alena</t>
  </si>
  <si>
    <t>Neunfingerová Lucie</t>
  </si>
  <si>
    <t>Jirásková Tereza</t>
  </si>
  <si>
    <t>Sedláčková Karla</t>
  </si>
  <si>
    <t>Loko Trutnov</t>
  </si>
  <si>
    <t>Valdice Sokol</t>
  </si>
  <si>
    <t>Jičín TJ</t>
  </si>
  <si>
    <t>Vysoké Mýto Orel</t>
  </si>
  <si>
    <t>Jaroměř Jiskra</t>
  </si>
  <si>
    <t>Holice Jiskra DDM</t>
  </si>
  <si>
    <t>Chlumec n.C.Sokol</t>
  </si>
  <si>
    <t>Kostelec n.O. Sokol</t>
  </si>
  <si>
    <t>Chlumec n.C. Sokol</t>
  </si>
  <si>
    <t>17.</t>
  </si>
  <si>
    <t>Klempererová Anna</t>
  </si>
  <si>
    <t>Stejskal Jan</t>
  </si>
  <si>
    <t>Zajíček Martin</t>
  </si>
  <si>
    <t>Vybíral Filip</t>
  </si>
  <si>
    <t>Vašek Jan</t>
  </si>
  <si>
    <t>Maryankov Evžen</t>
  </si>
  <si>
    <t>Pavelka Dominik</t>
  </si>
  <si>
    <t>Kašpar David</t>
  </si>
  <si>
    <t>Hortlík Tomáš</t>
  </si>
  <si>
    <t>Votruba Vojtěch</t>
  </si>
  <si>
    <t>Doležel Daniel</t>
  </si>
  <si>
    <t>Jakubský Filip</t>
  </si>
  <si>
    <t>Augustin Ondřej</t>
  </si>
  <si>
    <t>Mudruňka Karel</t>
  </si>
  <si>
    <t>Tesolín Ricardo</t>
  </si>
  <si>
    <t>Huaman Mathias</t>
  </si>
  <si>
    <t>Frizel Dominik</t>
  </si>
  <si>
    <t>Vítek Jiří</t>
  </si>
  <si>
    <t>Fridrich Jan</t>
  </si>
  <si>
    <t>Cabalka Jakub</t>
  </si>
  <si>
    <t>Douša Tomáš</t>
  </si>
  <si>
    <t>Bednář Tomáš</t>
  </si>
  <si>
    <t>Sokol Tomáš</t>
  </si>
  <si>
    <t>Košárek Dominik</t>
  </si>
  <si>
    <t>Kozák Ondřej</t>
  </si>
  <si>
    <t>Hegenbart Vlastimil</t>
  </si>
  <si>
    <t>Šafařík Daniel</t>
  </si>
  <si>
    <t>Tláskalová Klára</t>
  </si>
  <si>
    <t>Šedová Eliška</t>
  </si>
  <si>
    <t>10.</t>
  </si>
  <si>
    <t>Hejzlarová Lucie</t>
  </si>
  <si>
    <t>Kozáková Veronika</t>
  </si>
  <si>
    <t>Grimmerová Ludmila</t>
  </si>
  <si>
    <t>Bartošová Kristýna</t>
  </si>
  <si>
    <t>Fišerová Michaela</t>
  </si>
  <si>
    <t>Hegenbartová Veronika</t>
  </si>
  <si>
    <t>Ústí n/O TTC</t>
  </si>
  <si>
    <t>Trutnov Loko</t>
  </si>
  <si>
    <t>Česká Skalice Sokol</t>
  </si>
  <si>
    <t>Hlinsko Medovinka TTC</t>
  </si>
  <si>
    <t>Rosice nad Labem Sokol</t>
  </si>
  <si>
    <t>Chrudim Linea</t>
  </si>
  <si>
    <t>Forgáč Adam</t>
  </si>
  <si>
    <t>Joska Vojtěch</t>
  </si>
  <si>
    <t>Bureš Lukáš</t>
  </si>
  <si>
    <t>Stejskal Adam</t>
  </si>
  <si>
    <t>Krejčí Robin</t>
  </si>
  <si>
    <t>Vybíral Jakub</t>
  </si>
  <si>
    <t>Mokrejš Jan</t>
  </si>
  <si>
    <t>Novák Ondřej</t>
  </si>
  <si>
    <t>Kapalčík Šimon</t>
  </si>
  <si>
    <t>Hepner Lukáš</t>
  </si>
  <si>
    <t>Řetová Sokol</t>
  </si>
  <si>
    <t>Mistrovice TJ</t>
  </si>
  <si>
    <t>5.</t>
  </si>
  <si>
    <t>8.</t>
  </si>
  <si>
    <t>16.</t>
  </si>
  <si>
    <t>37.</t>
  </si>
  <si>
    <t>38.</t>
  </si>
  <si>
    <t>Kozáková Tereza</t>
  </si>
  <si>
    <t>Doucková Aneta</t>
  </si>
  <si>
    <t>Duničková Tereza</t>
  </si>
  <si>
    <t>Rohlenová Nela</t>
  </si>
  <si>
    <t>3.</t>
  </si>
  <si>
    <t>4.</t>
  </si>
  <si>
    <t>Ústí nad Orlicí</t>
  </si>
  <si>
    <t>Voděrady Vršovan SK</t>
  </si>
  <si>
    <t>Mynář Vojtěch</t>
  </si>
  <si>
    <t>Doleček Petr</t>
  </si>
  <si>
    <t>Rosice n.L.</t>
  </si>
  <si>
    <t>Zawada Filip</t>
  </si>
  <si>
    <t>Vamberk Baník</t>
  </si>
  <si>
    <t>Ptáček Robin</t>
  </si>
  <si>
    <t>Michalec Dominik</t>
  </si>
  <si>
    <t>Kaňka Ondřej</t>
  </si>
  <si>
    <t>Samek Jakub</t>
  </si>
  <si>
    <t>Polák Tadeáš</t>
  </si>
  <si>
    <t>Novák Michal</t>
  </si>
  <si>
    <t>Hušek Adam</t>
  </si>
  <si>
    <t>Slavíček Martin</t>
  </si>
  <si>
    <t>Orlice</t>
  </si>
  <si>
    <t>Vykydal Ondřej</t>
  </si>
  <si>
    <t>Kolář Jakub</t>
  </si>
  <si>
    <t>Kovář Lukáš</t>
  </si>
  <si>
    <t>Dostál Jan</t>
  </si>
  <si>
    <t>Lhoty u Potštejna TTC</t>
  </si>
  <si>
    <t>27.</t>
  </si>
  <si>
    <t>Grimmerová Lída</t>
  </si>
  <si>
    <t>Kafková Diana</t>
  </si>
  <si>
    <t>Kovářová Jana</t>
  </si>
  <si>
    <t>Pavlásková Radka</t>
  </si>
  <si>
    <t>Ústí n.O.</t>
  </si>
  <si>
    <t>Mádlová Nikola</t>
  </si>
  <si>
    <t>Sýkorová Lucie</t>
  </si>
  <si>
    <t>Sýkorová Kateřina</t>
  </si>
  <si>
    <t>Hlávková Anna</t>
  </si>
  <si>
    <t>Frydrichová Leona</t>
  </si>
  <si>
    <t>Broumov Slovan</t>
  </si>
  <si>
    <t>21.</t>
  </si>
  <si>
    <t>6.</t>
  </si>
  <si>
    <t>7.</t>
  </si>
  <si>
    <t>13.</t>
  </si>
  <si>
    <t>Vykydal Luboš</t>
  </si>
  <si>
    <t>Vacula Aleš</t>
  </si>
  <si>
    <t>Nečas Lukáš</t>
  </si>
  <si>
    <t xml:space="preserve">Jevíčko </t>
  </si>
  <si>
    <t>Vašíček Michal</t>
  </si>
  <si>
    <t>Vrbický Jakub</t>
  </si>
  <si>
    <t>Zachara Jiří</t>
  </si>
  <si>
    <t>Zechovský Jan</t>
  </si>
  <si>
    <t>30.</t>
  </si>
  <si>
    <t>31.</t>
  </si>
  <si>
    <t>Rozínková Monika</t>
  </si>
  <si>
    <t>Zemanová Olga</t>
  </si>
  <si>
    <t>Zemanová Pavlína</t>
  </si>
  <si>
    <t>Planka Jakub</t>
  </si>
  <si>
    <t>Křivan Jakub</t>
  </si>
  <si>
    <t>Nadrchal Lukáš</t>
  </si>
  <si>
    <t xml:space="preserve">Moravská Třebová </t>
  </si>
  <si>
    <t>Králiky</t>
  </si>
  <si>
    <t>Zahálka Vojtěch</t>
  </si>
  <si>
    <t>20.</t>
  </si>
  <si>
    <t>15.</t>
  </si>
  <si>
    <t>Vydra Tomáš</t>
  </si>
  <si>
    <t>Plachý Milan</t>
  </si>
  <si>
    <t>Purkrábek Tomáš</t>
  </si>
  <si>
    <t>Vrána Jan</t>
  </si>
  <si>
    <t>Štefan Dominik</t>
  </si>
  <si>
    <t>Papáček Robin</t>
  </si>
  <si>
    <t>Valčík Lukáš</t>
  </si>
  <si>
    <t>Číla Michal</t>
  </si>
  <si>
    <t>Nová Paka</t>
  </si>
  <si>
    <t>Řezníčková Lucie</t>
  </si>
  <si>
    <t>Fanglová Michaela</t>
  </si>
  <si>
    <t>Hotárková Linda</t>
  </si>
  <si>
    <t>6-7.</t>
  </si>
  <si>
    <t>39-40.</t>
  </si>
  <si>
    <t>7-9.</t>
  </si>
  <si>
    <t>14.</t>
  </si>
  <si>
    <t>Vančura Jakub</t>
  </si>
  <si>
    <t>Janovský Dan</t>
  </si>
  <si>
    <t>15-17.</t>
  </si>
  <si>
    <t>26.</t>
  </si>
  <si>
    <t>32.</t>
  </si>
  <si>
    <t>33.</t>
  </si>
  <si>
    <t>36.</t>
  </si>
  <si>
    <t>42.</t>
  </si>
  <si>
    <t>43.</t>
  </si>
  <si>
    <t>Měšťanová Petra</t>
  </si>
  <si>
    <t>Hamzová Klára</t>
  </si>
  <si>
    <t>18.</t>
  </si>
  <si>
    <t>Sekanina Lukáš</t>
  </si>
  <si>
    <t>Klimenta Matěj</t>
  </si>
  <si>
    <t>Zetek Tomáš</t>
  </si>
  <si>
    <t>Náchod</t>
  </si>
  <si>
    <t>Fejfar Lukáš</t>
  </si>
  <si>
    <t>Doubek Michal</t>
  </si>
  <si>
    <t>Katuš David</t>
  </si>
  <si>
    <t>Winter Patrik</t>
  </si>
  <si>
    <t>Zetek Jan</t>
  </si>
  <si>
    <t>Mužík Samuel</t>
  </si>
  <si>
    <t>Vrchlabí TTC KB</t>
  </si>
  <si>
    <t>Vohradník Radim</t>
  </si>
  <si>
    <t>Švábová Magdaléna</t>
  </si>
  <si>
    <t>Peňázová Soňa</t>
  </si>
  <si>
    <t>Mertlíková Eliška</t>
  </si>
  <si>
    <t>Koubková Ivana</t>
  </si>
  <si>
    <t>Červeňáková Jana</t>
  </si>
  <si>
    <t>Rathouský Lukáš</t>
  </si>
  <si>
    <t>Macháček Petr</t>
  </si>
  <si>
    <t>Dvořáček Tomáš</t>
  </si>
  <si>
    <t>Panocha Jiří</t>
  </si>
  <si>
    <t>Vítek Daniel</t>
  </si>
  <si>
    <t>Seman Vilém</t>
  </si>
  <si>
    <t>Parent Matěj</t>
  </si>
  <si>
    <t>Měkota Daniel</t>
  </si>
  <si>
    <t>25.</t>
  </si>
  <si>
    <t>28.</t>
  </si>
  <si>
    <t>29.</t>
  </si>
  <si>
    <t>34.</t>
  </si>
  <si>
    <t>35.</t>
  </si>
  <si>
    <t>43-45.</t>
  </si>
  <si>
    <t>46.</t>
  </si>
  <si>
    <t>Bačinová Pavla</t>
  </si>
  <si>
    <t>Saňáková Josefína</t>
  </si>
  <si>
    <t>Hubnerová Adéla</t>
  </si>
  <si>
    <t>Kuncová Lucie</t>
  </si>
  <si>
    <t>Karlíková Viktorie</t>
  </si>
  <si>
    <t>Semanová Barbora</t>
  </si>
  <si>
    <t>Drahá Lenka</t>
  </si>
  <si>
    <t>9.</t>
  </si>
  <si>
    <t>12.</t>
  </si>
  <si>
    <t>14-15.</t>
  </si>
  <si>
    <t>18-19.</t>
  </si>
  <si>
    <t>Hauschwitz Marek</t>
  </si>
  <si>
    <t>Sundukou Ilja</t>
  </si>
  <si>
    <t>10-12.</t>
  </si>
  <si>
    <t>16-17.</t>
  </si>
  <si>
    <t>19.</t>
  </si>
  <si>
    <t>22-23.</t>
  </si>
  <si>
    <t>24.</t>
  </si>
  <si>
    <t>25-28.</t>
  </si>
  <si>
    <t>29-30.</t>
  </si>
  <si>
    <t>36-37.</t>
  </si>
  <si>
    <t>39.</t>
  </si>
  <si>
    <t>40.</t>
  </si>
  <si>
    <t>41.</t>
  </si>
  <si>
    <t>44-45.</t>
  </si>
  <si>
    <t>47-49.</t>
  </si>
  <si>
    <t>50-51.</t>
  </si>
  <si>
    <t>52-53.</t>
  </si>
  <si>
    <t>54-58.</t>
  </si>
  <si>
    <t>59-68.</t>
  </si>
  <si>
    <t>69.</t>
  </si>
  <si>
    <t>70-84.</t>
  </si>
  <si>
    <t>Růžek Roman</t>
  </si>
  <si>
    <t>Kárník Milan</t>
  </si>
  <si>
    <t>Zelený Martin</t>
  </si>
  <si>
    <t>11-12.</t>
  </si>
  <si>
    <t>20-24.</t>
  </si>
  <si>
    <t>25-27.</t>
  </si>
  <si>
    <t>35-37.</t>
  </si>
  <si>
    <t>41-42.</t>
  </si>
  <si>
    <t>47.</t>
  </si>
  <si>
    <t>48-52.</t>
  </si>
  <si>
    <t>53-58.</t>
  </si>
  <si>
    <t>59-69.</t>
  </si>
  <si>
    <t>70-87.</t>
  </si>
  <si>
    <t>Tesolín Riccardo</t>
  </si>
  <si>
    <t>14-16.</t>
  </si>
  <si>
    <t>21-22.</t>
  </si>
  <si>
    <t>23-27.</t>
  </si>
  <si>
    <t>Vich Tomáš</t>
  </si>
  <si>
    <t>Orlice Orel</t>
  </si>
  <si>
    <t>Seidlman Dan</t>
  </si>
  <si>
    <t>Moravská Třebová Slovan</t>
  </si>
  <si>
    <t>Vich David</t>
  </si>
  <si>
    <t>Michl Jakub</t>
  </si>
  <si>
    <t>Štěpánek Filip</t>
  </si>
  <si>
    <t>5-6.</t>
  </si>
  <si>
    <t>7-8.</t>
  </si>
  <si>
    <t>9-11.</t>
  </si>
  <si>
    <t>12-13.</t>
  </si>
  <si>
    <t>20-21.</t>
  </si>
  <si>
    <t>22.</t>
  </si>
  <si>
    <t>23.</t>
  </si>
  <si>
    <t>39-41.</t>
  </si>
  <si>
    <t>43-46.</t>
  </si>
  <si>
    <t>48-55.</t>
  </si>
  <si>
    <t>56-79.</t>
  </si>
  <si>
    <t>Grimmerová Diana</t>
  </si>
  <si>
    <t>Prokopcová Klárka</t>
  </si>
  <si>
    <t>Bačinová Lucie</t>
  </si>
  <si>
    <t>Hejlková Nikola</t>
  </si>
  <si>
    <t>Dokoupilová Aneta</t>
  </si>
  <si>
    <t>4-5.</t>
  </si>
  <si>
    <t>19-20.</t>
  </si>
  <si>
    <t>24-26.</t>
  </si>
  <si>
    <t>28-31.</t>
  </si>
  <si>
    <t>32-38.</t>
  </si>
  <si>
    <t>40-47.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</si>
</sst>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2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28"/>
      <color theme="1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0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3" fillId="49" borderId="3" applyNumberFormat="0" applyAlignment="0" applyProtection="0"/>
    <xf numFmtId="0" fontId="6" fillId="50" borderId="4" applyNumberFormat="0" applyAlignment="0" applyProtection="0"/>
    <xf numFmtId="0" fontId="6" fillId="50" borderId="4" applyNumberFormat="0" applyAlignment="0" applyProtection="0"/>
    <xf numFmtId="0" fontId="6" fillId="51" borderId="4" applyNumberFormat="0" applyAlignment="0" applyProtection="0"/>
    <xf numFmtId="0" fontId="6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12" fillId="56" borderId="12" applyNumberFormat="0" applyFont="0" applyAlignment="0" applyProtection="0"/>
    <xf numFmtId="0" fontId="1" fillId="57" borderId="12" applyNumberFormat="0" applyAlignment="0" applyProtection="0"/>
    <xf numFmtId="0" fontId="12" fillId="57" borderId="12" applyNumberFormat="0" applyAlignment="0" applyProtection="0"/>
    <xf numFmtId="0" fontId="12" fillId="56" borderId="12" applyNumberFormat="0" applyFont="0" applyAlignment="0" applyProtection="0"/>
    <xf numFmtId="0" fontId="1" fillId="56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41" fillId="5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59" borderId="15" applyNumberFormat="0" applyAlignment="0" applyProtection="0"/>
    <xf numFmtId="0" fontId="16" fillId="18" borderId="16" applyNumberFormat="0" applyAlignment="0" applyProtection="0"/>
    <xf numFmtId="0" fontId="16" fillId="18" borderId="16" applyNumberFormat="0" applyAlignment="0" applyProtection="0"/>
    <xf numFmtId="0" fontId="16" fillId="19" borderId="16" applyNumberFormat="0" applyAlignment="0" applyProtection="0"/>
    <xf numFmtId="0" fontId="16" fillId="19" borderId="16" applyNumberFormat="0" applyAlignment="0" applyProtection="0"/>
    <xf numFmtId="0" fontId="44" fillId="60" borderId="15" applyNumberFormat="0" applyAlignment="0" applyProtection="0"/>
    <xf numFmtId="0" fontId="17" fillId="61" borderId="16" applyNumberFormat="0" applyAlignment="0" applyProtection="0"/>
    <xf numFmtId="0" fontId="17" fillId="61" borderId="16" applyNumberFormat="0" applyAlignment="0" applyProtection="0"/>
    <xf numFmtId="0" fontId="17" fillId="62" borderId="16" applyNumberFormat="0" applyAlignment="0" applyProtection="0"/>
    <xf numFmtId="0" fontId="17" fillId="62" borderId="16" applyNumberFormat="0" applyAlignment="0" applyProtection="0"/>
    <xf numFmtId="0" fontId="45" fillId="60" borderId="17" applyNumberFormat="0" applyAlignment="0" applyProtection="0"/>
    <xf numFmtId="0" fontId="18" fillId="61" borderId="18" applyNumberFormat="0" applyAlignment="0" applyProtection="0"/>
    <xf numFmtId="0" fontId="18" fillId="61" borderId="18" applyNumberFormat="0" applyAlignment="0" applyProtection="0"/>
    <xf numFmtId="0" fontId="18" fillId="62" borderId="18" applyNumberFormat="0" applyAlignment="0" applyProtection="0"/>
    <xf numFmtId="0" fontId="18" fillId="62" borderId="18" applyNumberForma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29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29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29" fillId="7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9" fillId="7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9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7" fillId="0" borderId="19" xfId="0" applyNumberFormat="1" applyFont="1" applyBorder="1" applyAlignment="1" applyProtection="1">
      <alignment horizontal="center" vertical="center"/>
      <protection locked="0"/>
    </xf>
    <xf numFmtId="14" fontId="47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14" fontId="47" fillId="0" borderId="19" xfId="0" applyNumberFormat="1" applyFont="1" applyBorder="1" applyAlignment="1">
      <alignment horizontal="center" vertical="center"/>
    </xf>
    <xf numFmtId="14" fontId="47" fillId="0" borderId="20" xfId="0" applyNumberFormat="1" applyFont="1" applyBorder="1" applyAlignment="1">
      <alignment horizontal="center" vertical="center"/>
    </xf>
    <xf numFmtId="0" fontId="20" fillId="0" borderId="29" xfId="143" applyFont="1" applyBorder="1" applyAlignment="1">
      <alignment horizontal="center"/>
      <protection/>
    </xf>
    <xf numFmtId="0" fontId="47" fillId="0" borderId="30" xfId="0" applyFont="1" applyBorder="1" applyAlignment="1">
      <alignment/>
    </xf>
    <xf numFmtId="0" fontId="47" fillId="0" borderId="30" xfId="0" applyFont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47" fillId="0" borderId="31" xfId="0" applyFont="1" applyBorder="1" applyAlignment="1">
      <alignment/>
    </xf>
    <xf numFmtId="0" fontId="47" fillId="0" borderId="31" xfId="0" applyFont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" fontId="47" fillId="0" borderId="32" xfId="0" applyNumberFormat="1" applyFont="1" applyFill="1" applyBorder="1" applyAlignment="1" applyProtection="1">
      <alignment horizontal="center"/>
      <protection locked="0"/>
    </xf>
    <xf numFmtId="0" fontId="47" fillId="0" borderId="32" xfId="0" applyFont="1" applyFill="1" applyBorder="1" applyAlignment="1">
      <alignment horizontal="center"/>
    </xf>
    <xf numFmtId="0" fontId="47" fillId="0" borderId="32" xfId="0" applyFont="1" applyFill="1" applyBorder="1" applyAlignment="1">
      <alignment/>
    </xf>
    <xf numFmtId="0" fontId="47" fillId="0" borderId="32" xfId="0" applyFont="1" applyBorder="1" applyAlignment="1">
      <alignment/>
    </xf>
    <xf numFmtId="0" fontId="49" fillId="0" borderId="0" xfId="0" applyFont="1" applyAlignment="1">
      <alignment/>
    </xf>
    <xf numFmtId="0" fontId="20" fillId="0" borderId="33" xfId="143" applyFont="1" applyBorder="1" applyAlignment="1">
      <alignment horizontal="center"/>
      <protection/>
    </xf>
    <xf numFmtId="0" fontId="20" fillId="0" borderId="34" xfId="143" applyFont="1" applyBorder="1" applyAlignment="1">
      <alignment horizontal="center"/>
      <protection/>
    </xf>
    <xf numFmtId="0" fontId="47" fillId="0" borderId="30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7" xfId="0" applyFont="1" applyBorder="1" applyAlignment="1">
      <alignment/>
    </xf>
    <xf numFmtId="0" fontId="47" fillId="0" borderId="21" xfId="0" applyFont="1" applyBorder="1" applyAlignment="1">
      <alignment horizontal="center" vertical="center"/>
    </xf>
    <xf numFmtId="0" fontId="47" fillId="0" borderId="28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8" fillId="0" borderId="41" xfId="0" applyFont="1" applyBorder="1" applyAlignment="1" applyProtection="1">
      <alignment horizontal="center" vertical="center"/>
      <protection locked="0"/>
    </xf>
    <xf numFmtId="14" fontId="47" fillId="0" borderId="42" xfId="0" applyNumberFormat="1" applyFont="1" applyBorder="1" applyAlignment="1" applyProtection="1">
      <alignment horizontal="center" vertical="center"/>
      <protection locked="0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25" xfId="0" applyFont="1" applyFill="1" applyBorder="1" applyAlignment="1">
      <alignment/>
    </xf>
    <xf numFmtId="0" fontId="47" fillId="0" borderId="35" xfId="0" applyFont="1" applyFill="1" applyBorder="1" applyAlignment="1">
      <alignment/>
    </xf>
    <xf numFmtId="0" fontId="47" fillId="0" borderId="24" xfId="0" applyFont="1" applyFill="1" applyBorder="1" applyAlignment="1">
      <alignment/>
    </xf>
    <xf numFmtId="0" fontId="47" fillId="0" borderId="36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37" xfId="0" applyFont="1" applyFill="1" applyBorder="1" applyAlignment="1">
      <alignment/>
    </xf>
    <xf numFmtId="0" fontId="47" fillId="0" borderId="41" xfId="0" applyFont="1" applyBorder="1" applyAlignment="1">
      <alignment horizontal="center" vertical="center"/>
    </xf>
    <xf numFmtId="14" fontId="47" fillId="0" borderId="42" xfId="0" applyNumberFormat="1" applyFont="1" applyBorder="1" applyAlignment="1">
      <alignment horizontal="center" vertical="center"/>
    </xf>
    <xf numFmtId="0" fontId="47" fillId="0" borderId="33" xfId="0" applyFont="1" applyFill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46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24" xfId="0" applyFont="1" applyBorder="1" applyAlignment="1">
      <alignment horizontal="center"/>
    </xf>
    <xf numFmtId="0" fontId="21" fillId="0" borderId="36" xfId="0" applyFont="1" applyBorder="1" applyAlignment="1">
      <alignment vertical="center"/>
    </xf>
    <xf numFmtId="0" fontId="49" fillId="0" borderId="0" xfId="0" applyFont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31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47" fillId="0" borderId="47" xfId="0" applyFont="1" applyBorder="1" applyAlignment="1">
      <alignment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/>
    </xf>
    <xf numFmtId="0" fontId="47" fillId="0" borderId="49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78" borderId="44" xfId="0" applyFont="1" applyFill="1" applyBorder="1" applyAlignment="1">
      <alignment horizontal="center"/>
    </xf>
    <xf numFmtId="0" fontId="21" fillId="78" borderId="44" xfId="0" applyFont="1" applyFill="1" applyBorder="1" applyAlignment="1">
      <alignment horizontal="center"/>
    </xf>
    <xf numFmtId="0" fontId="47" fillId="0" borderId="52" xfId="0" applyFont="1" applyFill="1" applyBorder="1" applyAlignment="1">
      <alignment/>
    </xf>
    <xf numFmtId="0" fontId="47" fillId="0" borderId="47" xfId="0" applyFont="1" applyFill="1" applyBorder="1" applyAlignment="1">
      <alignment horizontal="center"/>
    </xf>
    <xf numFmtId="0" fontId="47" fillId="0" borderId="53" xfId="0" applyFont="1" applyFill="1" applyBorder="1" applyAlignment="1">
      <alignment/>
    </xf>
    <xf numFmtId="0" fontId="47" fillId="78" borderId="32" xfId="0" applyFont="1" applyFill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47" fillId="0" borderId="56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47" fillId="79" borderId="32" xfId="0" applyFont="1" applyFill="1" applyBorder="1" applyAlignment="1">
      <alignment horizontal="center"/>
    </xf>
    <xf numFmtId="1" fontId="47" fillId="0" borderId="30" xfId="0" applyNumberFormat="1" applyFont="1" applyFill="1" applyBorder="1" applyAlignment="1" applyProtection="1">
      <alignment horizontal="center"/>
      <protection locked="0"/>
    </xf>
    <xf numFmtId="0" fontId="21" fillId="0" borderId="45" xfId="0" applyFont="1" applyBorder="1" applyAlignment="1">
      <alignment horizontal="center"/>
    </xf>
    <xf numFmtId="0" fontId="47" fillId="78" borderId="43" xfId="0" applyFont="1" applyFill="1" applyBorder="1" applyAlignment="1">
      <alignment horizontal="center"/>
    </xf>
    <xf numFmtId="0" fontId="21" fillId="78" borderId="32" xfId="0" applyFont="1" applyFill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7" fillId="80" borderId="44" xfId="0" applyFont="1" applyFill="1" applyBorder="1" applyAlignment="1">
      <alignment horizontal="center"/>
    </xf>
    <xf numFmtId="0" fontId="47" fillId="80" borderId="32" xfId="0" applyFont="1" applyFill="1" applyBorder="1" applyAlignment="1">
      <alignment horizontal="center"/>
    </xf>
    <xf numFmtId="0" fontId="47" fillId="78" borderId="30" xfId="0" applyFont="1" applyFill="1" applyBorder="1" applyAlignment="1">
      <alignment horizontal="center"/>
    </xf>
    <xf numFmtId="0" fontId="47" fillId="0" borderId="47" xfId="0" applyFont="1" applyFill="1" applyBorder="1" applyAlignment="1">
      <alignment/>
    </xf>
    <xf numFmtId="0" fontId="47" fillId="0" borderId="48" xfId="0" applyFont="1" applyFill="1" applyBorder="1" applyAlignment="1">
      <alignment/>
    </xf>
    <xf numFmtId="16" fontId="47" fillId="0" borderId="24" xfId="0" applyNumberFormat="1" applyFont="1" applyBorder="1" applyAlignment="1">
      <alignment horizontal="center"/>
    </xf>
    <xf numFmtId="0" fontId="21" fillId="80" borderId="32" xfId="0" applyFont="1" applyFill="1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32" xfId="0" applyFont="1" applyBorder="1" applyAlignment="1">
      <alignment/>
    </xf>
    <xf numFmtId="0" fontId="21" fillId="80" borderId="30" xfId="0" applyFont="1" applyFill="1" applyBorder="1" applyAlignment="1">
      <alignment horizontal="center"/>
    </xf>
    <xf numFmtId="0" fontId="47" fillId="79" borderId="30" xfId="0" applyFont="1" applyFill="1" applyBorder="1" applyAlignment="1">
      <alignment horizontal="center"/>
    </xf>
    <xf numFmtId="0" fontId="47" fillId="79" borderId="28" xfId="0" applyFont="1" applyFill="1" applyBorder="1" applyAlignment="1">
      <alignment horizontal="center"/>
    </xf>
    <xf numFmtId="0" fontId="47" fillId="79" borderId="44" xfId="0" applyFont="1" applyFill="1" applyBorder="1" applyAlignment="1">
      <alignment horizontal="center"/>
    </xf>
    <xf numFmtId="0" fontId="47" fillId="79" borderId="27" xfId="0" applyFont="1" applyFill="1" applyBorder="1" applyAlignment="1">
      <alignment horizontal="center"/>
    </xf>
    <xf numFmtId="0" fontId="21" fillId="79" borderId="44" xfId="0" applyFont="1" applyFill="1" applyBorder="1" applyAlignment="1">
      <alignment horizontal="center"/>
    </xf>
    <xf numFmtId="0" fontId="21" fillId="79" borderId="32" xfId="0" applyFont="1" applyFill="1" applyBorder="1" applyAlignment="1">
      <alignment horizontal="center"/>
    </xf>
    <xf numFmtId="0" fontId="47" fillId="79" borderId="49" xfId="0" applyFont="1" applyFill="1" applyBorder="1" applyAlignment="1">
      <alignment horizontal="center"/>
    </xf>
    <xf numFmtId="0" fontId="47" fillId="79" borderId="47" xfId="0" applyFont="1" applyFill="1" applyBorder="1" applyAlignment="1">
      <alignment horizontal="center"/>
    </xf>
    <xf numFmtId="0" fontId="47" fillId="79" borderId="50" xfId="0" applyFont="1" applyFill="1" applyBorder="1" applyAlignment="1">
      <alignment horizontal="center"/>
    </xf>
    <xf numFmtId="0" fontId="21" fillId="79" borderId="47" xfId="0" applyFont="1" applyFill="1" applyBorder="1" applyAlignment="1">
      <alignment horizontal="center"/>
    </xf>
    <xf numFmtId="17" fontId="47" fillId="0" borderId="39" xfId="0" applyNumberFormat="1" applyFont="1" applyBorder="1" applyAlignment="1">
      <alignment horizontal="center"/>
    </xf>
    <xf numFmtId="0" fontId="47" fillId="81" borderId="32" xfId="0" applyFont="1" applyFill="1" applyBorder="1" applyAlignment="1">
      <alignment horizontal="center"/>
    </xf>
    <xf numFmtId="0" fontId="47" fillId="81" borderId="30" xfId="0" applyFont="1" applyFill="1" applyBorder="1" applyAlignment="1">
      <alignment horizontal="center"/>
    </xf>
    <xf numFmtId="0" fontId="47" fillId="79" borderId="43" xfId="0" applyFont="1" applyFill="1" applyBorder="1" applyAlignment="1">
      <alignment horizontal="center"/>
    </xf>
    <xf numFmtId="0" fontId="21" fillId="0" borderId="32" xfId="0" applyFont="1" applyBorder="1" applyAlignment="1">
      <alignment horizontal="center" vertical="top"/>
    </xf>
    <xf numFmtId="0" fontId="21" fillId="79" borderId="49" xfId="0" applyFont="1" applyFill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47" fillId="79" borderId="45" xfId="0" applyFont="1" applyFill="1" applyBorder="1" applyAlignment="1">
      <alignment horizontal="center"/>
    </xf>
    <xf numFmtId="0" fontId="47" fillId="79" borderId="31" xfId="0" applyFont="1" applyFill="1" applyBorder="1" applyAlignment="1">
      <alignment horizontal="center"/>
    </xf>
    <xf numFmtId="0" fontId="47" fillId="82" borderId="22" xfId="0" applyFont="1" applyFill="1" applyBorder="1" applyAlignment="1" applyProtection="1">
      <alignment horizontal="center" vertical="center"/>
      <protection locked="0"/>
    </xf>
    <xf numFmtId="0" fontId="47" fillId="82" borderId="20" xfId="0" applyFont="1" applyFill="1" applyBorder="1" applyAlignment="1" applyProtection="1">
      <alignment horizontal="center" vertical="center"/>
      <protection locked="0"/>
    </xf>
    <xf numFmtId="0" fontId="47" fillId="82" borderId="58" xfId="0" applyFont="1" applyFill="1" applyBorder="1" applyAlignment="1" applyProtection="1">
      <alignment horizontal="center" vertical="center"/>
      <protection locked="0"/>
    </xf>
    <xf numFmtId="0" fontId="47" fillId="82" borderId="59" xfId="0" applyFont="1" applyFill="1" applyBorder="1" applyAlignment="1" applyProtection="1">
      <alignment horizontal="center" vertical="center"/>
      <protection locked="0"/>
    </xf>
    <xf numFmtId="0" fontId="48" fillId="82" borderId="60" xfId="0" applyFont="1" applyFill="1" applyBorder="1" applyAlignment="1" applyProtection="1">
      <alignment horizontal="center" vertical="center"/>
      <protection locked="0"/>
    </xf>
    <xf numFmtId="0" fontId="48" fillId="82" borderId="6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7" fillId="0" borderId="62" xfId="0" applyFont="1" applyBorder="1" applyAlignment="1" applyProtection="1">
      <alignment horizontal="center" vertical="center"/>
      <protection locked="0"/>
    </xf>
    <xf numFmtId="0" fontId="47" fillId="0" borderId="63" xfId="0" applyFont="1" applyBorder="1" applyAlignment="1" applyProtection="1">
      <alignment horizontal="center" vertical="center"/>
      <protection locked="0"/>
    </xf>
    <xf numFmtId="0" fontId="47" fillId="0" borderId="64" xfId="0" applyFont="1" applyBorder="1" applyAlignment="1" applyProtection="1">
      <alignment horizontal="center" vertical="center"/>
      <protection locked="0"/>
    </xf>
    <xf numFmtId="0" fontId="47" fillId="0" borderId="65" xfId="0" applyFont="1" applyBorder="1" applyAlignment="1" applyProtection="1">
      <alignment horizontal="center" vertical="center"/>
      <protection locked="0"/>
    </xf>
    <xf numFmtId="0" fontId="47" fillId="82" borderId="66" xfId="0" applyFont="1" applyFill="1" applyBorder="1" applyAlignment="1" applyProtection="1">
      <alignment horizontal="center" vertical="center"/>
      <protection locked="0"/>
    </xf>
    <xf numFmtId="0" fontId="47" fillId="82" borderId="67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83" borderId="68" xfId="0" applyFont="1" applyFill="1" applyBorder="1" applyAlignment="1">
      <alignment horizontal="center" vertical="center"/>
    </xf>
    <xf numFmtId="0" fontId="47" fillId="83" borderId="69" xfId="0" applyFont="1" applyFill="1" applyBorder="1" applyAlignment="1">
      <alignment horizontal="center" vertical="center"/>
    </xf>
    <xf numFmtId="0" fontId="47" fillId="83" borderId="70" xfId="0" applyFont="1" applyFill="1" applyBorder="1" applyAlignment="1">
      <alignment horizontal="center" vertical="center"/>
    </xf>
    <xf numFmtId="0" fontId="47" fillId="83" borderId="71" xfId="0" applyFont="1" applyFill="1" applyBorder="1" applyAlignment="1">
      <alignment horizontal="center" vertical="center"/>
    </xf>
    <xf numFmtId="0" fontId="47" fillId="83" borderId="72" xfId="0" applyFont="1" applyFill="1" applyBorder="1" applyAlignment="1">
      <alignment horizontal="center" vertical="center"/>
    </xf>
    <xf numFmtId="0" fontId="47" fillId="83" borderId="73" xfId="0" applyFont="1" applyFill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82" borderId="68" xfId="0" applyFont="1" applyFill="1" applyBorder="1" applyAlignment="1">
      <alignment horizontal="center" vertical="center"/>
    </xf>
    <xf numFmtId="0" fontId="47" fillId="82" borderId="69" xfId="0" applyFont="1" applyFill="1" applyBorder="1" applyAlignment="1">
      <alignment horizontal="center" vertical="center"/>
    </xf>
    <xf numFmtId="0" fontId="47" fillId="82" borderId="70" xfId="0" applyFont="1" applyFill="1" applyBorder="1" applyAlignment="1">
      <alignment horizontal="center" vertical="center"/>
    </xf>
    <xf numFmtId="0" fontId="47" fillId="82" borderId="71" xfId="0" applyFont="1" applyFill="1" applyBorder="1" applyAlignment="1">
      <alignment horizontal="center" vertical="center"/>
    </xf>
    <xf numFmtId="0" fontId="47" fillId="82" borderId="64" xfId="0" applyFont="1" applyFill="1" applyBorder="1" applyAlignment="1">
      <alignment horizontal="center" vertical="center"/>
    </xf>
    <xf numFmtId="0" fontId="47" fillId="82" borderId="65" xfId="0" applyFont="1" applyFill="1" applyBorder="1" applyAlignment="1">
      <alignment horizontal="center" vertical="center"/>
    </xf>
    <xf numFmtId="0" fontId="47" fillId="83" borderId="64" xfId="0" applyFont="1" applyFill="1" applyBorder="1" applyAlignment="1">
      <alignment horizontal="center" vertical="center"/>
    </xf>
    <xf numFmtId="0" fontId="47" fillId="83" borderId="65" xfId="0" applyFont="1" applyFill="1" applyBorder="1" applyAlignment="1">
      <alignment horizontal="center" vertical="center"/>
    </xf>
  </cellXfs>
  <cellStyles count="281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0" xfId="147"/>
    <cellStyle name="normální 21" xfId="148"/>
    <cellStyle name="normální 22" xfId="149"/>
    <cellStyle name="normální 23" xfId="150"/>
    <cellStyle name="normální 24" xfId="151"/>
    <cellStyle name="normální 25" xfId="152"/>
    <cellStyle name="normální 26" xfId="153"/>
    <cellStyle name="normální 27" xfId="154"/>
    <cellStyle name="normální 28" xfId="155"/>
    <cellStyle name="normální 29" xfId="156"/>
    <cellStyle name="normální 3" xfId="157"/>
    <cellStyle name="normální 3 2" xfId="158"/>
    <cellStyle name="normální 3 3" xfId="159"/>
    <cellStyle name="normální 30" xfId="160"/>
    <cellStyle name="normální 31" xfId="161"/>
    <cellStyle name="normální 32" xfId="162"/>
    <cellStyle name="normální 33" xfId="163"/>
    <cellStyle name="normální 34" xfId="164"/>
    <cellStyle name="normální 35" xfId="165"/>
    <cellStyle name="normální 36" xfId="166"/>
    <cellStyle name="normální 37" xfId="167"/>
    <cellStyle name="normální 38" xfId="168"/>
    <cellStyle name="normální 39" xfId="169"/>
    <cellStyle name="normální 4" xfId="170"/>
    <cellStyle name="normální 4 2" xfId="171"/>
    <cellStyle name="normální 40" xfId="172"/>
    <cellStyle name="normální 41" xfId="173"/>
    <cellStyle name="normální 42" xfId="174"/>
    <cellStyle name="normální 43" xfId="175"/>
    <cellStyle name="normální 44" xfId="176"/>
    <cellStyle name="normální 45" xfId="177"/>
    <cellStyle name="normální 46" xfId="178"/>
    <cellStyle name="normální 47" xfId="179"/>
    <cellStyle name="normální 48" xfId="180"/>
    <cellStyle name="normální 49" xfId="181"/>
    <cellStyle name="normální 5" xfId="182"/>
    <cellStyle name="normální 50" xfId="183"/>
    <cellStyle name="normální 51" xfId="184"/>
    <cellStyle name="normální 52" xfId="185"/>
    <cellStyle name="normální 53" xfId="186"/>
    <cellStyle name="normální 54" xfId="187"/>
    <cellStyle name="normální 55" xfId="188"/>
    <cellStyle name="normální 56" xfId="189"/>
    <cellStyle name="normální 57" xfId="190"/>
    <cellStyle name="normální 59" xfId="191"/>
    <cellStyle name="normální 6" xfId="192"/>
    <cellStyle name="normální 6 2" xfId="193"/>
    <cellStyle name="normální 60" xfId="194"/>
    <cellStyle name="normální 61" xfId="195"/>
    <cellStyle name="normální 62" xfId="196"/>
    <cellStyle name="normální 63" xfId="197"/>
    <cellStyle name="normální 64" xfId="198"/>
    <cellStyle name="normální 65" xfId="199"/>
    <cellStyle name="normální 66" xfId="200"/>
    <cellStyle name="normální 67" xfId="201"/>
    <cellStyle name="normální 68" xfId="202"/>
    <cellStyle name="normální 69" xfId="203"/>
    <cellStyle name="Normální 7" xfId="204"/>
    <cellStyle name="normální 70" xfId="205"/>
    <cellStyle name="normální 71" xfId="206"/>
    <cellStyle name="normální 72" xfId="207"/>
    <cellStyle name="normální 73" xfId="208"/>
    <cellStyle name="normální 74" xfId="209"/>
    <cellStyle name="normální 75" xfId="210"/>
    <cellStyle name="normální 76" xfId="211"/>
    <cellStyle name="normální 77" xfId="212"/>
    <cellStyle name="normální 78" xfId="213"/>
    <cellStyle name="normální 79" xfId="214"/>
    <cellStyle name="normální 8" xfId="215"/>
    <cellStyle name="normální 80" xfId="216"/>
    <cellStyle name="normální 81" xfId="217"/>
    <cellStyle name="normální 82" xfId="218"/>
    <cellStyle name="normální 83" xfId="219"/>
    <cellStyle name="normální 84" xfId="220"/>
    <cellStyle name="normální 85" xfId="221"/>
    <cellStyle name="normální 86" xfId="222"/>
    <cellStyle name="normální 87" xfId="223"/>
    <cellStyle name="normální 88" xfId="224"/>
    <cellStyle name="normální 89" xfId="225"/>
    <cellStyle name="normální 9" xfId="226"/>
    <cellStyle name="normální 90" xfId="227"/>
    <cellStyle name="Followed Hyperlink" xfId="228"/>
    <cellStyle name="Poznámka" xfId="229"/>
    <cellStyle name="Poznámka 2" xfId="230"/>
    <cellStyle name="Poznámka 2 2" xfId="231"/>
    <cellStyle name="Poznámka 3" xfId="232"/>
    <cellStyle name="Poznámka 4" xfId="233"/>
    <cellStyle name="Poznámka 5" xfId="234"/>
    <cellStyle name="Percent" xfId="235"/>
    <cellStyle name="Propojená buňka" xfId="236"/>
    <cellStyle name="Propojená buňka 2" xfId="237"/>
    <cellStyle name="Propojená buňka 3" xfId="238"/>
    <cellStyle name="Správně" xfId="239"/>
    <cellStyle name="Správně 2" xfId="240"/>
    <cellStyle name="Správně 3" xfId="241"/>
    <cellStyle name="Správně 4" xfId="242"/>
    <cellStyle name="Správně 5" xfId="243"/>
    <cellStyle name="Text upozornění" xfId="244"/>
    <cellStyle name="Text upozornění 2" xfId="245"/>
    <cellStyle name="Text upozornění 3" xfId="246"/>
    <cellStyle name="Vstup" xfId="247"/>
    <cellStyle name="Vstup 2" xfId="248"/>
    <cellStyle name="Vstup 3" xfId="249"/>
    <cellStyle name="Vstup 4" xfId="250"/>
    <cellStyle name="Vstup 5" xfId="251"/>
    <cellStyle name="Výpočet" xfId="252"/>
    <cellStyle name="Výpočet 2" xfId="253"/>
    <cellStyle name="Výpočet 3" xfId="254"/>
    <cellStyle name="Výpočet 4" xfId="255"/>
    <cellStyle name="Výpočet 5" xfId="256"/>
    <cellStyle name="Výstup" xfId="257"/>
    <cellStyle name="Výstup 2" xfId="258"/>
    <cellStyle name="Výstup 3" xfId="259"/>
    <cellStyle name="Výstup 4" xfId="260"/>
    <cellStyle name="Výstup 5" xfId="261"/>
    <cellStyle name="Vysvětlující text" xfId="262"/>
    <cellStyle name="Vysvětlující text 2" xfId="263"/>
    <cellStyle name="Vysvětlující text 3" xfId="264"/>
    <cellStyle name="Zvýraznění 1" xfId="265"/>
    <cellStyle name="Zvýraznění 1 2" xfId="266"/>
    <cellStyle name="Zvýraznění 1 3" xfId="267"/>
    <cellStyle name="Zvýraznění 1 4" xfId="268"/>
    <cellStyle name="Zvýraznění 1 5" xfId="269"/>
    <cellStyle name="Zvýraznění 2" xfId="270"/>
    <cellStyle name="Zvýraznění 2 2" xfId="271"/>
    <cellStyle name="Zvýraznění 2 3" xfId="272"/>
    <cellStyle name="Zvýraznění 2 4" xfId="273"/>
    <cellStyle name="Zvýraznění 2 5" xfId="274"/>
    <cellStyle name="Zvýraznění 3" xfId="275"/>
    <cellStyle name="Zvýraznění 3 2" xfId="276"/>
    <cellStyle name="Zvýraznění 3 3" xfId="277"/>
    <cellStyle name="Zvýraznění 3 4" xfId="278"/>
    <cellStyle name="Zvýraznění 3 5" xfId="279"/>
    <cellStyle name="Zvýraznění 4" xfId="280"/>
    <cellStyle name="Zvýraznění 4 2" xfId="281"/>
    <cellStyle name="Zvýraznění 4 3" xfId="282"/>
    <cellStyle name="Zvýraznění 4 4" xfId="283"/>
    <cellStyle name="Zvýraznění 4 5" xfId="284"/>
    <cellStyle name="Zvýraznění 5" xfId="285"/>
    <cellStyle name="Zvýraznění 5 2" xfId="286"/>
    <cellStyle name="Zvýraznění 5 3" xfId="287"/>
    <cellStyle name="Zvýraznění 5 4" xfId="288"/>
    <cellStyle name="Zvýraznění 5 5" xfId="289"/>
    <cellStyle name="Zvýraznění 6" xfId="290"/>
    <cellStyle name="Zvýraznění 6 2" xfId="291"/>
    <cellStyle name="Zvýraznění 6 3" xfId="292"/>
    <cellStyle name="Zvýraznění 6 4" xfId="293"/>
    <cellStyle name="Zvýraznění 6 5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11.7109375" style="26" customWidth="1"/>
    <col min="2" max="2" width="18.7109375" style="27" bestFit="1" customWidth="1"/>
    <col min="3" max="3" width="17.7109375" style="26" customWidth="1"/>
    <col min="4" max="4" width="19.140625" style="27" bestFit="1" customWidth="1"/>
    <col min="5" max="10" width="14.7109375" style="26" customWidth="1"/>
    <col min="11" max="11" width="7.7109375" style="26" customWidth="1"/>
    <col min="12" max="12" width="8.7109375" style="27" customWidth="1"/>
  </cols>
  <sheetData>
    <row r="1" spans="1:12" s="7" customFormat="1" ht="20.25" customHeight="1">
      <c r="A1" s="149" t="s">
        <v>12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7" customFormat="1" ht="20.25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7" customFormat="1" ht="15.75">
      <c r="A3" s="147" t="s">
        <v>0</v>
      </c>
      <c r="B3" s="145" t="s">
        <v>1</v>
      </c>
      <c r="C3" s="143" t="s">
        <v>2</v>
      </c>
      <c r="D3" s="154" t="s">
        <v>3</v>
      </c>
      <c r="E3" s="51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5" t="s">
        <v>9</v>
      </c>
      <c r="K3" s="150" t="s">
        <v>10</v>
      </c>
      <c r="L3" s="152" t="s">
        <v>11</v>
      </c>
    </row>
    <row r="4" spans="1:12" s="7" customFormat="1" ht="16.5" thickBot="1">
      <c r="A4" s="148"/>
      <c r="B4" s="146"/>
      <c r="C4" s="144"/>
      <c r="D4" s="155"/>
      <c r="E4" s="52">
        <v>41167</v>
      </c>
      <c r="F4" s="4">
        <v>41203</v>
      </c>
      <c r="G4" s="4">
        <v>41216</v>
      </c>
      <c r="H4" s="4">
        <v>41259</v>
      </c>
      <c r="I4" s="4">
        <v>41321</v>
      </c>
      <c r="J4" s="3">
        <v>41342</v>
      </c>
      <c r="K4" s="151"/>
      <c r="L4" s="153"/>
    </row>
    <row r="5" spans="1:12" ht="16.5" thickTop="1">
      <c r="A5" s="48" t="s">
        <v>90</v>
      </c>
      <c r="B5" s="57" t="s">
        <v>14</v>
      </c>
      <c r="C5" s="19">
        <v>2000</v>
      </c>
      <c r="D5" s="58" t="s">
        <v>93</v>
      </c>
      <c r="E5" s="107">
        <v>60</v>
      </c>
      <c r="F5" s="112">
        <v>60</v>
      </c>
      <c r="G5" s="122">
        <v>60</v>
      </c>
      <c r="H5" s="122">
        <v>120</v>
      </c>
      <c r="I5" s="122">
        <v>120</v>
      </c>
      <c r="J5" s="123"/>
      <c r="K5" s="99">
        <v>120</v>
      </c>
      <c r="L5" s="16">
        <f aca="true" t="shared" si="0" ref="L5:L36">SUM(E5:J5)-K5</f>
        <v>300</v>
      </c>
    </row>
    <row r="6" spans="1:12" ht="15.75">
      <c r="A6" s="49" t="s">
        <v>91</v>
      </c>
      <c r="B6" s="59" t="s">
        <v>29</v>
      </c>
      <c r="C6" s="29">
        <v>1996</v>
      </c>
      <c r="D6" s="60" t="s">
        <v>99</v>
      </c>
      <c r="E6" s="110">
        <v>15</v>
      </c>
      <c r="F6" s="104">
        <v>120</v>
      </c>
      <c r="G6" s="104"/>
      <c r="H6" s="104">
        <v>90</v>
      </c>
      <c r="I6" s="104">
        <v>60</v>
      </c>
      <c r="J6" s="125"/>
      <c r="K6" s="100">
        <v>15</v>
      </c>
      <c r="L6" s="33">
        <f t="shared" si="0"/>
        <v>270</v>
      </c>
    </row>
    <row r="7" spans="1:12" ht="15.75">
      <c r="A7" s="49" t="s">
        <v>237</v>
      </c>
      <c r="B7" s="59" t="s">
        <v>56</v>
      </c>
      <c r="C7" s="29">
        <v>1999</v>
      </c>
      <c r="D7" s="60" t="s">
        <v>93</v>
      </c>
      <c r="E7" s="124">
        <v>90</v>
      </c>
      <c r="F7" s="104">
        <v>60</v>
      </c>
      <c r="G7" s="104">
        <v>120</v>
      </c>
      <c r="H7" s="104"/>
      <c r="I7" s="104"/>
      <c r="J7" s="125"/>
      <c r="K7" s="100"/>
      <c r="L7" s="33">
        <f t="shared" si="0"/>
        <v>270</v>
      </c>
    </row>
    <row r="8" spans="1:12" ht="15.75">
      <c r="A8" s="49" t="s">
        <v>238</v>
      </c>
      <c r="B8" s="59" t="s">
        <v>16</v>
      </c>
      <c r="C8" s="28">
        <v>1997</v>
      </c>
      <c r="D8" s="60" t="s">
        <v>93</v>
      </c>
      <c r="E8" s="124">
        <v>30</v>
      </c>
      <c r="F8" s="104">
        <v>150</v>
      </c>
      <c r="G8" s="104">
        <v>30</v>
      </c>
      <c r="H8" s="104"/>
      <c r="I8" s="104"/>
      <c r="J8" s="125"/>
      <c r="K8" s="100"/>
      <c r="L8" s="33">
        <f t="shared" si="0"/>
        <v>210</v>
      </c>
    </row>
    <row r="9" spans="1:12" ht="15.75">
      <c r="A9" s="49" t="s">
        <v>228</v>
      </c>
      <c r="B9" s="59" t="s">
        <v>30</v>
      </c>
      <c r="C9" s="29">
        <v>1997</v>
      </c>
      <c r="D9" s="60" t="s">
        <v>96</v>
      </c>
      <c r="E9" s="124">
        <v>30</v>
      </c>
      <c r="F9" s="104"/>
      <c r="G9" s="104">
        <v>90</v>
      </c>
      <c r="H9" s="111">
        <v>1</v>
      </c>
      <c r="I9" s="104">
        <v>60</v>
      </c>
      <c r="J9" s="125"/>
      <c r="K9" s="100">
        <v>1</v>
      </c>
      <c r="L9" s="33">
        <f t="shared" si="0"/>
        <v>180</v>
      </c>
    </row>
    <row r="10" spans="1:12" ht="15.75">
      <c r="A10" s="49" t="s">
        <v>309</v>
      </c>
      <c r="B10" s="59" t="s">
        <v>84</v>
      </c>
      <c r="C10" s="29">
        <v>1996</v>
      </c>
      <c r="D10" s="60" t="s">
        <v>93</v>
      </c>
      <c r="E10" s="124">
        <v>90</v>
      </c>
      <c r="F10" s="104">
        <v>90</v>
      </c>
      <c r="G10" s="104"/>
      <c r="H10" s="104"/>
      <c r="I10" s="104"/>
      <c r="J10" s="125"/>
      <c r="K10" s="100"/>
      <c r="L10" s="33">
        <f t="shared" si="0"/>
        <v>180</v>
      </c>
    </row>
    <row r="11" spans="1:12" ht="15.75">
      <c r="A11" s="49" t="s">
        <v>309</v>
      </c>
      <c r="B11" s="59" t="s">
        <v>217</v>
      </c>
      <c r="C11" s="29">
        <v>1997</v>
      </c>
      <c r="D11" s="60" t="s">
        <v>96</v>
      </c>
      <c r="E11" s="124"/>
      <c r="F11" s="104">
        <v>90</v>
      </c>
      <c r="G11" s="104">
        <v>30</v>
      </c>
      <c r="H11" s="104">
        <v>60</v>
      </c>
      <c r="I11" s="104"/>
      <c r="J11" s="125"/>
      <c r="K11" s="100"/>
      <c r="L11" s="33">
        <f t="shared" si="0"/>
        <v>180</v>
      </c>
    </row>
    <row r="12" spans="1:12" s="2" customFormat="1" ht="15.75">
      <c r="A12" s="49" t="s">
        <v>229</v>
      </c>
      <c r="B12" s="59" t="s">
        <v>13</v>
      </c>
      <c r="C12" s="29">
        <v>1997</v>
      </c>
      <c r="D12" s="60" t="s">
        <v>93</v>
      </c>
      <c r="E12" s="124">
        <v>30</v>
      </c>
      <c r="F12" s="104">
        <v>30</v>
      </c>
      <c r="G12" s="111">
        <v>15</v>
      </c>
      <c r="H12" s="104"/>
      <c r="I12" s="127">
        <v>90</v>
      </c>
      <c r="J12" s="125"/>
      <c r="K12" s="100">
        <v>15</v>
      </c>
      <c r="L12" s="33">
        <f t="shared" si="0"/>
        <v>150</v>
      </c>
    </row>
    <row r="13" spans="1:12" s="2" customFormat="1" ht="15.75">
      <c r="A13" s="49" t="s">
        <v>364</v>
      </c>
      <c r="B13" s="59" t="s">
        <v>25</v>
      </c>
      <c r="C13" s="29">
        <v>1995</v>
      </c>
      <c r="D13" s="60" t="s">
        <v>92</v>
      </c>
      <c r="E13" s="124">
        <v>150</v>
      </c>
      <c r="F13" s="104"/>
      <c r="G13" s="104"/>
      <c r="H13" s="104"/>
      <c r="I13" s="104"/>
      <c r="J13" s="125"/>
      <c r="K13" s="100"/>
      <c r="L13" s="33">
        <f t="shared" si="0"/>
        <v>150</v>
      </c>
    </row>
    <row r="14" spans="1:12" ht="15.75">
      <c r="A14" s="49" t="s">
        <v>203</v>
      </c>
      <c r="B14" s="59" t="s">
        <v>64</v>
      </c>
      <c r="C14" s="29">
        <v>1998</v>
      </c>
      <c r="D14" s="60" t="s">
        <v>94</v>
      </c>
      <c r="E14" s="124">
        <v>30</v>
      </c>
      <c r="F14" s="104">
        <v>60</v>
      </c>
      <c r="G14" s="111">
        <v>15</v>
      </c>
      <c r="H14" s="104">
        <v>30</v>
      </c>
      <c r="I14" s="104"/>
      <c r="J14" s="125"/>
      <c r="K14" s="100">
        <v>15</v>
      </c>
      <c r="L14" s="33">
        <f t="shared" si="0"/>
        <v>120</v>
      </c>
    </row>
    <row r="15" spans="1:12" ht="15.75">
      <c r="A15" s="49" t="s">
        <v>392</v>
      </c>
      <c r="B15" s="59" t="s">
        <v>85</v>
      </c>
      <c r="C15" s="29">
        <v>1998</v>
      </c>
      <c r="D15" s="60" t="s">
        <v>94</v>
      </c>
      <c r="E15" s="124">
        <v>60</v>
      </c>
      <c r="F15" s="104"/>
      <c r="G15" s="104"/>
      <c r="H15" s="104">
        <v>60</v>
      </c>
      <c r="I15" s="104"/>
      <c r="J15" s="125"/>
      <c r="K15" s="100"/>
      <c r="L15" s="33">
        <f t="shared" si="0"/>
        <v>120</v>
      </c>
    </row>
    <row r="16" spans="1:12" ht="15.75">
      <c r="A16" s="49" t="s">
        <v>392</v>
      </c>
      <c r="B16" s="59" t="s">
        <v>52</v>
      </c>
      <c r="C16" s="29">
        <v>1996</v>
      </c>
      <c r="D16" s="60" t="s">
        <v>93</v>
      </c>
      <c r="E16" s="124">
        <v>120</v>
      </c>
      <c r="F16" s="104"/>
      <c r="G16" s="104"/>
      <c r="H16" s="104"/>
      <c r="I16" s="104"/>
      <c r="J16" s="125"/>
      <c r="K16" s="100"/>
      <c r="L16" s="33">
        <f t="shared" si="0"/>
        <v>120</v>
      </c>
    </row>
    <row r="17" spans="1:12" s="2" customFormat="1" ht="15.75">
      <c r="A17" s="49" t="s">
        <v>275</v>
      </c>
      <c r="B17" s="59" t="s">
        <v>15</v>
      </c>
      <c r="C17" s="29">
        <v>1999</v>
      </c>
      <c r="D17" s="60" t="s">
        <v>93</v>
      </c>
      <c r="E17" s="124">
        <v>30</v>
      </c>
      <c r="F17" s="104">
        <v>30</v>
      </c>
      <c r="G17" s="98">
        <v>15</v>
      </c>
      <c r="H17" s="111">
        <v>30</v>
      </c>
      <c r="I17" s="104">
        <v>30</v>
      </c>
      <c r="J17" s="125"/>
      <c r="K17" s="100">
        <v>45</v>
      </c>
      <c r="L17" s="33">
        <f t="shared" si="0"/>
        <v>90</v>
      </c>
    </row>
    <row r="18" spans="1:12" ht="15.75">
      <c r="A18" s="49" t="s">
        <v>312</v>
      </c>
      <c r="B18" s="59" t="s">
        <v>60</v>
      </c>
      <c r="C18" s="29">
        <v>1996</v>
      </c>
      <c r="D18" s="60" t="s">
        <v>172</v>
      </c>
      <c r="E18" s="124">
        <v>15</v>
      </c>
      <c r="F18" s="104">
        <v>60</v>
      </c>
      <c r="G18" s="104"/>
      <c r="H18" s="104">
        <v>15</v>
      </c>
      <c r="I18" s="111">
        <v>4</v>
      </c>
      <c r="J18" s="125"/>
      <c r="K18" s="100">
        <v>4</v>
      </c>
      <c r="L18" s="33">
        <f t="shared" si="0"/>
        <v>90</v>
      </c>
    </row>
    <row r="19" spans="1:12" ht="15.75">
      <c r="A19" s="49" t="s">
        <v>315</v>
      </c>
      <c r="B19" s="59" t="s">
        <v>38</v>
      </c>
      <c r="C19" s="29">
        <v>1997</v>
      </c>
      <c r="D19" s="60" t="s">
        <v>171</v>
      </c>
      <c r="E19" s="124">
        <v>30</v>
      </c>
      <c r="F19" s="104"/>
      <c r="G19" s="104">
        <v>30</v>
      </c>
      <c r="H19" s="104">
        <v>15</v>
      </c>
      <c r="I19" s="111">
        <v>15</v>
      </c>
      <c r="J19" s="125"/>
      <c r="K19" s="100">
        <v>15</v>
      </c>
      <c r="L19" s="33">
        <f t="shared" si="0"/>
        <v>75</v>
      </c>
    </row>
    <row r="20" spans="1:12" s="2" customFormat="1" ht="15.75">
      <c r="A20" s="49" t="s">
        <v>315</v>
      </c>
      <c r="B20" s="59" t="s">
        <v>17</v>
      </c>
      <c r="C20" s="28">
        <v>1995</v>
      </c>
      <c r="D20" s="60" t="s">
        <v>98</v>
      </c>
      <c r="E20" s="124">
        <v>15</v>
      </c>
      <c r="F20" s="98">
        <v>0</v>
      </c>
      <c r="G20" s="104">
        <v>30</v>
      </c>
      <c r="H20" s="104">
        <v>30</v>
      </c>
      <c r="I20" s="111">
        <v>15</v>
      </c>
      <c r="J20" s="125"/>
      <c r="K20" s="100">
        <v>15</v>
      </c>
      <c r="L20" s="33">
        <f t="shared" si="0"/>
        <v>75</v>
      </c>
    </row>
    <row r="21" spans="1:12" s="2" customFormat="1" ht="15.75">
      <c r="A21" s="49" t="s">
        <v>315</v>
      </c>
      <c r="B21" s="59" t="s">
        <v>86</v>
      </c>
      <c r="C21" s="29">
        <v>1996</v>
      </c>
      <c r="D21" s="60" t="s">
        <v>171</v>
      </c>
      <c r="E21" s="93">
        <v>15</v>
      </c>
      <c r="F21" s="104">
        <v>30</v>
      </c>
      <c r="G21" s="111">
        <v>15</v>
      </c>
      <c r="H21" s="104">
        <v>15</v>
      </c>
      <c r="I21" s="104">
        <v>30</v>
      </c>
      <c r="J21" s="125"/>
      <c r="K21" s="100">
        <v>30</v>
      </c>
      <c r="L21" s="33">
        <f t="shared" si="0"/>
        <v>75</v>
      </c>
    </row>
    <row r="22" spans="1:12" s="2" customFormat="1" ht="15.75">
      <c r="A22" s="49" t="s">
        <v>324</v>
      </c>
      <c r="B22" s="59" t="s">
        <v>61</v>
      </c>
      <c r="C22" s="29">
        <v>1996</v>
      </c>
      <c r="D22" s="60" t="s">
        <v>172</v>
      </c>
      <c r="E22" s="110">
        <v>0</v>
      </c>
      <c r="F22" s="104">
        <v>30</v>
      </c>
      <c r="G22" s="104"/>
      <c r="H22" s="104">
        <v>15</v>
      </c>
      <c r="I22" s="104">
        <v>30</v>
      </c>
      <c r="J22" s="125"/>
      <c r="K22" s="100">
        <v>0</v>
      </c>
      <c r="L22" s="33">
        <f t="shared" si="0"/>
        <v>75</v>
      </c>
    </row>
    <row r="23" spans="1:12" ht="15.75">
      <c r="A23" s="49" t="s">
        <v>372</v>
      </c>
      <c r="B23" s="59" t="s">
        <v>46</v>
      </c>
      <c r="C23" s="29">
        <v>1995</v>
      </c>
      <c r="D23" s="60" t="s">
        <v>104</v>
      </c>
      <c r="E23" s="93">
        <v>1</v>
      </c>
      <c r="F23" s="127">
        <v>7</v>
      </c>
      <c r="G23" s="104"/>
      <c r="H23" s="104">
        <v>30</v>
      </c>
      <c r="I23" s="104">
        <v>30</v>
      </c>
      <c r="J23" s="125"/>
      <c r="K23" s="100">
        <v>1</v>
      </c>
      <c r="L23" s="33">
        <f t="shared" si="0"/>
        <v>67</v>
      </c>
    </row>
    <row r="24" spans="1:12" ht="15.75">
      <c r="A24" s="49" t="s">
        <v>393</v>
      </c>
      <c r="B24" s="59" t="s">
        <v>20</v>
      </c>
      <c r="C24" s="29">
        <v>1997</v>
      </c>
      <c r="D24" s="60" t="s">
        <v>98</v>
      </c>
      <c r="E24" s="124">
        <v>15</v>
      </c>
      <c r="F24" s="104">
        <v>30</v>
      </c>
      <c r="G24" s="104">
        <v>15</v>
      </c>
      <c r="H24" s="104"/>
      <c r="I24" s="104"/>
      <c r="J24" s="125"/>
      <c r="K24" s="100"/>
      <c r="L24" s="33">
        <f t="shared" si="0"/>
        <v>60</v>
      </c>
    </row>
    <row r="25" spans="1:12" ht="15.75">
      <c r="A25" s="49" t="s">
        <v>393</v>
      </c>
      <c r="B25" s="59" t="s">
        <v>55</v>
      </c>
      <c r="C25" s="29">
        <v>1997</v>
      </c>
      <c r="D25" s="60" t="s">
        <v>93</v>
      </c>
      <c r="E25" s="124">
        <v>60</v>
      </c>
      <c r="F25" s="104"/>
      <c r="G25" s="104"/>
      <c r="H25" s="104"/>
      <c r="I25" s="104"/>
      <c r="J25" s="125"/>
      <c r="K25" s="100"/>
      <c r="L25" s="33">
        <f t="shared" si="0"/>
        <v>60</v>
      </c>
    </row>
    <row r="26" spans="1:12" s="2" customFormat="1" ht="15.75">
      <c r="A26" s="49" t="s">
        <v>393</v>
      </c>
      <c r="B26" s="59" t="s">
        <v>57</v>
      </c>
      <c r="C26" s="29">
        <v>1997</v>
      </c>
      <c r="D26" s="60" t="s">
        <v>93</v>
      </c>
      <c r="E26" s="124">
        <v>60</v>
      </c>
      <c r="F26" s="104"/>
      <c r="G26" s="104"/>
      <c r="H26" s="104"/>
      <c r="I26" s="104"/>
      <c r="J26" s="125"/>
      <c r="K26" s="100"/>
      <c r="L26" s="33">
        <f t="shared" si="0"/>
        <v>60</v>
      </c>
    </row>
    <row r="27" spans="1:12" ht="15.75">
      <c r="A27" s="49" t="s">
        <v>393</v>
      </c>
      <c r="B27" s="59" t="s">
        <v>276</v>
      </c>
      <c r="C27" s="29">
        <v>1995</v>
      </c>
      <c r="D27" s="60" t="s">
        <v>279</v>
      </c>
      <c r="E27" s="126"/>
      <c r="F27" s="104"/>
      <c r="G27" s="104">
        <v>60</v>
      </c>
      <c r="H27" s="104"/>
      <c r="I27" s="104"/>
      <c r="J27" s="125"/>
      <c r="K27" s="100"/>
      <c r="L27" s="33">
        <f t="shared" si="0"/>
        <v>60</v>
      </c>
    </row>
    <row r="28" spans="1:12" s="2" customFormat="1" ht="15.75">
      <c r="A28" s="49" t="s">
        <v>393</v>
      </c>
      <c r="B28" s="59" t="s">
        <v>27</v>
      </c>
      <c r="C28" s="29">
        <v>1998</v>
      </c>
      <c r="D28" s="60" t="s">
        <v>97</v>
      </c>
      <c r="E28" s="124">
        <v>30</v>
      </c>
      <c r="F28" s="104"/>
      <c r="G28" s="104"/>
      <c r="H28" s="104">
        <v>15</v>
      </c>
      <c r="I28" s="104">
        <v>15</v>
      </c>
      <c r="J28" s="125"/>
      <c r="K28" s="100"/>
      <c r="L28" s="33">
        <f t="shared" si="0"/>
        <v>60</v>
      </c>
    </row>
    <row r="29" spans="1:12" ht="15.75">
      <c r="A29" s="49" t="s">
        <v>394</v>
      </c>
      <c r="B29" s="59" t="s">
        <v>35</v>
      </c>
      <c r="C29" s="29">
        <v>1995</v>
      </c>
      <c r="D29" s="60" t="s">
        <v>95</v>
      </c>
      <c r="E29" s="124">
        <v>30</v>
      </c>
      <c r="F29" s="104">
        <v>15</v>
      </c>
      <c r="G29" s="104"/>
      <c r="H29" s="104"/>
      <c r="I29" s="104"/>
      <c r="J29" s="125"/>
      <c r="K29" s="100"/>
      <c r="L29" s="33">
        <f t="shared" si="0"/>
        <v>45</v>
      </c>
    </row>
    <row r="30" spans="1:12" ht="15.75">
      <c r="A30" s="49" t="s">
        <v>394</v>
      </c>
      <c r="B30" s="59" t="s">
        <v>19</v>
      </c>
      <c r="C30" s="29">
        <v>2001</v>
      </c>
      <c r="D30" s="60" t="s">
        <v>98</v>
      </c>
      <c r="E30" s="124">
        <v>15</v>
      </c>
      <c r="F30" s="104">
        <v>30</v>
      </c>
      <c r="G30" s="104"/>
      <c r="H30" s="104"/>
      <c r="I30" s="104"/>
      <c r="J30" s="125"/>
      <c r="K30" s="100"/>
      <c r="L30" s="33">
        <f t="shared" si="0"/>
        <v>45</v>
      </c>
    </row>
    <row r="31" spans="1:12" ht="15.75">
      <c r="A31" s="49" t="s">
        <v>394</v>
      </c>
      <c r="B31" s="59" t="s">
        <v>185</v>
      </c>
      <c r="C31" s="29">
        <v>2002</v>
      </c>
      <c r="D31" s="60" t="s">
        <v>93</v>
      </c>
      <c r="E31" s="124"/>
      <c r="F31" s="104">
        <v>15</v>
      </c>
      <c r="G31" s="104">
        <v>15</v>
      </c>
      <c r="H31" s="104"/>
      <c r="I31" s="104">
        <v>15</v>
      </c>
      <c r="J31" s="125"/>
      <c r="K31" s="100"/>
      <c r="L31" s="33">
        <f t="shared" si="0"/>
        <v>45</v>
      </c>
    </row>
    <row r="32" spans="1:12" ht="15.75">
      <c r="A32" s="49" t="s">
        <v>351</v>
      </c>
      <c r="B32" s="59" t="s">
        <v>218</v>
      </c>
      <c r="C32" s="29">
        <v>1997</v>
      </c>
      <c r="D32" s="60" t="s">
        <v>226</v>
      </c>
      <c r="E32" s="124"/>
      <c r="F32" s="104">
        <v>30</v>
      </c>
      <c r="G32" s="127">
        <v>2</v>
      </c>
      <c r="H32" s="104"/>
      <c r="I32" s="104"/>
      <c r="J32" s="125"/>
      <c r="K32" s="100"/>
      <c r="L32" s="33">
        <f t="shared" si="0"/>
        <v>32</v>
      </c>
    </row>
    <row r="33" spans="1:12" s="2" customFormat="1" ht="15.75">
      <c r="A33" s="49" t="s">
        <v>376</v>
      </c>
      <c r="B33" s="59" t="s">
        <v>36</v>
      </c>
      <c r="C33" s="29">
        <v>1997</v>
      </c>
      <c r="D33" s="60" t="s">
        <v>95</v>
      </c>
      <c r="E33" s="124">
        <v>15</v>
      </c>
      <c r="F33" s="104">
        <v>15</v>
      </c>
      <c r="G33" s="104"/>
      <c r="H33" s="104"/>
      <c r="I33" s="104"/>
      <c r="J33" s="125"/>
      <c r="K33" s="100"/>
      <c r="L33" s="33">
        <f t="shared" si="0"/>
        <v>30</v>
      </c>
    </row>
    <row r="34" spans="1:12" s="2" customFormat="1" ht="15.75">
      <c r="A34" s="49" t="s">
        <v>376</v>
      </c>
      <c r="B34" s="59" t="s">
        <v>219</v>
      </c>
      <c r="C34" s="29">
        <v>1996</v>
      </c>
      <c r="D34" s="60" t="s">
        <v>98</v>
      </c>
      <c r="E34" s="124"/>
      <c r="F34" s="104">
        <v>30</v>
      </c>
      <c r="G34" s="104"/>
      <c r="H34" s="104"/>
      <c r="I34" s="104"/>
      <c r="J34" s="125"/>
      <c r="K34" s="100"/>
      <c r="L34" s="33">
        <f t="shared" si="0"/>
        <v>30</v>
      </c>
    </row>
    <row r="35" spans="1:12" ht="15.75">
      <c r="A35" s="49" t="s">
        <v>285</v>
      </c>
      <c r="B35" s="59" t="s">
        <v>220</v>
      </c>
      <c r="C35" s="29">
        <v>1996</v>
      </c>
      <c r="D35" s="60" t="s">
        <v>227</v>
      </c>
      <c r="E35" s="124"/>
      <c r="F35" s="104">
        <v>15</v>
      </c>
      <c r="G35" s="127">
        <v>6</v>
      </c>
      <c r="H35" s="104"/>
      <c r="I35" s="104"/>
      <c r="J35" s="125"/>
      <c r="K35" s="100"/>
      <c r="L35" s="33">
        <f t="shared" si="0"/>
        <v>21</v>
      </c>
    </row>
    <row r="36" spans="1:12" s="2" customFormat="1" ht="15.75">
      <c r="A36" s="49" t="s">
        <v>317</v>
      </c>
      <c r="B36" s="59" t="s">
        <v>222</v>
      </c>
      <c r="C36" s="29">
        <v>2002</v>
      </c>
      <c r="D36" s="60" t="s">
        <v>93</v>
      </c>
      <c r="E36" s="124"/>
      <c r="F36" s="127">
        <v>4</v>
      </c>
      <c r="G36" s="104"/>
      <c r="H36" s="104"/>
      <c r="I36" s="104">
        <v>15</v>
      </c>
      <c r="J36" s="125"/>
      <c r="K36" s="100"/>
      <c r="L36" s="33">
        <f t="shared" si="0"/>
        <v>19</v>
      </c>
    </row>
    <row r="37" spans="1:12" ht="15.75">
      <c r="A37" s="49" t="s">
        <v>318</v>
      </c>
      <c r="B37" s="59" t="s">
        <v>23</v>
      </c>
      <c r="C37" s="29">
        <v>1995</v>
      </c>
      <c r="D37" s="60" t="s">
        <v>101</v>
      </c>
      <c r="E37" s="124">
        <v>15</v>
      </c>
      <c r="F37" s="104"/>
      <c r="G37" s="127">
        <v>2</v>
      </c>
      <c r="H37" s="104"/>
      <c r="I37" s="104"/>
      <c r="J37" s="125"/>
      <c r="K37" s="100"/>
      <c r="L37" s="33">
        <f aca="true" t="shared" si="1" ref="L37:L68">SUM(E37:J37)-K37</f>
        <v>17</v>
      </c>
    </row>
    <row r="38" spans="1:12" s="2" customFormat="1" ht="15.75">
      <c r="A38" s="49" t="s">
        <v>353</v>
      </c>
      <c r="B38" s="59" t="s">
        <v>45</v>
      </c>
      <c r="C38" s="29">
        <v>1996</v>
      </c>
      <c r="D38" s="60" t="s">
        <v>104</v>
      </c>
      <c r="E38" s="124">
        <v>1</v>
      </c>
      <c r="F38" s="104"/>
      <c r="G38" s="104"/>
      <c r="H38" s="104">
        <v>15</v>
      </c>
      <c r="I38" s="104"/>
      <c r="J38" s="125"/>
      <c r="K38" s="100"/>
      <c r="L38" s="33">
        <f t="shared" si="1"/>
        <v>16</v>
      </c>
    </row>
    <row r="39" spans="1:12" s="2" customFormat="1" ht="15.75">
      <c r="A39" s="49" t="s">
        <v>395</v>
      </c>
      <c r="B39" s="59" t="s">
        <v>62</v>
      </c>
      <c r="C39" s="29">
        <v>1998</v>
      </c>
      <c r="D39" s="60" t="s">
        <v>94</v>
      </c>
      <c r="E39" s="124">
        <v>15</v>
      </c>
      <c r="F39" s="104"/>
      <c r="G39" s="104"/>
      <c r="H39" s="104"/>
      <c r="I39" s="104"/>
      <c r="J39" s="125"/>
      <c r="K39" s="100"/>
      <c r="L39" s="33">
        <f t="shared" si="1"/>
        <v>15</v>
      </c>
    </row>
    <row r="40" spans="1:12" ht="15.75">
      <c r="A40" s="49" t="s">
        <v>395</v>
      </c>
      <c r="B40" s="59" t="s">
        <v>58</v>
      </c>
      <c r="C40" s="29">
        <v>1997</v>
      </c>
      <c r="D40" s="60" t="s">
        <v>100</v>
      </c>
      <c r="E40" s="124">
        <v>15</v>
      </c>
      <c r="F40" s="104"/>
      <c r="G40" s="104"/>
      <c r="H40" s="104"/>
      <c r="I40" s="104"/>
      <c r="J40" s="125"/>
      <c r="K40" s="100"/>
      <c r="L40" s="33">
        <f t="shared" si="1"/>
        <v>15</v>
      </c>
    </row>
    <row r="41" spans="1:12" ht="15.75">
      <c r="A41" s="49" t="s">
        <v>395</v>
      </c>
      <c r="B41" s="59" t="s">
        <v>389</v>
      </c>
      <c r="C41" s="29"/>
      <c r="D41" s="60"/>
      <c r="E41" s="124"/>
      <c r="F41" s="127"/>
      <c r="G41" s="104"/>
      <c r="H41" s="104"/>
      <c r="I41" s="104">
        <v>15</v>
      </c>
      <c r="J41" s="125"/>
      <c r="K41" s="100"/>
      <c r="L41" s="33">
        <f t="shared" si="1"/>
        <v>15</v>
      </c>
    </row>
    <row r="42" spans="1:12" ht="15.75">
      <c r="A42" s="49" t="s">
        <v>232</v>
      </c>
      <c r="B42" s="59" t="s">
        <v>21</v>
      </c>
      <c r="C42" s="29">
        <v>1999</v>
      </c>
      <c r="D42" s="60" t="s">
        <v>98</v>
      </c>
      <c r="E42" s="126">
        <v>8</v>
      </c>
      <c r="F42" s="104">
        <v>3</v>
      </c>
      <c r="G42" s="104"/>
      <c r="H42" s="104"/>
      <c r="I42" s="104"/>
      <c r="J42" s="125"/>
      <c r="K42" s="100"/>
      <c r="L42" s="33">
        <f t="shared" si="1"/>
        <v>11</v>
      </c>
    </row>
    <row r="43" spans="1:12" s="2" customFormat="1" ht="15.75">
      <c r="A43" s="49" t="s">
        <v>310</v>
      </c>
      <c r="B43" s="59" t="s">
        <v>54</v>
      </c>
      <c r="C43" s="29">
        <v>1997</v>
      </c>
      <c r="D43" s="60" t="s">
        <v>102</v>
      </c>
      <c r="E43" s="126">
        <v>6</v>
      </c>
      <c r="F43" s="127">
        <v>4</v>
      </c>
      <c r="G43" s="104"/>
      <c r="H43" s="104"/>
      <c r="I43" s="104"/>
      <c r="J43" s="125"/>
      <c r="K43" s="100"/>
      <c r="L43" s="33">
        <f t="shared" si="1"/>
        <v>10</v>
      </c>
    </row>
    <row r="44" spans="1:12" ht="15.75">
      <c r="A44" s="49" t="s">
        <v>310</v>
      </c>
      <c r="B44" s="59" t="s">
        <v>37</v>
      </c>
      <c r="C44" s="29">
        <v>1999</v>
      </c>
      <c r="D44" s="60" t="s">
        <v>93</v>
      </c>
      <c r="E44" s="126">
        <v>6</v>
      </c>
      <c r="F44" s="127">
        <v>4</v>
      </c>
      <c r="G44" s="104"/>
      <c r="H44" s="104"/>
      <c r="I44" s="104"/>
      <c r="J44" s="125"/>
      <c r="K44" s="100"/>
      <c r="L44" s="33">
        <f t="shared" si="1"/>
        <v>10</v>
      </c>
    </row>
    <row r="45" spans="1:12" ht="15.75">
      <c r="A45" s="49" t="s">
        <v>396</v>
      </c>
      <c r="B45" s="59" t="s">
        <v>402</v>
      </c>
      <c r="C45" s="29">
        <v>2003</v>
      </c>
      <c r="D45" s="60" t="s">
        <v>93</v>
      </c>
      <c r="E45" s="124"/>
      <c r="F45" s="104">
        <v>0</v>
      </c>
      <c r="G45" s="104"/>
      <c r="H45" s="127">
        <v>6</v>
      </c>
      <c r="I45" s="104">
        <v>1</v>
      </c>
      <c r="J45" s="125"/>
      <c r="K45" s="100"/>
      <c r="L45" s="33">
        <f t="shared" si="1"/>
        <v>7</v>
      </c>
    </row>
    <row r="46" spans="1:12" ht="15.75">
      <c r="A46" s="49" t="s">
        <v>396</v>
      </c>
      <c r="B46" s="59" t="s">
        <v>221</v>
      </c>
      <c r="C46" s="29">
        <v>1998</v>
      </c>
      <c r="D46" s="60" t="s">
        <v>98</v>
      </c>
      <c r="E46" s="126"/>
      <c r="F46" s="127">
        <v>6</v>
      </c>
      <c r="G46" s="104"/>
      <c r="H46" s="104"/>
      <c r="I46" s="104">
        <v>1</v>
      </c>
      <c r="J46" s="125"/>
      <c r="K46" s="100"/>
      <c r="L46" s="33">
        <f t="shared" si="1"/>
        <v>7</v>
      </c>
    </row>
    <row r="47" spans="1:12" ht="15.75">
      <c r="A47" s="49" t="s">
        <v>355</v>
      </c>
      <c r="B47" s="59" t="s">
        <v>181</v>
      </c>
      <c r="C47" s="29">
        <v>1999</v>
      </c>
      <c r="D47" s="60" t="s">
        <v>102</v>
      </c>
      <c r="E47" s="124"/>
      <c r="F47" s="104">
        <v>0</v>
      </c>
      <c r="G47" s="104"/>
      <c r="H47" s="127">
        <v>6</v>
      </c>
      <c r="I47" s="104"/>
      <c r="J47" s="125"/>
      <c r="K47" s="100"/>
      <c r="L47" s="33">
        <f t="shared" si="1"/>
        <v>6</v>
      </c>
    </row>
    <row r="48" spans="1:12" ht="15.75">
      <c r="A48" s="49" t="s">
        <v>355</v>
      </c>
      <c r="B48" s="59" t="s">
        <v>184</v>
      </c>
      <c r="C48" s="29">
        <v>1998</v>
      </c>
      <c r="D48" s="60" t="s">
        <v>98</v>
      </c>
      <c r="E48" s="124"/>
      <c r="F48" s="104">
        <v>1</v>
      </c>
      <c r="G48" s="104"/>
      <c r="H48" s="127">
        <v>4</v>
      </c>
      <c r="I48" s="127">
        <v>1</v>
      </c>
      <c r="J48" s="125"/>
      <c r="K48" s="100"/>
      <c r="L48" s="33">
        <f t="shared" si="1"/>
        <v>6</v>
      </c>
    </row>
    <row r="49" spans="1:12" ht="15.75">
      <c r="A49" s="49" t="s">
        <v>355</v>
      </c>
      <c r="B49" s="59" t="s">
        <v>390</v>
      </c>
      <c r="C49" s="29"/>
      <c r="D49" s="60"/>
      <c r="E49" s="124"/>
      <c r="F49" s="127"/>
      <c r="G49" s="104"/>
      <c r="H49" s="104"/>
      <c r="I49" s="127">
        <v>6</v>
      </c>
      <c r="J49" s="125"/>
      <c r="K49" s="100"/>
      <c r="L49" s="33">
        <f t="shared" si="1"/>
        <v>6</v>
      </c>
    </row>
    <row r="50" spans="1:12" ht="15.75">
      <c r="A50" s="49" t="s">
        <v>356</v>
      </c>
      <c r="B50" s="59" t="s">
        <v>18</v>
      </c>
      <c r="C50" s="29">
        <v>1997</v>
      </c>
      <c r="D50" s="60" t="s">
        <v>98</v>
      </c>
      <c r="E50" s="126">
        <v>2</v>
      </c>
      <c r="F50" s="104">
        <v>0</v>
      </c>
      <c r="G50" s="127">
        <v>3</v>
      </c>
      <c r="H50" s="104"/>
      <c r="I50" s="104"/>
      <c r="J50" s="125"/>
      <c r="K50" s="100"/>
      <c r="L50" s="33">
        <f t="shared" si="1"/>
        <v>5</v>
      </c>
    </row>
    <row r="51" spans="1:12" ht="15.75">
      <c r="A51" s="49" t="s">
        <v>397</v>
      </c>
      <c r="B51" s="59" t="s">
        <v>223</v>
      </c>
      <c r="C51" s="28">
        <v>1997</v>
      </c>
      <c r="D51" s="60" t="s">
        <v>96</v>
      </c>
      <c r="E51" s="124"/>
      <c r="F51" s="127">
        <v>2</v>
      </c>
      <c r="G51" s="104">
        <v>1</v>
      </c>
      <c r="H51" s="104"/>
      <c r="I51" s="104">
        <v>1</v>
      </c>
      <c r="J51" s="125"/>
      <c r="K51" s="100"/>
      <c r="L51" s="33">
        <f t="shared" si="1"/>
        <v>4</v>
      </c>
    </row>
    <row r="52" spans="1:12" ht="15.75">
      <c r="A52" s="49" t="s">
        <v>398</v>
      </c>
      <c r="B52" s="59" t="s">
        <v>22</v>
      </c>
      <c r="C52" s="29">
        <v>1998</v>
      </c>
      <c r="D52" s="60" t="s">
        <v>101</v>
      </c>
      <c r="E52" s="126">
        <v>3</v>
      </c>
      <c r="F52" s="104"/>
      <c r="G52" s="104">
        <v>0</v>
      </c>
      <c r="H52" s="104"/>
      <c r="I52" s="104"/>
      <c r="J52" s="125"/>
      <c r="K52" s="100"/>
      <c r="L52" s="33">
        <f t="shared" si="1"/>
        <v>3</v>
      </c>
    </row>
    <row r="53" spans="1:12" ht="15.75">
      <c r="A53" s="49" t="s">
        <v>398</v>
      </c>
      <c r="B53" s="59" t="s">
        <v>47</v>
      </c>
      <c r="C53" s="29">
        <v>1997</v>
      </c>
      <c r="D53" s="60" t="s">
        <v>103</v>
      </c>
      <c r="E53" s="124">
        <v>3</v>
      </c>
      <c r="F53" s="104"/>
      <c r="G53" s="104"/>
      <c r="H53" s="104"/>
      <c r="I53" s="104"/>
      <c r="J53" s="125"/>
      <c r="K53" s="100"/>
      <c r="L53" s="33">
        <f t="shared" si="1"/>
        <v>3</v>
      </c>
    </row>
    <row r="54" spans="1:12" s="2" customFormat="1" ht="15.75">
      <c r="A54" s="49" t="s">
        <v>398</v>
      </c>
      <c r="B54" s="59" t="s">
        <v>63</v>
      </c>
      <c r="C54" s="29">
        <v>1998</v>
      </c>
      <c r="D54" s="60" t="s">
        <v>94</v>
      </c>
      <c r="E54" s="124">
        <v>1</v>
      </c>
      <c r="F54" s="104">
        <v>1</v>
      </c>
      <c r="G54" s="104"/>
      <c r="H54" s="127">
        <v>1</v>
      </c>
      <c r="I54" s="104"/>
      <c r="J54" s="125"/>
      <c r="K54" s="100"/>
      <c r="L54" s="33">
        <f t="shared" si="1"/>
        <v>3</v>
      </c>
    </row>
    <row r="55" spans="1:12" s="2" customFormat="1" ht="15.75">
      <c r="A55" s="49" t="s">
        <v>398</v>
      </c>
      <c r="B55" s="59" t="s">
        <v>41</v>
      </c>
      <c r="C55" s="29">
        <v>1998</v>
      </c>
      <c r="D55" s="60" t="s">
        <v>105</v>
      </c>
      <c r="E55" s="126">
        <v>2</v>
      </c>
      <c r="F55" s="104"/>
      <c r="G55" s="104"/>
      <c r="H55" s="104">
        <v>0</v>
      </c>
      <c r="I55" s="104">
        <v>1</v>
      </c>
      <c r="J55" s="125"/>
      <c r="K55" s="100"/>
      <c r="L55" s="33">
        <f t="shared" si="1"/>
        <v>3</v>
      </c>
    </row>
    <row r="56" spans="1:12" ht="15.75">
      <c r="A56" s="49" t="s">
        <v>398</v>
      </c>
      <c r="B56" s="59" t="s">
        <v>297</v>
      </c>
      <c r="C56" s="29"/>
      <c r="D56" s="60"/>
      <c r="E56" s="124"/>
      <c r="F56" s="104"/>
      <c r="G56" s="104"/>
      <c r="H56" s="104"/>
      <c r="I56" s="104">
        <v>3</v>
      </c>
      <c r="J56" s="125"/>
      <c r="K56" s="100"/>
      <c r="L56" s="33">
        <f t="shared" si="1"/>
        <v>3</v>
      </c>
    </row>
    <row r="57" spans="1:12" s="2" customFormat="1" ht="15.75">
      <c r="A57" s="49" t="s">
        <v>399</v>
      </c>
      <c r="B57" s="59" t="s">
        <v>123</v>
      </c>
      <c r="C57" s="29">
        <v>2000</v>
      </c>
      <c r="D57" s="60" t="s">
        <v>168</v>
      </c>
      <c r="E57" s="126"/>
      <c r="F57" s="127">
        <v>1</v>
      </c>
      <c r="G57" s="104"/>
      <c r="H57" s="104">
        <v>1</v>
      </c>
      <c r="I57" s="104"/>
      <c r="J57" s="125"/>
      <c r="K57" s="100"/>
      <c r="L57" s="33">
        <f t="shared" si="1"/>
        <v>2</v>
      </c>
    </row>
    <row r="58" spans="1:12" ht="15.75">
      <c r="A58" s="49" t="s">
        <v>399</v>
      </c>
      <c r="B58" s="59" t="s">
        <v>44</v>
      </c>
      <c r="C58" s="29">
        <v>1995</v>
      </c>
      <c r="D58" s="60" t="s">
        <v>104</v>
      </c>
      <c r="E58" s="126">
        <v>2</v>
      </c>
      <c r="F58" s="104"/>
      <c r="G58" s="104"/>
      <c r="H58" s="104"/>
      <c r="I58" s="104"/>
      <c r="J58" s="125"/>
      <c r="K58" s="100"/>
      <c r="L58" s="33">
        <f t="shared" si="1"/>
        <v>2</v>
      </c>
    </row>
    <row r="59" spans="1:12" ht="15.75">
      <c r="A59" s="49" t="s">
        <v>399</v>
      </c>
      <c r="B59" s="59" t="s">
        <v>24</v>
      </c>
      <c r="C59" s="29">
        <v>1998</v>
      </c>
      <c r="D59" s="60" t="s">
        <v>101</v>
      </c>
      <c r="E59" s="124">
        <v>1</v>
      </c>
      <c r="F59" s="104"/>
      <c r="G59" s="104">
        <v>1</v>
      </c>
      <c r="H59" s="104"/>
      <c r="I59" s="104"/>
      <c r="J59" s="125"/>
      <c r="K59" s="100"/>
      <c r="L59" s="33">
        <f t="shared" si="1"/>
        <v>2</v>
      </c>
    </row>
    <row r="60" spans="1:12" s="2" customFormat="1" ht="15.75">
      <c r="A60" s="132" t="s">
        <v>399</v>
      </c>
      <c r="B60" s="59" t="s">
        <v>32</v>
      </c>
      <c r="C60" s="29">
        <v>1998</v>
      </c>
      <c r="D60" s="60" t="s">
        <v>96</v>
      </c>
      <c r="E60" s="124">
        <v>1</v>
      </c>
      <c r="F60" s="104"/>
      <c r="G60" s="104"/>
      <c r="H60" s="104">
        <v>1</v>
      </c>
      <c r="I60" s="104">
        <v>0</v>
      </c>
      <c r="J60" s="125"/>
      <c r="K60" s="100"/>
      <c r="L60" s="33">
        <f t="shared" si="1"/>
        <v>2</v>
      </c>
    </row>
    <row r="61" spans="1:12" ht="15.75">
      <c r="A61" s="49" t="s">
        <v>399</v>
      </c>
      <c r="B61" s="59" t="s">
        <v>33</v>
      </c>
      <c r="C61" s="29">
        <v>1999</v>
      </c>
      <c r="D61" s="60" t="s">
        <v>106</v>
      </c>
      <c r="E61" s="126">
        <v>2</v>
      </c>
      <c r="F61" s="104"/>
      <c r="G61" s="104"/>
      <c r="H61" s="104"/>
      <c r="I61" s="104"/>
      <c r="J61" s="125"/>
      <c r="K61" s="100"/>
      <c r="L61" s="33">
        <f t="shared" si="1"/>
        <v>2</v>
      </c>
    </row>
    <row r="62" spans="1:12" ht="15.75">
      <c r="A62" s="49" t="s">
        <v>399</v>
      </c>
      <c r="B62" s="59" t="s">
        <v>391</v>
      </c>
      <c r="C62" s="29"/>
      <c r="D62" s="60"/>
      <c r="E62" s="124"/>
      <c r="F62" s="104"/>
      <c r="G62" s="104"/>
      <c r="H62" s="104">
        <v>2</v>
      </c>
      <c r="I62" s="104"/>
      <c r="J62" s="125"/>
      <c r="K62" s="100"/>
      <c r="L62" s="33">
        <f t="shared" si="1"/>
        <v>2</v>
      </c>
    </row>
    <row r="63" spans="1:12" s="2" customFormat="1" ht="15.75">
      <c r="A63" s="49" t="s">
        <v>400</v>
      </c>
      <c r="B63" s="59" t="s">
        <v>53</v>
      </c>
      <c r="C63" s="29">
        <v>1999</v>
      </c>
      <c r="D63" s="60" t="s">
        <v>102</v>
      </c>
      <c r="E63" s="124">
        <v>1</v>
      </c>
      <c r="F63" s="104"/>
      <c r="G63" s="104"/>
      <c r="H63" s="104"/>
      <c r="I63" s="104"/>
      <c r="J63" s="125"/>
      <c r="K63" s="100"/>
      <c r="L63" s="33">
        <f t="shared" si="1"/>
        <v>1</v>
      </c>
    </row>
    <row r="64" spans="1:12" ht="15.75">
      <c r="A64" s="49" t="s">
        <v>400</v>
      </c>
      <c r="B64" s="59" t="s">
        <v>88</v>
      </c>
      <c r="C64" s="29">
        <v>2002</v>
      </c>
      <c r="D64" s="60" t="s">
        <v>105</v>
      </c>
      <c r="E64" s="124">
        <v>0</v>
      </c>
      <c r="F64" s="104"/>
      <c r="G64" s="104"/>
      <c r="H64" s="104">
        <v>1</v>
      </c>
      <c r="I64" s="104">
        <v>0</v>
      </c>
      <c r="J64" s="125"/>
      <c r="K64" s="100"/>
      <c r="L64" s="33">
        <f t="shared" si="1"/>
        <v>1</v>
      </c>
    </row>
    <row r="65" spans="1:12" s="2" customFormat="1" ht="15.75">
      <c r="A65" s="49" t="s">
        <v>400</v>
      </c>
      <c r="B65" s="59" t="s">
        <v>125</v>
      </c>
      <c r="C65" s="29">
        <v>2000</v>
      </c>
      <c r="D65" s="60" t="s">
        <v>168</v>
      </c>
      <c r="E65" s="126"/>
      <c r="F65" s="127">
        <v>0</v>
      </c>
      <c r="G65" s="104"/>
      <c r="H65" s="104">
        <v>1</v>
      </c>
      <c r="I65" s="104"/>
      <c r="J65" s="125"/>
      <c r="K65" s="100"/>
      <c r="L65" s="33">
        <f t="shared" si="1"/>
        <v>1</v>
      </c>
    </row>
    <row r="66" spans="1:12" ht="15.75">
      <c r="A66" s="49" t="s">
        <v>400</v>
      </c>
      <c r="B66" s="59" t="s">
        <v>225</v>
      </c>
      <c r="C66" s="29">
        <v>1996</v>
      </c>
      <c r="D66" s="60" t="s">
        <v>102</v>
      </c>
      <c r="E66" s="126"/>
      <c r="F66" s="104">
        <v>1</v>
      </c>
      <c r="G66" s="104"/>
      <c r="H66" s="104"/>
      <c r="I66" s="104"/>
      <c r="J66" s="125"/>
      <c r="K66" s="100"/>
      <c r="L66" s="33">
        <f t="shared" si="1"/>
        <v>1</v>
      </c>
    </row>
    <row r="67" spans="1:12" s="2" customFormat="1" ht="15.75">
      <c r="A67" s="49" t="s">
        <v>400</v>
      </c>
      <c r="B67" s="59" t="s">
        <v>224</v>
      </c>
      <c r="C67" s="29">
        <v>1995</v>
      </c>
      <c r="D67" s="60" t="s">
        <v>227</v>
      </c>
      <c r="E67" s="124"/>
      <c r="F67" s="104">
        <v>1</v>
      </c>
      <c r="G67" s="104">
        <v>0</v>
      </c>
      <c r="H67" s="104"/>
      <c r="I67" s="104"/>
      <c r="J67" s="125"/>
      <c r="K67" s="100"/>
      <c r="L67" s="33">
        <f t="shared" si="1"/>
        <v>1</v>
      </c>
    </row>
    <row r="68" spans="1:12" s="2" customFormat="1" ht="15.75">
      <c r="A68" s="49" t="s">
        <v>400</v>
      </c>
      <c r="B68" s="59" t="s">
        <v>89</v>
      </c>
      <c r="C68" s="29">
        <v>1999</v>
      </c>
      <c r="D68" s="60" t="s">
        <v>106</v>
      </c>
      <c r="E68" s="124">
        <v>1</v>
      </c>
      <c r="F68" s="104"/>
      <c r="G68" s="104"/>
      <c r="H68" s="104"/>
      <c r="I68" s="104"/>
      <c r="J68" s="125"/>
      <c r="K68" s="100"/>
      <c r="L68" s="33">
        <f t="shared" si="1"/>
        <v>1</v>
      </c>
    </row>
    <row r="69" spans="1:12" ht="15.75">
      <c r="A69" s="49" t="s">
        <v>400</v>
      </c>
      <c r="B69" s="59" t="s">
        <v>278</v>
      </c>
      <c r="C69" s="29">
        <v>1995</v>
      </c>
      <c r="D69" s="60" t="s">
        <v>98</v>
      </c>
      <c r="E69" s="124"/>
      <c r="F69" s="127"/>
      <c r="G69" s="104">
        <v>1</v>
      </c>
      <c r="H69" s="104"/>
      <c r="I69" s="104"/>
      <c r="J69" s="125"/>
      <c r="K69" s="100"/>
      <c r="L69" s="33">
        <f aca="true" t="shared" si="2" ref="L69:L91">SUM(E69:J69)-K69</f>
        <v>1</v>
      </c>
    </row>
    <row r="70" spans="1:12" ht="15.75">
      <c r="A70" s="49" t="s">
        <v>400</v>
      </c>
      <c r="B70" s="59" t="s">
        <v>128</v>
      </c>
      <c r="C70" s="29">
        <v>2001</v>
      </c>
      <c r="D70" s="60" t="s">
        <v>109</v>
      </c>
      <c r="E70" s="124"/>
      <c r="F70" s="127">
        <v>1</v>
      </c>
      <c r="G70" s="104"/>
      <c r="H70" s="104"/>
      <c r="I70" s="104"/>
      <c r="J70" s="125"/>
      <c r="K70" s="100"/>
      <c r="L70" s="33">
        <f t="shared" si="2"/>
        <v>1</v>
      </c>
    </row>
    <row r="71" spans="1:12" ht="15.75">
      <c r="A71" s="49" t="s">
        <v>400</v>
      </c>
      <c r="B71" s="59" t="s">
        <v>313</v>
      </c>
      <c r="C71" s="29">
        <v>1998</v>
      </c>
      <c r="D71" s="60" t="s">
        <v>103</v>
      </c>
      <c r="E71" s="124"/>
      <c r="F71" s="104"/>
      <c r="G71" s="104"/>
      <c r="H71" s="127">
        <v>1</v>
      </c>
      <c r="I71" s="104"/>
      <c r="J71" s="125"/>
      <c r="K71" s="100"/>
      <c r="L71" s="33">
        <f t="shared" si="2"/>
        <v>1</v>
      </c>
    </row>
    <row r="72" spans="1:12" ht="15.75">
      <c r="A72" s="49" t="s">
        <v>400</v>
      </c>
      <c r="B72" s="59" t="s">
        <v>280</v>
      </c>
      <c r="C72" s="29">
        <v>1997</v>
      </c>
      <c r="D72" s="60" t="s">
        <v>279</v>
      </c>
      <c r="E72" s="124"/>
      <c r="F72" s="104"/>
      <c r="G72" s="104">
        <v>1</v>
      </c>
      <c r="H72" s="104"/>
      <c r="I72" s="104"/>
      <c r="J72" s="125"/>
      <c r="K72" s="100"/>
      <c r="L72" s="33">
        <f t="shared" si="2"/>
        <v>1</v>
      </c>
    </row>
    <row r="73" spans="1:12" ht="15.75">
      <c r="A73" s="49" t="s">
        <v>400</v>
      </c>
      <c r="B73" s="59" t="s">
        <v>49</v>
      </c>
      <c r="C73" s="29">
        <v>1997</v>
      </c>
      <c r="D73" s="60" t="s">
        <v>103</v>
      </c>
      <c r="E73" s="124">
        <v>0</v>
      </c>
      <c r="F73" s="104"/>
      <c r="G73" s="104"/>
      <c r="H73" s="104"/>
      <c r="I73" s="104">
        <v>1</v>
      </c>
      <c r="J73" s="125"/>
      <c r="K73" s="100"/>
      <c r="L73" s="33">
        <f t="shared" si="2"/>
        <v>1</v>
      </c>
    </row>
    <row r="74" spans="1:12" ht="15.75">
      <c r="A74" s="49" t="s">
        <v>401</v>
      </c>
      <c r="B74" s="59" t="s">
        <v>193</v>
      </c>
      <c r="C74" s="29">
        <v>1999</v>
      </c>
      <c r="D74" s="60" t="s">
        <v>95</v>
      </c>
      <c r="E74" s="124"/>
      <c r="F74" s="104">
        <v>0</v>
      </c>
      <c r="G74" s="104"/>
      <c r="H74" s="104"/>
      <c r="I74" s="104"/>
      <c r="J74" s="125"/>
      <c r="K74" s="100"/>
      <c r="L74" s="33">
        <f t="shared" si="2"/>
        <v>0</v>
      </c>
    </row>
    <row r="75" spans="1:12" s="2" customFormat="1" ht="15.75">
      <c r="A75" s="49" t="s">
        <v>401</v>
      </c>
      <c r="B75" s="59" t="s">
        <v>42</v>
      </c>
      <c r="C75" s="29">
        <v>1998</v>
      </c>
      <c r="D75" s="60" t="s">
        <v>105</v>
      </c>
      <c r="E75" s="124">
        <v>0</v>
      </c>
      <c r="F75" s="104"/>
      <c r="G75" s="104"/>
      <c r="H75" s="104">
        <v>0</v>
      </c>
      <c r="I75" s="104">
        <v>0</v>
      </c>
      <c r="J75" s="125"/>
      <c r="K75" s="100"/>
      <c r="L75" s="33">
        <f t="shared" si="2"/>
        <v>0</v>
      </c>
    </row>
    <row r="76" spans="1:12" s="2" customFormat="1" ht="15.75">
      <c r="A76" s="49" t="s">
        <v>401</v>
      </c>
      <c r="B76" s="59" t="s">
        <v>140</v>
      </c>
      <c r="C76" s="29">
        <v>2001</v>
      </c>
      <c r="D76" s="60" t="s">
        <v>105</v>
      </c>
      <c r="E76" s="124"/>
      <c r="F76" s="104"/>
      <c r="G76" s="104"/>
      <c r="H76" s="104">
        <v>0</v>
      </c>
      <c r="I76" s="104">
        <v>0</v>
      </c>
      <c r="J76" s="125"/>
      <c r="K76" s="100"/>
      <c r="L76" s="33">
        <f t="shared" si="2"/>
        <v>0</v>
      </c>
    </row>
    <row r="77" spans="1:12" s="2" customFormat="1" ht="15.75">
      <c r="A77" s="49" t="s">
        <v>401</v>
      </c>
      <c r="B77" s="59" t="s">
        <v>50</v>
      </c>
      <c r="C77" s="29">
        <v>1996</v>
      </c>
      <c r="D77" s="60" t="s">
        <v>103</v>
      </c>
      <c r="E77" s="124">
        <v>0</v>
      </c>
      <c r="F77" s="104"/>
      <c r="G77" s="104"/>
      <c r="H77" s="104"/>
      <c r="I77" s="104"/>
      <c r="J77" s="125"/>
      <c r="K77" s="100"/>
      <c r="L77" s="33">
        <f t="shared" si="2"/>
        <v>0</v>
      </c>
    </row>
    <row r="78" spans="1:12" s="2" customFormat="1" ht="15.75">
      <c r="A78" s="49" t="s">
        <v>401</v>
      </c>
      <c r="B78" s="59" t="s">
        <v>182</v>
      </c>
      <c r="C78" s="29">
        <v>1999</v>
      </c>
      <c r="D78" s="60" t="s">
        <v>95</v>
      </c>
      <c r="E78" s="124"/>
      <c r="F78" s="104">
        <v>0</v>
      </c>
      <c r="G78" s="104"/>
      <c r="H78" s="104"/>
      <c r="I78" s="104"/>
      <c r="J78" s="125"/>
      <c r="K78" s="100"/>
      <c r="L78" s="33">
        <f t="shared" si="2"/>
        <v>0</v>
      </c>
    </row>
    <row r="79" spans="1:12" s="2" customFormat="1" ht="15.75">
      <c r="A79" s="49" t="s">
        <v>401</v>
      </c>
      <c r="B79" s="59" t="s">
        <v>314</v>
      </c>
      <c r="C79" s="29">
        <v>2003</v>
      </c>
      <c r="D79" s="60" t="s">
        <v>93</v>
      </c>
      <c r="E79" s="124"/>
      <c r="F79" s="104"/>
      <c r="G79" s="104"/>
      <c r="H79" s="104">
        <v>0</v>
      </c>
      <c r="I79" s="104">
        <v>0</v>
      </c>
      <c r="J79" s="125"/>
      <c r="K79" s="100"/>
      <c r="L79" s="33">
        <f t="shared" si="2"/>
        <v>0</v>
      </c>
    </row>
    <row r="80" spans="1:12" ht="15.75">
      <c r="A80" s="49" t="s">
        <v>401</v>
      </c>
      <c r="B80" s="59" t="s">
        <v>51</v>
      </c>
      <c r="C80" s="29">
        <v>2001</v>
      </c>
      <c r="D80" s="60" t="s">
        <v>93</v>
      </c>
      <c r="E80" s="124">
        <v>0</v>
      </c>
      <c r="F80" s="104"/>
      <c r="G80" s="104"/>
      <c r="H80" s="104"/>
      <c r="I80" s="104"/>
      <c r="J80" s="125"/>
      <c r="K80" s="100"/>
      <c r="L80" s="33">
        <f t="shared" si="2"/>
        <v>0</v>
      </c>
    </row>
    <row r="81" spans="1:12" ht="15.75">
      <c r="A81" s="49" t="s">
        <v>401</v>
      </c>
      <c r="B81" s="59" t="s">
        <v>43</v>
      </c>
      <c r="C81" s="29">
        <v>1998</v>
      </c>
      <c r="D81" s="60" t="s">
        <v>105</v>
      </c>
      <c r="E81" s="124">
        <v>0</v>
      </c>
      <c r="F81" s="104"/>
      <c r="G81" s="104"/>
      <c r="H81" s="104">
        <v>0</v>
      </c>
      <c r="I81" s="104"/>
      <c r="J81" s="125"/>
      <c r="K81" s="100"/>
      <c r="L81" s="33">
        <f t="shared" si="2"/>
        <v>0</v>
      </c>
    </row>
    <row r="82" spans="1:12" ht="15.75">
      <c r="A82" s="49" t="s">
        <v>401</v>
      </c>
      <c r="B82" s="59" t="s">
        <v>59</v>
      </c>
      <c r="C82" s="29">
        <v>1997</v>
      </c>
      <c r="D82" s="60" t="s">
        <v>100</v>
      </c>
      <c r="E82" s="124">
        <v>0</v>
      </c>
      <c r="F82" s="104"/>
      <c r="G82" s="104"/>
      <c r="H82" s="104"/>
      <c r="I82" s="104"/>
      <c r="J82" s="125"/>
      <c r="K82" s="100"/>
      <c r="L82" s="33">
        <f t="shared" si="2"/>
        <v>0</v>
      </c>
    </row>
    <row r="83" spans="1:12" ht="15.75">
      <c r="A83" s="49" t="s">
        <v>401</v>
      </c>
      <c r="B83" s="59" t="s">
        <v>39</v>
      </c>
      <c r="C83" s="29">
        <v>2000</v>
      </c>
      <c r="D83" s="60" t="s">
        <v>105</v>
      </c>
      <c r="E83" s="124">
        <v>0</v>
      </c>
      <c r="F83" s="104"/>
      <c r="G83" s="104"/>
      <c r="H83" s="104"/>
      <c r="I83" s="104"/>
      <c r="J83" s="125"/>
      <c r="K83" s="100"/>
      <c r="L83" s="33">
        <f t="shared" si="2"/>
        <v>0</v>
      </c>
    </row>
    <row r="84" spans="1:12" s="2" customFormat="1" ht="15.75">
      <c r="A84" s="49" t="s">
        <v>401</v>
      </c>
      <c r="B84" s="59" t="s">
        <v>87</v>
      </c>
      <c r="C84" s="29">
        <v>1996</v>
      </c>
      <c r="D84" s="60" t="s">
        <v>100</v>
      </c>
      <c r="E84" s="124">
        <v>0</v>
      </c>
      <c r="F84" s="104"/>
      <c r="G84" s="104"/>
      <c r="H84" s="104"/>
      <c r="I84" s="104"/>
      <c r="J84" s="125"/>
      <c r="K84" s="100"/>
      <c r="L84" s="33">
        <f t="shared" si="2"/>
        <v>0</v>
      </c>
    </row>
    <row r="85" spans="1:12" s="2" customFormat="1" ht="15.75">
      <c r="A85" s="49" t="s">
        <v>401</v>
      </c>
      <c r="B85" s="59" t="s">
        <v>303</v>
      </c>
      <c r="C85" s="29">
        <v>2000</v>
      </c>
      <c r="D85" s="60" t="s">
        <v>105</v>
      </c>
      <c r="E85" s="124"/>
      <c r="F85" s="104"/>
      <c r="G85" s="104"/>
      <c r="H85" s="127">
        <v>0</v>
      </c>
      <c r="I85" s="104"/>
      <c r="J85" s="125"/>
      <c r="K85" s="100"/>
      <c r="L85" s="33">
        <f t="shared" si="2"/>
        <v>0</v>
      </c>
    </row>
    <row r="86" spans="1:12" ht="15.75">
      <c r="A86" s="49" t="s">
        <v>401</v>
      </c>
      <c r="B86" s="59" t="s">
        <v>277</v>
      </c>
      <c r="C86" s="29">
        <v>1995</v>
      </c>
      <c r="D86" s="60" t="s">
        <v>279</v>
      </c>
      <c r="E86" s="124"/>
      <c r="F86" s="104"/>
      <c r="G86" s="104">
        <v>0</v>
      </c>
      <c r="H86" s="104"/>
      <c r="I86" s="104"/>
      <c r="J86" s="125"/>
      <c r="K86" s="100"/>
      <c r="L86" s="33">
        <f t="shared" si="2"/>
        <v>0</v>
      </c>
    </row>
    <row r="87" spans="1:12" s="2" customFormat="1" ht="15.75">
      <c r="A87" s="49" t="s">
        <v>401</v>
      </c>
      <c r="B87" s="95" t="s">
        <v>40</v>
      </c>
      <c r="C87" s="96">
        <v>1998</v>
      </c>
      <c r="D87" s="97" t="s">
        <v>100</v>
      </c>
      <c r="E87" s="128">
        <v>0</v>
      </c>
      <c r="F87" s="129"/>
      <c r="G87" s="129"/>
      <c r="H87" s="129"/>
      <c r="I87" s="129"/>
      <c r="J87" s="130"/>
      <c r="K87" s="101"/>
      <c r="L87" s="33">
        <f t="shared" si="2"/>
        <v>0</v>
      </c>
    </row>
    <row r="88" spans="1:12" s="2" customFormat="1" ht="15.75">
      <c r="A88" s="49" t="s">
        <v>401</v>
      </c>
      <c r="B88" s="95" t="s">
        <v>34</v>
      </c>
      <c r="C88" s="96">
        <v>1998</v>
      </c>
      <c r="D88" s="97" t="s">
        <v>106</v>
      </c>
      <c r="E88" s="128">
        <v>0</v>
      </c>
      <c r="F88" s="129"/>
      <c r="G88" s="129"/>
      <c r="H88" s="129"/>
      <c r="I88" s="129"/>
      <c r="J88" s="130"/>
      <c r="K88" s="101"/>
      <c r="L88" s="33">
        <f t="shared" si="2"/>
        <v>0</v>
      </c>
    </row>
    <row r="89" spans="1:12" s="2" customFormat="1" ht="15.75">
      <c r="A89" s="49" t="s">
        <v>401</v>
      </c>
      <c r="B89" s="95" t="s">
        <v>281</v>
      </c>
      <c r="C89" s="96">
        <v>2001</v>
      </c>
      <c r="D89" s="97" t="s">
        <v>279</v>
      </c>
      <c r="E89" s="128"/>
      <c r="F89" s="129"/>
      <c r="G89" s="131">
        <v>0</v>
      </c>
      <c r="H89" s="129"/>
      <c r="I89" s="129"/>
      <c r="J89" s="130"/>
      <c r="K89" s="101"/>
      <c r="L89" s="33">
        <f t="shared" si="2"/>
        <v>0</v>
      </c>
    </row>
    <row r="90" spans="1:12" s="2" customFormat="1" ht="15.75">
      <c r="A90" s="49" t="s">
        <v>401</v>
      </c>
      <c r="B90" s="95" t="s">
        <v>282</v>
      </c>
      <c r="C90" s="96">
        <v>1996</v>
      </c>
      <c r="D90" s="97" t="s">
        <v>279</v>
      </c>
      <c r="E90" s="128"/>
      <c r="F90" s="129"/>
      <c r="G90" s="131">
        <v>0</v>
      </c>
      <c r="H90" s="129"/>
      <c r="I90" s="129"/>
      <c r="J90" s="130"/>
      <c r="K90" s="101"/>
      <c r="L90" s="33">
        <f t="shared" si="2"/>
        <v>0</v>
      </c>
    </row>
    <row r="91" spans="1:12" ht="16.5" thickBot="1">
      <c r="A91" s="50" t="s">
        <v>401</v>
      </c>
      <c r="B91" s="61" t="s">
        <v>283</v>
      </c>
      <c r="C91" s="22">
        <v>1995</v>
      </c>
      <c r="D91" s="62" t="s">
        <v>98</v>
      </c>
      <c r="E91" s="56"/>
      <c r="F91" s="21"/>
      <c r="G91" s="85">
        <v>0</v>
      </c>
      <c r="H91" s="21"/>
      <c r="I91" s="21"/>
      <c r="J91" s="11"/>
      <c r="K91" s="102"/>
      <c r="L91" s="34">
        <f t="shared" si="2"/>
        <v>0</v>
      </c>
    </row>
  </sheetData>
  <sheetProtection/>
  <autoFilter ref="A3:L91"/>
  <mergeCells count="7">
    <mergeCell ref="C3:C4"/>
    <mergeCell ref="B3:B4"/>
    <mergeCell ref="A3:A4"/>
    <mergeCell ref="A1:L2"/>
    <mergeCell ref="K3:K4"/>
    <mergeCell ref="L3:L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A32" sqref="A32"/>
    </sheetView>
  </sheetViews>
  <sheetFormatPr defaultColWidth="9.140625" defaultRowHeight="15"/>
  <cols>
    <col min="1" max="1" width="11.7109375" style="26" customWidth="1"/>
    <col min="2" max="2" width="18.8515625" style="24" bestFit="1" customWidth="1"/>
    <col min="3" max="3" width="17.57421875" style="26" customWidth="1"/>
    <col min="4" max="4" width="21.57421875" style="24" bestFit="1" customWidth="1"/>
    <col min="5" max="10" width="14.7109375" style="24" customWidth="1"/>
    <col min="11" max="11" width="7.7109375" style="24" customWidth="1"/>
    <col min="12" max="12" width="8.7109375" style="26" customWidth="1"/>
  </cols>
  <sheetData>
    <row r="1" spans="1:12" s="2" customFormat="1" ht="20.25" customHeight="1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2" customFormat="1" ht="20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1" customFormat="1" ht="15.75">
      <c r="A3" s="162" t="s">
        <v>0</v>
      </c>
      <c r="B3" s="164" t="s">
        <v>1</v>
      </c>
      <c r="C3" s="164" t="s">
        <v>2</v>
      </c>
      <c r="D3" s="166" t="s">
        <v>3</v>
      </c>
      <c r="E3" s="63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158" t="s">
        <v>10</v>
      </c>
      <c r="L3" s="160" t="s">
        <v>11</v>
      </c>
    </row>
    <row r="4" spans="1:12" s="1" customFormat="1" ht="16.5" thickBot="1">
      <c r="A4" s="163"/>
      <c r="B4" s="165"/>
      <c r="C4" s="165"/>
      <c r="D4" s="167"/>
      <c r="E4" s="64">
        <v>41167</v>
      </c>
      <c r="F4" s="15">
        <v>41203</v>
      </c>
      <c r="G4" s="15">
        <v>41216</v>
      </c>
      <c r="H4" s="15">
        <v>41259</v>
      </c>
      <c r="I4" s="15">
        <v>41321</v>
      </c>
      <c r="J4" s="15">
        <v>41342</v>
      </c>
      <c r="K4" s="159"/>
      <c r="L4" s="161"/>
    </row>
    <row r="5" spans="1:12" ht="16.5" thickTop="1">
      <c r="A5" s="10" t="s">
        <v>90</v>
      </c>
      <c r="B5" s="35" t="s">
        <v>77</v>
      </c>
      <c r="C5" s="18">
        <v>1998</v>
      </c>
      <c r="D5" s="37" t="s">
        <v>98</v>
      </c>
      <c r="E5" s="53">
        <v>90</v>
      </c>
      <c r="F5" s="134">
        <v>15</v>
      </c>
      <c r="G5" s="18"/>
      <c r="H5" s="18">
        <v>60</v>
      </c>
      <c r="I5" s="18">
        <v>90</v>
      </c>
      <c r="J5" s="18"/>
      <c r="K5" s="18">
        <v>15</v>
      </c>
      <c r="L5" s="45">
        <f aca="true" t="shared" si="0" ref="L5:L31">SUM(E5:J5)-K5</f>
        <v>240</v>
      </c>
    </row>
    <row r="6" spans="1:12" ht="15.75">
      <c r="A6" s="9" t="s">
        <v>91</v>
      </c>
      <c r="B6" s="25" t="s">
        <v>73</v>
      </c>
      <c r="C6" s="23">
        <v>1998</v>
      </c>
      <c r="D6" s="38" t="s">
        <v>109</v>
      </c>
      <c r="E6" s="124">
        <v>30</v>
      </c>
      <c r="F6" s="23">
        <v>60</v>
      </c>
      <c r="G6" s="23"/>
      <c r="H6" s="23">
        <v>90</v>
      </c>
      <c r="I6" s="23"/>
      <c r="J6" s="23"/>
      <c r="K6" s="23"/>
      <c r="L6" s="46">
        <f t="shared" si="0"/>
        <v>180</v>
      </c>
    </row>
    <row r="7" spans="1:12" ht="15.75">
      <c r="A7" s="9" t="s">
        <v>237</v>
      </c>
      <c r="B7" s="25" t="s">
        <v>72</v>
      </c>
      <c r="C7" s="23">
        <v>1997</v>
      </c>
      <c r="D7" s="38" t="s">
        <v>93</v>
      </c>
      <c r="E7" s="54">
        <v>60</v>
      </c>
      <c r="F7" s="23">
        <v>90</v>
      </c>
      <c r="G7" s="23"/>
      <c r="H7" s="23"/>
      <c r="I7" s="23"/>
      <c r="J7" s="23"/>
      <c r="K7" s="23"/>
      <c r="L7" s="46">
        <f t="shared" si="0"/>
        <v>150</v>
      </c>
    </row>
    <row r="8" spans="1:12" ht="15.75">
      <c r="A8" s="9" t="s">
        <v>238</v>
      </c>
      <c r="B8" s="25" t="s">
        <v>234</v>
      </c>
      <c r="C8" s="23">
        <v>1997</v>
      </c>
      <c r="D8" s="38" t="s">
        <v>109</v>
      </c>
      <c r="E8" s="124"/>
      <c r="F8" s="104">
        <v>30</v>
      </c>
      <c r="G8" s="104"/>
      <c r="H8" s="104"/>
      <c r="I8" s="104">
        <v>60</v>
      </c>
      <c r="J8" s="23"/>
      <c r="K8" s="23"/>
      <c r="L8" s="46">
        <f t="shared" si="0"/>
        <v>90</v>
      </c>
    </row>
    <row r="9" spans="1:12" s="2" customFormat="1" ht="15.75">
      <c r="A9" s="9" t="s">
        <v>228</v>
      </c>
      <c r="B9" s="25" t="s">
        <v>75</v>
      </c>
      <c r="C9" s="23">
        <v>2000</v>
      </c>
      <c r="D9" s="38" t="s">
        <v>109</v>
      </c>
      <c r="E9" s="54">
        <v>30</v>
      </c>
      <c r="F9" s="127">
        <v>8</v>
      </c>
      <c r="G9" s="23"/>
      <c r="H9" s="23">
        <v>30</v>
      </c>
      <c r="I9" s="133">
        <v>6</v>
      </c>
      <c r="J9" s="23"/>
      <c r="K9" s="23">
        <v>6</v>
      </c>
      <c r="L9" s="46">
        <f t="shared" si="0"/>
        <v>68</v>
      </c>
    </row>
    <row r="10" spans="1:12" s="2" customFormat="1" ht="15.75">
      <c r="A10" s="9" t="s">
        <v>273</v>
      </c>
      <c r="B10" s="25" t="s">
        <v>78</v>
      </c>
      <c r="C10" s="23">
        <v>1999</v>
      </c>
      <c r="D10" s="38" t="s">
        <v>96</v>
      </c>
      <c r="E10" s="124">
        <v>15</v>
      </c>
      <c r="F10" s="104">
        <v>15</v>
      </c>
      <c r="G10" s="104">
        <v>30</v>
      </c>
      <c r="H10" s="104"/>
      <c r="I10" s="133">
        <v>1</v>
      </c>
      <c r="J10" s="23"/>
      <c r="K10" s="23">
        <v>1</v>
      </c>
      <c r="L10" s="46">
        <f t="shared" si="0"/>
        <v>60</v>
      </c>
    </row>
    <row r="11" spans="1:12" s="2" customFormat="1" ht="15.75">
      <c r="A11" s="9" t="s">
        <v>274</v>
      </c>
      <c r="B11" s="25" t="s">
        <v>68</v>
      </c>
      <c r="C11" s="23">
        <v>1996</v>
      </c>
      <c r="D11" s="38" t="s">
        <v>96</v>
      </c>
      <c r="E11" s="124">
        <v>15</v>
      </c>
      <c r="F11" s="133">
        <v>1</v>
      </c>
      <c r="G11" s="133">
        <v>15</v>
      </c>
      <c r="H11" s="104">
        <v>15</v>
      </c>
      <c r="I11" s="104">
        <v>15</v>
      </c>
      <c r="J11" s="23"/>
      <c r="K11" s="23">
        <v>16</v>
      </c>
      <c r="L11" s="46">
        <f t="shared" si="0"/>
        <v>45</v>
      </c>
    </row>
    <row r="12" spans="1:12" s="2" customFormat="1" ht="15.75">
      <c r="A12" s="9" t="s">
        <v>229</v>
      </c>
      <c r="B12" s="25" t="s">
        <v>74</v>
      </c>
      <c r="C12" s="23">
        <v>1999</v>
      </c>
      <c r="D12" s="38" t="s">
        <v>109</v>
      </c>
      <c r="E12" s="124">
        <v>3</v>
      </c>
      <c r="F12" s="127">
        <v>6</v>
      </c>
      <c r="G12" s="104"/>
      <c r="H12" s="104"/>
      <c r="I12" s="104">
        <v>30</v>
      </c>
      <c r="J12" s="23"/>
      <c r="K12" s="23"/>
      <c r="L12" s="46">
        <f t="shared" si="0"/>
        <v>39</v>
      </c>
    </row>
    <row r="13" spans="1:12" s="2" customFormat="1" ht="15.75">
      <c r="A13" s="9" t="s">
        <v>364</v>
      </c>
      <c r="B13" s="25" t="s">
        <v>79</v>
      </c>
      <c r="C13" s="23">
        <v>1999</v>
      </c>
      <c r="D13" s="38" t="s">
        <v>96</v>
      </c>
      <c r="E13" s="126">
        <v>8</v>
      </c>
      <c r="F13" s="104">
        <v>15</v>
      </c>
      <c r="G13" s="133">
        <v>8</v>
      </c>
      <c r="H13" s="133">
        <v>1</v>
      </c>
      <c r="I13" s="104">
        <v>15</v>
      </c>
      <c r="J13" s="23"/>
      <c r="K13" s="23">
        <v>9</v>
      </c>
      <c r="L13" s="46">
        <f t="shared" si="0"/>
        <v>38</v>
      </c>
    </row>
    <row r="14" spans="1:12" s="2" customFormat="1" ht="15.75">
      <c r="A14" s="9" t="s">
        <v>203</v>
      </c>
      <c r="B14" s="25" t="s">
        <v>69</v>
      </c>
      <c r="C14" s="23">
        <v>1999</v>
      </c>
      <c r="D14" s="38" t="s">
        <v>108</v>
      </c>
      <c r="E14" s="126">
        <v>4</v>
      </c>
      <c r="F14" s="104">
        <v>1</v>
      </c>
      <c r="G14" s="104"/>
      <c r="H14" s="133">
        <v>0</v>
      </c>
      <c r="I14" s="104">
        <v>30</v>
      </c>
      <c r="J14" s="23"/>
      <c r="K14" s="23">
        <v>0</v>
      </c>
      <c r="L14" s="46">
        <f t="shared" si="0"/>
        <v>35</v>
      </c>
    </row>
    <row r="15" spans="1:12" ht="15.75">
      <c r="A15" s="9" t="s">
        <v>110</v>
      </c>
      <c r="B15" s="25" t="s">
        <v>233</v>
      </c>
      <c r="C15" s="23">
        <v>1999</v>
      </c>
      <c r="D15" s="38" t="s">
        <v>93</v>
      </c>
      <c r="E15" s="124"/>
      <c r="F15" s="104">
        <v>30</v>
      </c>
      <c r="G15" s="104">
        <v>2</v>
      </c>
      <c r="H15" s="104"/>
      <c r="I15" s="104"/>
      <c r="J15" s="23"/>
      <c r="K15" s="23"/>
      <c r="L15" s="46">
        <f t="shared" si="0"/>
        <v>32</v>
      </c>
    </row>
    <row r="16" spans="1:12" ht="15.75">
      <c r="A16" s="9" t="s">
        <v>365</v>
      </c>
      <c r="B16" s="25" t="s">
        <v>322</v>
      </c>
      <c r="C16" s="23">
        <v>1996</v>
      </c>
      <c r="D16" s="38" t="s">
        <v>212</v>
      </c>
      <c r="E16" s="124"/>
      <c r="F16" s="127"/>
      <c r="G16" s="104"/>
      <c r="H16" s="104">
        <v>30</v>
      </c>
      <c r="I16" s="104"/>
      <c r="J16" s="23"/>
      <c r="K16" s="23"/>
      <c r="L16" s="46">
        <f t="shared" si="0"/>
        <v>30</v>
      </c>
    </row>
    <row r="17" spans="1:12" s="2" customFormat="1" ht="15.75">
      <c r="A17" s="9" t="s">
        <v>275</v>
      </c>
      <c r="B17" s="25" t="s">
        <v>76</v>
      </c>
      <c r="C17" s="23">
        <v>1997</v>
      </c>
      <c r="D17" s="38" t="s">
        <v>98</v>
      </c>
      <c r="E17" s="126">
        <v>4</v>
      </c>
      <c r="F17" s="104">
        <v>0</v>
      </c>
      <c r="G17" s="104"/>
      <c r="H17" s="104">
        <v>15</v>
      </c>
      <c r="I17" s="104"/>
      <c r="J17" s="23"/>
      <c r="K17" s="23"/>
      <c r="L17" s="46">
        <f t="shared" si="0"/>
        <v>19</v>
      </c>
    </row>
    <row r="18" spans="1:12" ht="15.75">
      <c r="A18" s="9" t="s">
        <v>403</v>
      </c>
      <c r="B18" s="25" t="s">
        <v>323</v>
      </c>
      <c r="C18" s="23">
        <v>1996</v>
      </c>
      <c r="D18" s="38" t="s">
        <v>212</v>
      </c>
      <c r="E18" s="124"/>
      <c r="F18" s="127"/>
      <c r="G18" s="104"/>
      <c r="H18" s="104">
        <v>15</v>
      </c>
      <c r="I18" s="104"/>
      <c r="J18" s="23"/>
      <c r="K18" s="23"/>
      <c r="L18" s="46">
        <f t="shared" si="0"/>
        <v>15</v>
      </c>
    </row>
    <row r="19" spans="1:12" s="2" customFormat="1" ht="15.75">
      <c r="A19" s="9" t="s">
        <v>403</v>
      </c>
      <c r="B19" s="25" t="s">
        <v>202</v>
      </c>
      <c r="C19" s="23">
        <v>2001</v>
      </c>
      <c r="D19" s="38" t="s">
        <v>239</v>
      </c>
      <c r="E19" s="124"/>
      <c r="F19" s="104">
        <v>15</v>
      </c>
      <c r="G19" s="104"/>
      <c r="H19" s="104"/>
      <c r="I19" s="104"/>
      <c r="J19" s="23"/>
      <c r="K19" s="23"/>
      <c r="L19" s="46">
        <f t="shared" si="0"/>
        <v>15</v>
      </c>
    </row>
    <row r="20" spans="1:12" ht="15.75">
      <c r="A20" s="9" t="s">
        <v>403</v>
      </c>
      <c r="B20" s="25" t="s">
        <v>201</v>
      </c>
      <c r="C20" s="23">
        <v>1998</v>
      </c>
      <c r="D20" s="38" t="s">
        <v>168</v>
      </c>
      <c r="E20" s="124"/>
      <c r="F20" s="127"/>
      <c r="G20" s="104"/>
      <c r="H20" s="104">
        <v>15</v>
      </c>
      <c r="I20" s="104"/>
      <c r="J20" s="23"/>
      <c r="K20" s="23"/>
      <c r="L20" s="46">
        <f t="shared" si="0"/>
        <v>15</v>
      </c>
    </row>
    <row r="21" spans="1:12" ht="15.75">
      <c r="A21" s="9" t="s">
        <v>173</v>
      </c>
      <c r="B21" s="25" t="s">
        <v>204</v>
      </c>
      <c r="C21" s="23">
        <v>1999</v>
      </c>
      <c r="D21" s="38" t="s">
        <v>109</v>
      </c>
      <c r="E21" s="124"/>
      <c r="F21" s="127">
        <v>4</v>
      </c>
      <c r="G21" s="104"/>
      <c r="H21" s="127">
        <v>4</v>
      </c>
      <c r="I21" s="104">
        <v>1</v>
      </c>
      <c r="J21" s="23"/>
      <c r="K21" s="23"/>
      <c r="L21" s="46">
        <f t="shared" si="0"/>
        <v>9</v>
      </c>
    </row>
    <row r="22" spans="1:12" s="2" customFormat="1" ht="15.75">
      <c r="A22" s="9" t="s">
        <v>367</v>
      </c>
      <c r="B22" s="25" t="s">
        <v>71</v>
      </c>
      <c r="C22" s="23">
        <v>1997</v>
      </c>
      <c r="D22" s="38" t="s">
        <v>96</v>
      </c>
      <c r="E22" s="126">
        <v>4</v>
      </c>
      <c r="F22" s="104"/>
      <c r="G22" s="104">
        <v>0</v>
      </c>
      <c r="H22" s="127">
        <v>2</v>
      </c>
      <c r="I22" s="104"/>
      <c r="J22" s="23"/>
      <c r="K22" s="23"/>
      <c r="L22" s="46">
        <f t="shared" si="0"/>
        <v>6</v>
      </c>
    </row>
    <row r="23" spans="1:12" s="2" customFormat="1" ht="15.75">
      <c r="A23" s="9" t="s">
        <v>367</v>
      </c>
      <c r="B23" s="25" t="s">
        <v>156</v>
      </c>
      <c r="C23" s="23">
        <v>2000</v>
      </c>
      <c r="D23" s="38" t="s">
        <v>211</v>
      </c>
      <c r="E23" s="126"/>
      <c r="F23" s="104"/>
      <c r="G23" s="104"/>
      <c r="H23" s="104">
        <v>3</v>
      </c>
      <c r="I23" s="104">
        <v>3</v>
      </c>
      <c r="J23" s="23"/>
      <c r="K23" s="23"/>
      <c r="L23" s="46">
        <f t="shared" si="0"/>
        <v>6</v>
      </c>
    </row>
    <row r="24" spans="1:12" ht="15.75">
      <c r="A24" s="9" t="s">
        <v>295</v>
      </c>
      <c r="B24" s="25" t="s">
        <v>107</v>
      </c>
      <c r="C24" s="23">
        <v>1999</v>
      </c>
      <c r="D24" s="38" t="s">
        <v>108</v>
      </c>
      <c r="E24" s="124">
        <v>1</v>
      </c>
      <c r="F24" s="127">
        <v>2</v>
      </c>
      <c r="G24" s="104"/>
      <c r="H24" s="104"/>
      <c r="I24" s="104">
        <v>0</v>
      </c>
      <c r="J24" s="23"/>
      <c r="K24" s="23"/>
      <c r="L24" s="46">
        <f t="shared" si="0"/>
        <v>3</v>
      </c>
    </row>
    <row r="25" spans="1:12" ht="15.75">
      <c r="A25" s="9" t="s">
        <v>404</v>
      </c>
      <c r="B25" s="25" t="s">
        <v>70</v>
      </c>
      <c r="C25" s="23">
        <v>1999</v>
      </c>
      <c r="D25" s="38" t="s">
        <v>108</v>
      </c>
      <c r="E25" s="124">
        <v>0</v>
      </c>
      <c r="F25" s="23">
        <v>1</v>
      </c>
      <c r="G25" s="23"/>
      <c r="H25" s="23">
        <v>0</v>
      </c>
      <c r="I25" s="23"/>
      <c r="J25" s="23"/>
      <c r="K25" s="23"/>
      <c r="L25" s="46">
        <f t="shared" si="0"/>
        <v>1</v>
      </c>
    </row>
    <row r="26" spans="1:12" s="2" customFormat="1" ht="15.75">
      <c r="A26" s="9" t="s">
        <v>404</v>
      </c>
      <c r="B26" s="25" t="s">
        <v>163</v>
      </c>
      <c r="C26" s="23">
        <v>2001</v>
      </c>
      <c r="D26" s="38" t="s">
        <v>96</v>
      </c>
      <c r="E26" s="54"/>
      <c r="F26" s="84">
        <v>0</v>
      </c>
      <c r="G26" s="23"/>
      <c r="H26" s="23">
        <v>0</v>
      </c>
      <c r="I26" s="23">
        <v>1</v>
      </c>
      <c r="J26" s="23"/>
      <c r="K26" s="23"/>
      <c r="L26" s="46">
        <f t="shared" si="0"/>
        <v>1</v>
      </c>
    </row>
    <row r="27" spans="1:12" s="2" customFormat="1" ht="15.75">
      <c r="A27" s="9" t="s">
        <v>405</v>
      </c>
      <c r="B27" s="25" t="s">
        <v>308</v>
      </c>
      <c r="C27" s="23">
        <v>1999</v>
      </c>
      <c r="D27" s="38" t="s">
        <v>168</v>
      </c>
      <c r="E27" s="54"/>
      <c r="F27" s="23"/>
      <c r="G27" s="23"/>
      <c r="H27" s="23">
        <v>0</v>
      </c>
      <c r="I27" s="23"/>
      <c r="J27" s="23"/>
      <c r="K27" s="23"/>
      <c r="L27" s="46">
        <f t="shared" si="0"/>
        <v>0</v>
      </c>
    </row>
    <row r="28" spans="1:12" ht="15.75">
      <c r="A28" s="9" t="s">
        <v>405</v>
      </c>
      <c r="B28" s="25" t="s">
        <v>235</v>
      </c>
      <c r="C28" s="23">
        <v>1996</v>
      </c>
      <c r="D28" s="38" t="s">
        <v>98</v>
      </c>
      <c r="E28" s="54"/>
      <c r="F28" s="23">
        <v>0</v>
      </c>
      <c r="G28" s="23"/>
      <c r="H28" s="23"/>
      <c r="I28" s="23"/>
      <c r="J28" s="23"/>
      <c r="K28" s="23"/>
      <c r="L28" s="46">
        <f t="shared" si="0"/>
        <v>0</v>
      </c>
    </row>
    <row r="29" spans="1:12" ht="15.75">
      <c r="A29" s="9" t="s">
        <v>405</v>
      </c>
      <c r="B29" s="25" t="s">
        <v>66</v>
      </c>
      <c r="C29" s="23">
        <v>1996</v>
      </c>
      <c r="D29" s="38" t="s">
        <v>103</v>
      </c>
      <c r="E29" s="54">
        <v>0</v>
      </c>
      <c r="F29" s="23"/>
      <c r="G29" s="23"/>
      <c r="H29" s="23"/>
      <c r="I29" s="23">
        <v>0</v>
      </c>
      <c r="J29" s="23"/>
      <c r="K29" s="23"/>
      <c r="L29" s="46">
        <f t="shared" si="0"/>
        <v>0</v>
      </c>
    </row>
    <row r="30" spans="1:12" ht="15.75">
      <c r="A30" s="9" t="s">
        <v>405</v>
      </c>
      <c r="B30" s="25" t="s">
        <v>67</v>
      </c>
      <c r="C30" s="23">
        <v>1999</v>
      </c>
      <c r="D30" s="38" t="s">
        <v>103</v>
      </c>
      <c r="E30" s="54">
        <v>0</v>
      </c>
      <c r="F30" s="23"/>
      <c r="G30" s="23"/>
      <c r="H30" s="23"/>
      <c r="I30" s="23"/>
      <c r="J30" s="23"/>
      <c r="K30" s="23"/>
      <c r="L30" s="46">
        <f t="shared" si="0"/>
        <v>0</v>
      </c>
    </row>
    <row r="31" spans="1:12" ht="16.5" thickBot="1">
      <c r="A31" s="8" t="s">
        <v>405</v>
      </c>
      <c r="B31" s="39" t="s">
        <v>236</v>
      </c>
      <c r="C31" s="21">
        <v>1998</v>
      </c>
      <c r="D31" s="40" t="s">
        <v>240</v>
      </c>
      <c r="E31" s="106"/>
      <c r="F31" s="21">
        <v>0</v>
      </c>
      <c r="G31" s="21"/>
      <c r="H31" s="21"/>
      <c r="I31" s="21"/>
      <c r="J31" s="21"/>
      <c r="K31" s="21"/>
      <c r="L31" s="47">
        <f t="shared" si="0"/>
        <v>0</v>
      </c>
    </row>
  </sheetData>
  <sheetProtection/>
  <autoFilter ref="A3:L31"/>
  <mergeCells count="7">
    <mergeCell ref="A1:L2"/>
    <mergeCell ref="K3:K4"/>
    <mergeCell ref="L3:L4"/>
    <mergeCell ref="A3:A4"/>
    <mergeCell ref="B3:B4"/>
    <mergeCell ref="C3:C4"/>
    <mergeCell ref="D3:D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1.7109375" style="32" customWidth="1"/>
    <col min="2" max="2" width="18.7109375" style="32" bestFit="1" customWidth="1"/>
    <col min="3" max="3" width="17.7109375" style="32" customWidth="1"/>
    <col min="4" max="4" width="23.140625" style="32" bestFit="1" customWidth="1"/>
    <col min="5" max="8" width="14.7109375" style="73" customWidth="1"/>
    <col min="9" max="10" width="14.7109375" style="32" customWidth="1"/>
    <col min="11" max="11" width="7.7109375" style="73" customWidth="1"/>
    <col min="12" max="12" width="8.7109375" style="73" customWidth="1"/>
    <col min="13" max="16384" width="9.140625" style="32" customWidth="1"/>
  </cols>
  <sheetData>
    <row r="1" spans="1:12" ht="20.25" customHeight="1">
      <c r="A1" s="156" t="s">
        <v>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0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.75">
      <c r="A3" s="172" t="s">
        <v>0</v>
      </c>
      <c r="B3" s="174" t="s">
        <v>1</v>
      </c>
      <c r="C3" s="174" t="s">
        <v>2</v>
      </c>
      <c r="D3" s="176" t="s">
        <v>3</v>
      </c>
      <c r="E3" s="63" t="s">
        <v>112</v>
      </c>
      <c r="F3" s="86" t="s">
        <v>6</v>
      </c>
      <c r="G3" s="103" t="s">
        <v>113</v>
      </c>
      <c r="H3" s="117" t="s">
        <v>5</v>
      </c>
      <c r="I3" s="69" t="s">
        <v>114</v>
      </c>
      <c r="J3" s="41" t="s">
        <v>112</v>
      </c>
      <c r="K3" s="168" t="s">
        <v>10</v>
      </c>
      <c r="L3" s="170" t="s">
        <v>11</v>
      </c>
    </row>
    <row r="4" spans="1:12" ht="16.5" thickBot="1">
      <c r="A4" s="173"/>
      <c r="B4" s="175"/>
      <c r="C4" s="175"/>
      <c r="D4" s="177"/>
      <c r="E4" s="64">
        <v>41182</v>
      </c>
      <c r="F4" s="15">
        <v>41217</v>
      </c>
      <c r="G4" s="15">
        <v>41244</v>
      </c>
      <c r="H4" s="15">
        <v>41315</v>
      </c>
      <c r="I4" s="15">
        <v>41336</v>
      </c>
      <c r="J4" s="14">
        <v>41371</v>
      </c>
      <c r="K4" s="169"/>
      <c r="L4" s="171"/>
    </row>
    <row r="5" spans="1:12" ht="16.5" thickTop="1">
      <c r="A5" s="74" t="s">
        <v>90</v>
      </c>
      <c r="B5" s="75" t="s">
        <v>64</v>
      </c>
      <c r="C5" s="105">
        <v>1998</v>
      </c>
      <c r="D5" s="77" t="s">
        <v>94</v>
      </c>
      <c r="E5" s="107">
        <v>60</v>
      </c>
      <c r="F5" s="112">
        <v>90</v>
      </c>
      <c r="G5" s="18">
        <v>150</v>
      </c>
      <c r="H5" s="18">
        <v>120</v>
      </c>
      <c r="I5" s="17"/>
      <c r="J5" s="42"/>
      <c r="K5" s="99">
        <v>150</v>
      </c>
      <c r="L5" s="46">
        <f aca="true" t="shared" si="0" ref="L5:L36">SUM(E5:J5)-K5</f>
        <v>270</v>
      </c>
    </row>
    <row r="6" spans="1:12" ht="15.75">
      <c r="A6" s="71" t="s">
        <v>91</v>
      </c>
      <c r="B6" s="70" t="s">
        <v>56</v>
      </c>
      <c r="C6" s="29">
        <v>1999</v>
      </c>
      <c r="D6" s="72" t="s">
        <v>93</v>
      </c>
      <c r="E6" s="54">
        <v>120</v>
      </c>
      <c r="F6" s="23">
        <v>120</v>
      </c>
      <c r="G6" s="23"/>
      <c r="H6" s="23"/>
      <c r="I6" s="31"/>
      <c r="J6" s="43"/>
      <c r="K6" s="100"/>
      <c r="L6" s="46">
        <f t="shared" si="0"/>
        <v>240</v>
      </c>
    </row>
    <row r="7" spans="1:12" ht="15.75">
      <c r="A7" s="71" t="s">
        <v>237</v>
      </c>
      <c r="B7" s="70" t="s">
        <v>14</v>
      </c>
      <c r="C7" s="29">
        <v>2000</v>
      </c>
      <c r="D7" s="72" t="s">
        <v>93</v>
      </c>
      <c r="E7" s="54">
        <v>90</v>
      </c>
      <c r="F7" s="111">
        <v>60</v>
      </c>
      <c r="G7" s="23">
        <v>90</v>
      </c>
      <c r="H7" s="23"/>
      <c r="I7" s="31"/>
      <c r="J7" s="43"/>
      <c r="K7" s="100">
        <v>60</v>
      </c>
      <c r="L7" s="46">
        <f t="shared" si="0"/>
        <v>180</v>
      </c>
    </row>
    <row r="8" spans="1:12" ht="15.75">
      <c r="A8" s="71" t="s">
        <v>238</v>
      </c>
      <c r="B8" s="70" t="s">
        <v>19</v>
      </c>
      <c r="C8" s="28">
        <v>2001</v>
      </c>
      <c r="D8" s="72" t="s">
        <v>98</v>
      </c>
      <c r="E8" s="54">
        <v>90</v>
      </c>
      <c r="F8" s="111">
        <v>15</v>
      </c>
      <c r="G8" s="23"/>
      <c r="H8" s="23">
        <v>90</v>
      </c>
      <c r="I8" s="31"/>
      <c r="J8" s="43"/>
      <c r="K8" s="100">
        <v>15</v>
      </c>
      <c r="L8" s="46">
        <f t="shared" si="0"/>
        <v>180</v>
      </c>
    </row>
    <row r="9" spans="1:12" ht="15.75">
      <c r="A9" s="71" t="s">
        <v>228</v>
      </c>
      <c r="B9" s="70" t="s">
        <v>21</v>
      </c>
      <c r="C9" s="29">
        <v>1999</v>
      </c>
      <c r="D9" s="72" t="s">
        <v>98</v>
      </c>
      <c r="E9" s="110">
        <v>30</v>
      </c>
      <c r="F9" s="98">
        <v>15</v>
      </c>
      <c r="G9" s="23">
        <v>120</v>
      </c>
      <c r="H9" s="23">
        <v>30</v>
      </c>
      <c r="I9" s="31"/>
      <c r="J9" s="43"/>
      <c r="K9" s="100">
        <v>45</v>
      </c>
      <c r="L9" s="46">
        <f t="shared" si="0"/>
        <v>150</v>
      </c>
    </row>
    <row r="10" spans="1:12" ht="15.75">
      <c r="A10" s="71" t="s">
        <v>309</v>
      </c>
      <c r="B10" s="70" t="s">
        <v>27</v>
      </c>
      <c r="C10" s="29">
        <v>1998</v>
      </c>
      <c r="D10" s="72" t="s">
        <v>97</v>
      </c>
      <c r="E10" s="54"/>
      <c r="F10" s="23"/>
      <c r="G10" s="23">
        <v>90</v>
      </c>
      <c r="H10" s="23">
        <v>60</v>
      </c>
      <c r="I10" s="31"/>
      <c r="J10" s="43"/>
      <c r="K10" s="100"/>
      <c r="L10" s="46">
        <f t="shared" si="0"/>
        <v>150</v>
      </c>
    </row>
    <row r="11" spans="1:12" ht="16.5" customHeight="1">
      <c r="A11" s="71" t="s">
        <v>309</v>
      </c>
      <c r="B11" s="70" t="s">
        <v>85</v>
      </c>
      <c r="C11" s="29">
        <v>1998</v>
      </c>
      <c r="D11" s="72" t="s">
        <v>94</v>
      </c>
      <c r="E11" s="54">
        <v>150</v>
      </c>
      <c r="F11" s="23"/>
      <c r="G11" s="23"/>
      <c r="H11" s="23"/>
      <c r="I11" s="31"/>
      <c r="J11" s="43"/>
      <c r="K11" s="100"/>
      <c r="L11" s="46">
        <f t="shared" si="0"/>
        <v>150</v>
      </c>
    </row>
    <row r="12" spans="1:12" ht="15.75">
      <c r="A12" s="71" t="s">
        <v>229</v>
      </c>
      <c r="B12" s="70" t="s">
        <v>62</v>
      </c>
      <c r="C12" s="29">
        <v>1998</v>
      </c>
      <c r="D12" s="72" t="s">
        <v>94</v>
      </c>
      <c r="E12" s="54">
        <v>60</v>
      </c>
      <c r="F12" s="111">
        <v>60</v>
      </c>
      <c r="G12" s="23">
        <v>60</v>
      </c>
      <c r="H12" s="23"/>
      <c r="I12" s="31"/>
      <c r="J12" s="43"/>
      <c r="K12" s="100">
        <v>60</v>
      </c>
      <c r="L12" s="46">
        <f t="shared" si="0"/>
        <v>120</v>
      </c>
    </row>
    <row r="13" spans="1:12" ht="15.75">
      <c r="A13" s="71" t="s">
        <v>364</v>
      </c>
      <c r="B13" s="70" t="s">
        <v>37</v>
      </c>
      <c r="C13" s="29">
        <v>1999</v>
      </c>
      <c r="D13" s="72" t="s">
        <v>93</v>
      </c>
      <c r="E13" s="54">
        <v>60</v>
      </c>
      <c r="F13" s="98">
        <v>15</v>
      </c>
      <c r="G13" s="23">
        <v>60</v>
      </c>
      <c r="H13" s="111">
        <v>30</v>
      </c>
      <c r="I13" s="31"/>
      <c r="J13" s="43"/>
      <c r="K13" s="100">
        <v>45</v>
      </c>
      <c r="L13" s="46">
        <f t="shared" si="0"/>
        <v>120</v>
      </c>
    </row>
    <row r="14" spans="1:12" ht="17.25" customHeight="1">
      <c r="A14" s="71" t="s">
        <v>370</v>
      </c>
      <c r="B14" s="70" t="s">
        <v>63</v>
      </c>
      <c r="C14" s="29">
        <v>1998</v>
      </c>
      <c r="D14" s="72" t="s">
        <v>94</v>
      </c>
      <c r="E14" s="54">
        <v>30</v>
      </c>
      <c r="F14" s="98">
        <v>15</v>
      </c>
      <c r="G14" s="111">
        <v>30</v>
      </c>
      <c r="H14" s="23">
        <v>60</v>
      </c>
      <c r="I14" s="31"/>
      <c r="J14" s="43"/>
      <c r="K14" s="100">
        <v>45</v>
      </c>
      <c r="L14" s="46">
        <f t="shared" si="0"/>
        <v>90</v>
      </c>
    </row>
    <row r="15" spans="1:12" ht="15.75">
      <c r="A15" s="71" t="s">
        <v>370</v>
      </c>
      <c r="B15" s="70" t="s">
        <v>15</v>
      </c>
      <c r="C15" s="29">
        <v>1999</v>
      </c>
      <c r="D15" s="72" t="s">
        <v>93</v>
      </c>
      <c r="E15" s="54">
        <v>30</v>
      </c>
      <c r="F15" s="111">
        <v>30</v>
      </c>
      <c r="G15" s="23">
        <v>60</v>
      </c>
      <c r="H15" s="98">
        <v>15</v>
      </c>
      <c r="I15" s="31"/>
      <c r="J15" s="43"/>
      <c r="K15" s="100">
        <v>45</v>
      </c>
      <c r="L15" s="46">
        <f t="shared" si="0"/>
        <v>90</v>
      </c>
    </row>
    <row r="16" spans="1:12" ht="15.75">
      <c r="A16" s="71" t="s">
        <v>370</v>
      </c>
      <c r="B16" s="70" t="s">
        <v>177</v>
      </c>
      <c r="C16" s="29">
        <v>2002</v>
      </c>
      <c r="D16" s="72" t="s">
        <v>98</v>
      </c>
      <c r="E16" s="54">
        <v>30</v>
      </c>
      <c r="F16" s="111">
        <v>30</v>
      </c>
      <c r="G16" s="23">
        <v>60</v>
      </c>
      <c r="H16" s="23"/>
      <c r="I16" s="31"/>
      <c r="J16" s="43"/>
      <c r="K16" s="100">
        <v>30</v>
      </c>
      <c r="L16" s="46">
        <f t="shared" si="0"/>
        <v>90</v>
      </c>
    </row>
    <row r="17" spans="1:12" ht="15.75">
      <c r="A17" s="71" t="s">
        <v>275</v>
      </c>
      <c r="B17" s="70" t="s">
        <v>175</v>
      </c>
      <c r="C17" s="29">
        <v>1999</v>
      </c>
      <c r="D17" s="72" t="s">
        <v>94</v>
      </c>
      <c r="E17" s="54">
        <v>60</v>
      </c>
      <c r="F17" s="98">
        <v>12</v>
      </c>
      <c r="G17" s="23">
        <v>30</v>
      </c>
      <c r="H17" s="111">
        <v>15</v>
      </c>
      <c r="I17" s="31"/>
      <c r="J17" s="43"/>
      <c r="K17" s="100">
        <v>27</v>
      </c>
      <c r="L17" s="46">
        <f t="shared" si="0"/>
        <v>90</v>
      </c>
    </row>
    <row r="18" spans="1:12" ht="15.75">
      <c r="A18" s="71" t="s">
        <v>366</v>
      </c>
      <c r="B18" s="70" t="s">
        <v>53</v>
      </c>
      <c r="C18" s="29">
        <v>1999</v>
      </c>
      <c r="D18" s="72" t="s">
        <v>102</v>
      </c>
      <c r="E18" s="93">
        <v>15</v>
      </c>
      <c r="F18" s="23">
        <v>30</v>
      </c>
      <c r="G18" s="111">
        <v>15</v>
      </c>
      <c r="H18" s="23">
        <v>30</v>
      </c>
      <c r="I18" s="31"/>
      <c r="J18" s="43"/>
      <c r="K18" s="100">
        <v>30</v>
      </c>
      <c r="L18" s="46">
        <f t="shared" si="0"/>
        <v>60</v>
      </c>
    </row>
    <row r="19" spans="1:12" ht="15.75">
      <c r="A19" s="71" t="s">
        <v>366</v>
      </c>
      <c r="B19" s="70" t="s">
        <v>183</v>
      </c>
      <c r="C19" s="29">
        <v>1999</v>
      </c>
      <c r="D19" s="72" t="s">
        <v>106</v>
      </c>
      <c r="E19" s="94">
        <v>8</v>
      </c>
      <c r="F19" s="111">
        <v>15</v>
      </c>
      <c r="G19" s="23">
        <v>30</v>
      </c>
      <c r="H19" s="23">
        <v>30</v>
      </c>
      <c r="I19" s="31"/>
      <c r="J19" s="43"/>
      <c r="K19" s="100">
        <v>23</v>
      </c>
      <c r="L19" s="46">
        <f t="shared" si="0"/>
        <v>60</v>
      </c>
    </row>
    <row r="20" spans="1:12" ht="15.75">
      <c r="A20" s="71" t="s">
        <v>371</v>
      </c>
      <c r="B20" s="70" t="s">
        <v>89</v>
      </c>
      <c r="C20" s="29">
        <v>1999</v>
      </c>
      <c r="D20" s="72" t="s">
        <v>106</v>
      </c>
      <c r="E20" s="54">
        <v>30</v>
      </c>
      <c r="F20" s="23"/>
      <c r="G20" s="23">
        <v>30</v>
      </c>
      <c r="H20" s="23"/>
      <c r="I20" s="31"/>
      <c r="J20" s="43"/>
      <c r="K20" s="100"/>
      <c r="L20" s="46">
        <f t="shared" si="0"/>
        <v>60</v>
      </c>
    </row>
    <row r="21" spans="1:12" ht="15.75">
      <c r="A21" s="71" t="s">
        <v>371</v>
      </c>
      <c r="B21" s="70" t="s">
        <v>176</v>
      </c>
      <c r="C21" s="29">
        <v>1998</v>
      </c>
      <c r="D21" s="72" t="s">
        <v>106</v>
      </c>
      <c r="E21" s="54">
        <v>30</v>
      </c>
      <c r="F21" s="23">
        <v>30</v>
      </c>
      <c r="G21" s="23"/>
      <c r="H21" s="23"/>
      <c r="I21" s="31"/>
      <c r="J21" s="43"/>
      <c r="K21" s="100"/>
      <c r="L21" s="46">
        <f t="shared" si="0"/>
        <v>60</v>
      </c>
    </row>
    <row r="22" spans="1:12" ht="15.75">
      <c r="A22" s="71" t="s">
        <v>324</v>
      </c>
      <c r="B22" s="70" t="s">
        <v>181</v>
      </c>
      <c r="C22" s="29">
        <v>1999</v>
      </c>
      <c r="D22" s="72" t="s">
        <v>102</v>
      </c>
      <c r="E22" s="54">
        <v>15</v>
      </c>
      <c r="F22" s="116">
        <v>4</v>
      </c>
      <c r="G22" s="104">
        <v>30</v>
      </c>
      <c r="H22" s="23"/>
      <c r="I22" s="31"/>
      <c r="J22" s="43"/>
      <c r="K22" s="100">
        <v>4</v>
      </c>
      <c r="L22" s="46">
        <f t="shared" si="0"/>
        <v>45</v>
      </c>
    </row>
    <row r="23" spans="1:12" ht="15.75">
      <c r="A23" s="71" t="s">
        <v>372</v>
      </c>
      <c r="B23" s="70" t="s">
        <v>180</v>
      </c>
      <c r="C23" s="29">
        <v>1999</v>
      </c>
      <c r="D23" s="72" t="s">
        <v>100</v>
      </c>
      <c r="E23" s="54">
        <v>15</v>
      </c>
      <c r="F23" s="111">
        <v>1</v>
      </c>
      <c r="G23" s="23">
        <v>30</v>
      </c>
      <c r="H23" s="23"/>
      <c r="I23" s="31"/>
      <c r="J23" s="43"/>
      <c r="K23" s="100">
        <v>1</v>
      </c>
      <c r="L23" s="46">
        <f t="shared" si="0"/>
        <v>45</v>
      </c>
    </row>
    <row r="24" spans="1:12" ht="15.75">
      <c r="A24" s="71" t="s">
        <v>295</v>
      </c>
      <c r="B24" s="70" t="s">
        <v>125</v>
      </c>
      <c r="C24" s="29">
        <v>2000</v>
      </c>
      <c r="D24" s="72" t="s">
        <v>168</v>
      </c>
      <c r="E24" s="54"/>
      <c r="F24" s="23"/>
      <c r="G24" s="23">
        <v>30</v>
      </c>
      <c r="H24" s="23">
        <v>15</v>
      </c>
      <c r="I24" s="31"/>
      <c r="J24" s="43"/>
      <c r="K24" s="100"/>
      <c r="L24" s="46">
        <f t="shared" si="0"/>
        <v>45</v>
      </c>
    </row>
    <row r="25" spans="1:12" ht="15.75">
      <c r="A25" s="71" t="s">
        <v>272</v>
      </c>
      <c r="B25" s="70" t="s">
        <v>119</v>
      </c>
      <c r="C25" s="29">
        <v>2001</v>
      </c>
      <c r="D25" s="72" t="s">
        <v>98</v>
      </c>
      <c r="E25" s="54">
        <v>30</v>
      </c>
      <c r="F25" s="23">
        <v>12</v>
      </c>
      <c r="G25" s="23"/>
      <c r="H25" s="118"/>
      <c r="I25" s="31"/>
      <c r="J25" s="43"/>
      <c r="K25" s="100"/>
      <c r="L25" s="46">
        <f t="shared" si="0"/>
        <v>42</v>
      </c>
    </row>
    <row r="26" spans="1:12" ht="15.75">
      <c r="A26" s="71" t="s">
        <v>373</v>
      </c>
      <c r="B26" s="70" t="s">
        <v>182</v>
      </c>
      <c r="C26" s="29">
        <v>1999</v>
      </c>
      <c r="D26" s="72" t="s">
        <v>210</v>
      </c>
      <c r="E26" s="54">
        <v>15</v>
      </c>
      <c r="F26" s="98">
        <v>1</v>
      </c>
      <c r="G26" s="111">
        <v>15</v>
      </c>
      <c r="H26" s="23">
        <v>15</v>
      </c>
      <c r="I26" s="31"/>
      <c r="J26" s="43"/>
      <c r="K26" s="100">
        <v>16</v>
      </c>
      <c r="L26" s="46">
        <f t="shared" si="0"/>
        <v>30</v>
      </c>
    </row>
    <row r="27" spans="1:12" ht="15.75">
      <c r="A27" s="71" t="s">
        <v>373</v>
      </c>
      <c r="B27" s="70" t="s">
        <v>222</v>
      </c>
      <c r="C27" s="29">
        <v>2002</v>
      </c>
      <c r="D27" s="72" t="s">
        <v>93</v>
      </c>
      <c r="E27" s="54"/>
      <c r="F27" s="111">
        <v>15</v>
      </c>
      <c r="G27" s="23">
        <v>15</v>
      </c>
      <c r="H27" s="23">
        <v>15</v>
      </c>
      <c r="I27" s="31"/>
      <c r="J27" s="43"/>
      <c r="K27" s="100">
        <v>15</v>
      </c>
      <c r="L27" s="46">
        <f t="shared" si="0"/>
        <v>30</v>
      </c>
    </row>
    <row r="28" spans="1:12" ht="15.75">
      <c r="A28" s="71" t="s">
        <v>374</v>
      </c>
      <c r="B28" s="70" t="s">
        <v>128</v>
      </c>
      <c r="C28" s="29">
        <v>2001</v>
      </c>
      <c r="D28" s="72" t="s">
        <v>109</v>
      </c>
      <c r="E28" s="54">
        <v>15</v>
      </c>
      <c r="F28" s="23"/>
      <c r="G28" s="111">
        <v>1</v>
      </c>
      <c r="H28" s="23">
        <v>15</v>
      </c>
      <c r="I28" s="31"/>
      <c r="J28" s="43"/>
      <c r="K28" s="100">
        <v>1</v>
      </c>
      <c r="L28" s="46">
        <f t="shared" si="0"/>
        <v>30</v>
      </c>
    </row>
    <row r="29" spans="1:12" ht="15.75">
      <c r="A29" s="71" t="s">
        <v>375</v>
      </c>
      <c r="B29" s="70" t="s">
        <v>22</v>
      </c>
      <c r="C29" s="29">
        <v>1998</v>
      </c>
      <c r="D29" s="72" t="s">
        <v>101</v>
      </c>
      <c r="E29" s="54">
        <v>30</v>
      </c>
      <c r="F29" s="23"/>
      <c r="G29" s="23"/>
      <c r="H29" s="23"/>
      <c r="I29" s="31"/>
      <c r="J29" s="43"/>
      <c r="K29" s="100"/>
      <c r="L29" s="46">
        <f t="shared" si="0"/>
        <v>30</v>
      </c>
    </row>
    <row r="30" spans="1:12" ht="15.75">
      <c r="A30" s="71" t="s">
        <v>375</v>
      </c>
      <c r="B30" s="70" t="s">
        <v>179</v>
      </c>
      <c r="C30" s="29">
        <v>1998</v>
      </c>
      <c r="D30" s="72" t="s">
        <v>214</v>
      </c>
      <c r="E30" s="54">
        <v>15</v>
      </c>
      <c r="F30" s="23"/>
      <c r="G30" s="23">
        <v>15</v>
      </c>
      <c r="H30" s="23"/>
      <c r="I30" s="31"/>
      <c r="J30" s="43"/>
      <c r="K30" s="100"/>
      <c r="L30" s="46">
        <f t="shared" si="0"/>
        <v>30</v>
      </c>
    </row>
    <row r="31" spans="1:12" ht="15.75">
      <c r="A31" s="71" t="s">
        <v>375</v>
      </c>
      <c r="B31" s="70" t="s">
        <v>221</v>
      </c>
      <c r="C31" s="29">
        <v>1998</v>
      </c>
      <c r="D31" s="72" t="s">
        <v>98</v>
      </c>
      <c r="E31" s="54"/>
      <c r="F31" s="23">
        <v>15</v>
      </c>
      <c r="G31" s="23">
        <v>15</v>
      </c>
      <c r="H31" s="23"/>
      <c r="I31" s="31"/>
      <c r="J31" s="43"/>
      <c r="K31" s="100"/>
      <c r="L31" s="46">
        <f t="shared" si="0"/>
        <v>30</v>
      </c>
    </row>
    <row r="32" spans="1:12" ht="15.75">
      <c r="A32" s="71" t="s">
        <v>375</v>
      </c>
      <c r="B32" s="70" t="s">
        <v>297</v>
      </c>
      <c r="C32" s="29">
        <v>1998</v>
      </c>
      <c r="D32" s="72" t="s">
        <v>305</v>
      </c>
      <c r="E32" s="54"/>
      <c r="F32" s="23"/>
      <c r="G32" s="23">
        <v>30</v>
      </c>
      <c r="H32" s="23"/>
      <c r="I32" s="31"/>
      <c r="J32" s="43"/>
      <c r="K32" s="100"/>
      <c r="L32" s="46">
        <f t="shared" si="0"/>
        <v>30</v>
      </c>
    </row>
    <row r="33" spans="1:12" ht="15.75">
      <c r="A33" s="71" t="s">
        <v>376</v>
      </c>
      <c r="B33" s="70" t="s">
        <v>281</v>
      </c>
      <c r="C33" s="29">
        <v>2001</v>
      </c>
      <c r="D33" s="72" t="s">
        <v>6</v>
      </c>
      <c r="E33" s="55"/>
      <c r="F33" s="84">
        <v>8</v>
      </c>
      <c r="G33" s="23"/>
      <c r="H33" s="23">
        <v>15</v>
      </c>
      <c r="I33" s="31"/>
      <c r="J33" s="43"/>
      <c r="K33" s="100"/>
      <c r="L33" s="46">
        <f t="shared" si="0"/>
        <v>23</v>
      </c>
    </row>
    <row r="34" spans="1:12" ht="15.75">
      <c r="A34" s="71" t="s">
        <v>376</v>
      </c>
      <c r="B34" s="70" t="s">
        <v>298</v>
      </c>
      <c r="C34" s="29">
        <v>1998</v>
      </c>
      <c r="D34" s="72" t="s">
        <v>213</v>
      </c>
      <c r="E34" s="54"/>
      <c r="F34" s="23"/>
      <c r="G34" s="23">
        <v>15</v>
      </c>
      <c r="H34" s="84">
        <v>8</v>
      </c>
      <c r="I34" s="31"/>
      <c r="J34" s="43"/>
      <c r="K34" s="100"/>
      <c r="L34" s="46">
        <f t="shared" si="0"/>
        <v>23</v>
      </c>
    </row>
    <row r="35" spans="1:12" ht="15.75">
      <c r="A35" s="71" t="s">
        <v>285</v>
      </c>
      <c r="B35" s="70" t="s">
        <v>186</v>
      </c>
      <c r="C35" s="29">
        <v>1998</v>
      </c>
      <c r="D35" s="72" t="s">
        <v>166</v>
      </c>
      <c r="E35" s="55">
        <v>6</v>
      </c>
      <c r="F35" s="116">
        <v>5</v>
      </c>
      <c r="G35" s="23">
        <v>15</v>
      </c>
      <c r="H35" s="23"/>
      <c r="I35" s="31"/>
      <c r="J35" s="43"/>
      <c r="K35" s="100">
        <v>5</v>
      </c>
      <c r="L35" s="46">
        <f t="shared" si="0"/>
        <v>21</v>
      </c>
    </row>
    <row r="36" spans="1:12" ht="15.75">
      <c r="A36" s="71" t="s">
        <v>317</v>
      </c>
      <c r="B36" s="70" t="s">
        <v>178</v>
      </c>
      <c r="C36" s="29">
        <v>1999</v>
      </c>
      <c r="D36" s="72" t="s">
        <v>213</v>
      </c>
      <c r="E36" s="54">
        <v>15</v>
      </c>
      <c r="F36" s="116">
        <v>1</v>
      </c>
      <c r="G36" s="84">
        <v>6</v>
      </c>
      <c r="H36" s="118"/>
      <c r="I36" s="31"/>
      <c r="J36" s="43"/>
      <c r="K36" s="100">
        <v>1</v>
      </c>
      <c r="L36" s="46">
        <f t="shared" si="0"/>
        <v>21</v>
      </c>
    </row>
    <row r="37" spans="1:12" ht="15.75">
      <c r="A37" s="71" t="s">
        <v>318</v>
      </c>
      <c r="B37" s="70" t="s">
        <v>185</v>
      </c>
      <c r="C37" s="29">
        <v>2002</v>
      </c>
      <c r="D37" s="72" t="s">
        <v>93</v>
      </c>
      <c r="E37" s="55">
        <v>6</v>
      </c>
      <c r="F37" s="23">
        <v>15</v>
      </c>
      <c r="G37" s="23"/>
      <c r="H37" s="23"/>
      <c r="I37" s="31"/>
      <c r="J37" s="43"/>
      <c r="K37" s="100"/>
      <c r="L37" s="46">
        <f aca="true" t="shared" si="1" ref="L37:L68">SUM(E37:J37)-K37</f>
        <v>21</v>
      </c>
    </row>
    <row r="38" spans="1:12" ht="15.75">
      <c r="A38" s="71" t="s">
        <v>353</v>
      </c>
      <c r="B38" s="70" t="s">
        <v>32</v>
      </c>
      <c r="C38" s="29">
        <v>1998</v>
      </c>
      <c r="D38" s="72" t="s">
        <v>96</v>
      </c>
      <c r="E38" s="93">
        <v>0</v>
      </c>
      <c r="F38" s="23"/>
      <c r="G38" s="104">
        <v>15</v>
      </c>
      <c r="H38" s="84">
        <v>3</v>
      </c>
      <c r="I38" s="31"/>
      <c r="J38" s="43"/>
      <c r="K38" s="100">
        <v>0</v>
      </c>
      <c r="L38" s="46">
        <f t="shared" si="1"/>
        <v>18</v>
      </c>
    </row>
    <row r="39" spans="1:12" ht="15.75">
      <c r="A39" s="71" t="s">
        <v>354</v>
      </c>
      <c r="B39" s="70" t="s">
        <v>188</v>
      </c>
      <c r="C39" s="29">
        <v>2003</v>
      </c>
      <c r="D39" s="72" t="s">
        <v>93</v>
      </c>
      <c r="E39" s="55">
        <v>2</v>
      </c>
      <c r="F39" s="108">
        <v>1</v>
      </c>
      <c r="G39" s="98">
        <v>1</v>
      </c>
      <c r="H39" s="23">
        <v>15</v>
      </c>
      <c r="I39" s="31"/>
      <c r="J39" s="43"/>
      <c r="K39" s="100">
        <v>2</v>
      </c>
      <c r="L39" s="46">
        <f t="shared" si="1"/>
        <v>17</v>
      </c>
    </row>
    <row r="40" spans="1:12" ht="15.75">
      <c r="A40" s="71" t="s">
        <v>377</v>
      </c>
      <c r="B40" s="70" t="s">
        <v>123</v>
      </c>
      <c r="C40" s="29">
        <v>2000</v>
      </c>
      <c r="D40" s="72" t="s">
        <v>168</v>
      </c>
      <c r="E40" s="54"/>
      <c r="F40" s="23"/>
      <c r="G40" s="23">
        <v>15</v>
      </c>
      <c r="H40" s="84">
        <v>1</v>
      </c>
      <c r="I40" s="31"/>
      <c r="J40" s="43"/>
      <c r="K40" s="100"/>
      <c r="L40" s="46">
        <f t="shared" si="1"/>
        <v>16</v>
      </c>
    </row>
    <row r="41" spans="1:12" ht="15.75">
      <c r="A41" s="71" t="s">
        <v>377</v>
      </c>
      <c r="B41" s="70" t="s">
        <v>39</v>
      </c>
      <c r="C41" s="29">
        <v>2000</v>
      </c>
      <c r="D41" s="72" t="s">
        <v>105</v>
      </c>
      <c r="E41" s="54"/>
      <c r="F41" s="23"/>
      <c r="G41" s="23">
        <v>15</v>
      </c>
      <c r="H41" s="84">
        <v>1</v>
      </c>
      <c r="I41" s="31"/>
      <c r="J41" s="43"/>
      <c r="K41" s="100"/>
      <c r="L41" s="46">
        <f t="shared" si="1"/>
        <v>16</v>
      </c>
    </row>
    <row r="42" spans="1:12" ht="15.75">
      <c r="A42" s="71" t="s">
        <v>232</v>
      </c>
      <c r="B42" s="70" t="s">
        <v>24</v>
      </c>
      <c r="C42" s="29">
        <v>1998</v>
      </c>
      <c r="D42" s="72" t="s">
        <v>101</v>
      </c>
      <c r="E42" s="54">
        <v>15</v>
      </c>
      <c r="F42" s="23"/>
      <c r="G42" s="23"/>
      <c r="H42" s="23"/>
      <c r="I42" s="31"/>
      <c r="J42" s="43"/>
      <c r="K42" s="100"/>
      <c r="L42" s="46">
        <f t="shared" si="1"/>
        <v>15</v>
      </c>
    </row>
    <row r="43" spans="1:12" ht="15.75">
      <c r="A43" s="71" t="s">
        <v>378</v>
      </c>
      <c r="B43" s="70" t="s">
        <v>184</v>
      </c>
      <c r="C43" s="29">
        <v>1998</v>
      </c>
      <c r="D43" s="72" t="s">
        <v>98</v>
      </c>
      <c r="E43" s="55">
        <v>8</v>
      </c>
      <c r="F43" s="98">
        <v>3</v>
      </c>
      <c r="G43" s="98">
        <v>1</v>
      </c>
      <c r="H43" s="84">
        <v>4</v>
      </c>
      <c r="I43" s="31"/>
      <c r="J43" s="43"/>
      <c r="K43" s="100">
        <v>4</v>
      </c>
      <c r="L43" s="46">
        <f t="shared" si="1"/>
        <v>12</v>
      </c>
    </row>
    <row r="44" spans="1:12" ht="15.75">
      <c r="A44" s="71" t="s">
        <v>379</v>
      </c>
      <c r="B44" s="70" t="s">
        <v>34</v>
      </c>
      <c r="C44" s="29">
        <v>1998</v>
      </c>
      <c r="D44" s="72" t="s">
        <v>106</v>
      </c>
      <c r="E44" s="94">
        <v>2</v>
      </c>
      <c r="F44" s="84">
        <v>4</v>
      </c>
      <c r="G44" s="84">
        <v>6</v>
      </c>
      <c r="H44" s="23"/>
      <c r="I44" s="31"/>
      <c r="J44" s="43"/>
      <c r="K44" s="100">
        <v>2</v>
      </c>
      <c r="L44" s="46">
        <f t="shared" si="1"/>
        <v>10</v>
      </c>
    </row>
    <row r="45" spans="1:12" ht="15.75">
      <c r="A45" s="71" t="s">
        <v>380</v>
      </c>
      <c r="B45" s="70" t="s">
        <v>187</v>
      </c>
      <c r="C45" s="29">
        <v>2001</v>
      </c>
      <c r="D45" s="72" t="s">
        <v>214</v>
      </c>
      <c r="E45" s="55">
        <v>1</v>
      </c>
      <c r="F45" s="23"/>
      <c r="G45" s="84">
        <v>7</v>
      </c>
      <c r="H45" s="23"/>
      <c r="I45" s="31"/>
      <c r="J45" s="43"/>
      <c r="K45" s="100"/>
      <c r="L45" s="46">
        <f t="shared" si="1"/>
        <v>8</v>
      </c>
    </row>
    <row r="46" spans="1:12" ht="15.75">
      <c r="A46" s="71" t="s">
        <v>320</v>
      </c>
      <c r="B46" s="70" t="s">
        <v>41</v>
      </c>
      <c r="C46" s="29">
        <v>1998</v>
      </c>
      <c r="D46" s="72" t="s">
        <v>105</v>
      </c>
      <c r="E46" s="110">
        <v>0</v>
      </c>
      <c r="F46" s="23"/>
      <c r="G46" s="84">
        <v>4</v>
      </c>
      <c r="H46" s="23">
        <v>1</v>
      </c>
      <c r="I46" s="31"/>
      <c r="J46" s="43"/>
      <c r="K46" s="100">
        <v>0</v>
      </c>
      <c r="L46" s="46">
        <f t="shared" si="1"/>
        <v>5</v>
      </c>
    </row>
    <row r="47" spans="1:12" ht="15.75">
      <c r="A47" s="71" t="s">
        <v>321</v>
      </c>
      <c r="B47" s="70" t="s">
        <v>313</v>
      </c>
      <c r="C47" s="29">
        <v>1998</v>
      </c>
      <c r="D47" s="72" t="s">
        <v>103</v>
      </c>
      <c r="E47" s="54"/>
      <c r="F47" s="84"/>
      <c r="G47" s="23"/>
      <c r="H47" s="84">
        <v>5</v>
      </c>
      <c r="I47" s="31"/>
      <c r="J47" s="43"/>
      <c r="K47" s="100"/>
      <c r="L47" s="46">
        <f t="shared" si="1"/>
        <v>5</v>
      </c>
    </row>
    <row r="48" spans="1:12" ht="15.75">
      <c r="A48" s="71" t="s">
        <v>381</v>
      </c>
      <c r="B48" s="70" t="s">
        <v>189</v>
      </c>
      <c r="C48" s="29">
        <v>1998</v>
      </c>
      <c r="D48" s="72" t="s">
        <v>212</v>
      </c>
      <c r="E48" s="54">
        <v>1</v>
      </c>
      <c r="F48" s="23"/>
      <c r="G48" s="23">
        <v>3</v>
      </c>
      <c r="H48" s="118"/>
      <c r="I48" s="31"/>
      <c r="J48" s="43"/>
      <c r="K48" s="100"/>
      <c r="L48" s="46">
        <f t="shared" si="1"/>
        <v>4</v>
      </c>
    </row>
    <row r="49" spans="1:12" ht="15.75">
      <c r="A49" s="71" t="s">
        <v>381</v>
      </c>
      <c r="B49" s="70" t="s">
        <v>280</v>
      </c>
      <c r="C49" s="29">
        <v>1997</v>
      </c>
      <c r="D49" s="72" t="s">
        <v>6</v>
      </c>
      <c r="E49" s="54"/>
      <c r="F49" s="84">
        <v>4</v>
      </c>
      <c r="G49" s="23"/>
      <c r="H49" s="118"/>
      <c r="I49" s="31"/>
      <c r="J49" s="43"/>
      <c r="K49" s="100"/>
      <c r="L49" s="46">
        <f t="shared" si="1"/>
        <v>4</v>
      </c>
    </row>
    <row r="50" spans="1:12" ht="15.75">
      <c r="A50" s="71" t="s">
        <v>356</v>
      </c>
      <c r="B50" s="70" t="s">
        <v>194</v>
      </c>
      <c r="C50" s="29">
        <v>1998</v>
      </c>
      <c r="D50" s="72" t="s">
        <v>166</v>
      </c>
      <c r="E50" s="54">
        <v>1</v>
      </c>
      <c r="F50" s="84">
        <v>2</v>
      </c>
      <c r="G50" s="111">
        <v>1</v>
      </c>
      <c r="H50" s="118"/>
      <c r="I50" s="31"/>
      <c r="J50" s="43"/>
      <c r="K50" s="100">
        <v>1</v>
      </c>
      <c r="L50" s="46">
        <f t="shared" si="1"/>
        <v>3</v>
      </c>
    </row>
    <row r="51" spans="1:12" ht="15.75">
      <c r="A51" s="71" t="s">
        <v>382</v>
      </c>
      <c r="B51" s="70" t="s">
        <v>304</v>
      </c>
      <c r="C51" s="29">
        <v>1998</v>
      </c>
      <c r="D51" s="72" t="s">
        <v>305</v>
      </c>
      <c r="E51" s="54"/>
      <c r="F51" s="23"/>
      <c r="G51" s="23">
        <v>3</v>
      </c>
      <c r="H51" s="118"/>
      <c r="I51" s="31"/>
      <c r="J51" s="43"/>
      <c r="K51" s="100"/>
      <c r="L51" s="46">
        <f t="shared" si="1"/>
        <v>3</v>
      </c>
    </row>
    <row r="52" spans="1:12" ht="15.75">
      <c r="A52" s="71" t="s">
        <v>382</v>
      </c>
      <c r="B52" s="70" t="s">
        <v>196</v>
      </c>
      <c r="C52" s="29">
        <v>1998</v>
      </c>
      <c r="D52" s="72" t="s">
        <v>101</v>
      </c>
      <c r="E52" s="54">
        <v>3</v>
      </c>
      <c r="F52" s="23"/>
      <c r="G52" s="23"/>
      <c r="H52" s="23"/>
      <c r="I52" s="31"/>
      <c r="J52" s="43"/>
      <c r="K52" s="100"/>
      <c r="L52" s="46">
        <f t="shared" si="1"/>
        <v>3</v>
      </c>
    </row>
    <row r="53" spans="1:12" ht="15.75">
      <c r="A53" s="71" t="s">
        <v>382</v>
      </c>
      <c r="B53" s="70" t="s">
        <v>294</v>
      </c>
      <c r="C53" s="29">
        <v>1999</v>
      </c>
      <c r="D53" s="72" t="s">
        <v>213</v>
      </c>
      <c r="E53" s="54"/>
      <c r="F53" s="23">
        <v>1</v>
      </c>
      <c r="G53" s="84">
        <v>2</v>
      </c>
      <c r="H53" s="23"/>
      <c r="I53" s="31"/>
      <c r="J53" s="43"/>
      <c r="K53" s="100"/>
      <c r="L53" s="46">
        <f t="shared" si="1"/>
        <v>3</v>
      </c>
    </row>
    <row r="54" spans="1:12" ht="15.75">
      <c r="A54" s="71" t="s">
        <v>383</v>
      </c>
      <c r="B54" s="70" t="s">
        <v>199</v>
      </c>
      <c r="C54" s="29">
        <v>1999</v>
      </c>
      <c r="D54" s="72" t="s">
        <v>96</v>
      </c>
      <c r="E54" s="54">
        <v>1</v>
      </c>
      <c r="F54" s="23"/>
      <c r="G54" s="23">
        <v>1</v>
      </c>
      <c r="H54" s="116">
        <v>1</v>
      </c>
      <c r="I54" s="31"/>
      <c r="J54" s="43"/>
      <c r="K54" s="100">
        <v>1</v>
      </c>
      <c r="L54" s="46">
        <f t="shared" si="1"/>
        <v>2</v>
      </c>
    </row>
    <row r="55" spans="1:12" ht="15.75">
      <c r="A55" s="71" t="s">
        <v>383</v>
      </c>
      <c r="B55" s="70" t="s">
        <v>190</v>
      </c>
      <c r="C55" s="29">
        <v>1999</v>
      </c>
      <c r="D55" s="72" t="s">
        <v>102</v>
      </c>
      <c r="E55" s="54">
        <v>1</v>
      </c>
      <c r="F55" s="111">
        <v>1</v>
      </c>
      <c r="G55" s="23">
        <v>1</v>
      </c>
      <c r="H55" s="118"/>
      <c r="I55" s="31"/>
      <c r="J55" s="43"/>
      <c r="K55" s="100">
        <v>1</v>
      </c>
      <c r="L55" s="46">
        <f t="shared" si="1"/>
        <v>2</v>
      </c>
    </row>
    <row r="56" spans="1:12" ht="15.75">
      <c r="A56" s="71" t="s">
        <v>384</v>
      </c>
      <c r="B56" s="70" t="s">
        <v>193</v>
      </c>
      <c r="C56" s="29">
        <v>1999</v>
      </c>
      <c r="D56" s="72" t="s">
        <v>210</v>
      </c>
      <c r="E56" s="54">
        <v>1</v>
      </c>
      <c r="F56" s="23">
        <v>1</v>
      </c>
      <c r="G56" s="23"/>
      <c r="H56" s="116">
        <v>0</v>
      </c>
      <c r="I56" s="31"/>
      <c r="J56" s="43"/>
      <c r="K56" s="100">
        <v>0</v>
      </c>
      <c r="L56" s="46">
        <f t="shared" si="1"/>
        <v>2</v>
      </c>
    </row>
    <row r="57" spans="1:12" ht="15.75">
      <c r="A57" s="71" t="s">
        <v>384</v>
      </c>
      <c r="B57" s="70" t="s">
        <v>252</v>
      </c>
      <c r="C57" s="29">
        <v>2001</v>
      </c>
      <c r="D57" s="72" t="s">
        <v>245</v>
      </c>
      <c r="E57" s="54"/>
      <c r="F57" s="23">
        <v>1</v>
      </c>
      <c r="G57" s="111">
        <v>0</v>
      </c>
      <c r="H57" s="23">
        <v>1</v>
      </c>
      <c r="I57" s="31"/>
      <c r="J57" s="43"/>
      <c r="K57" s="100">
        <v>0</v>
      </c>
      <c r="L57" s="46">
        <f t="shared" si="1"/>
        <v>2</v>
      </c>
    </row>
    <row r="58" spans="1:12" ht="15.75">
      <c r="A58" s="71" t="s">
        <v>385</v>
      </c>
      <c r="B58" s="70" t="s">
        <v>140</v>
      </c>
      <c r="C58" s="29">
        <v>2001</v>
      </c>
      <c r="D58" s="72" t="s">
        <v>105</v>
      </c>
      <c r="E58" s="55"/>
      <c r="F58" s="23"/>
      <c r="G58" s="23">
        <v>0</v>
      </c>
      <c r="H58" s="84">
        <v>2</v>
      </c>
      <c r="I58" s="31"/>
      <c r="J58" s="43"/>
      <c r="K58" s="100"/>
      <c r="L58" s="46">
        <f t="shared" si="1"/>
        <v>2</v>
      </c>
    </row>
    <row r="59" spans="1:12" ht="15.75">
      <c r="A59" s="71" t="s">
        <v>385</v>
      </c>
      <c r="B59" s="70" t="s">
        <v>40</v>
      </c>
      <c r="C59" s="29">
        <v>1998</v>
      </c>
      <c r="D59" s="72" t="s">
        <v>105</v>
      </c>
      <c r="E59" s="54"/>
      <c r="F59" s="84"/>
      <c r="G59" s="23"/>
      <c r="H59" s="84">
        <v>2</v>
      </c>
      <c r="I59" s="31"/>
      <c r="J59" s="43"/>
      <c r="K59" s="100"/>
      <c r="L59" s="46">
        <f t="shared" si="1"/>
        <v>2</v>
      </c>
    </row>
    <row r="60" spans="1:12" ht="15.75">
      <c r="A60" s="71" t="s">
        <v>385</v>
      </c>
      <c r="B60" s="70" t="s">
        <v>88</v>
      </c>
      <c r="C60" s="29">
        <v>2002</v>
      </c>
      <c r="D60" s="72" t="s">
        <v>105</v>
      </c>
      <c r="E60" s="54">
        <v>0</v>
      </c>
      <c r="F60" s="23"/>
      <c r="G60" s="84">
        <v>2</v>
      </c>
      <c r="H60" s="118"/>
      <c r="I60" s="31"/>
      <c r="J60" s="43"/>
      <c r="K60" s="100"/>
      <c r="L60" s="46">
        <f t="shared" si="1"/>
        <v>2</v>
      </c>
    </row>
    <row r="61" spans="1:12" ht="15.75">
      <c r="A61" s="71" t="s">
        <v>385</v>
      </c>
      <c r="B61" s="70" t="s">
        <v>216</v>
      </c>
      <c r="C61" s="29">
        <v>1999</v>
      </c>
      <c r="D61" s="72" t="s">
        <v>166</v>
      </c>
      <c r="E61" s="54">
        <v>1</v>
      </c>
      <c r="F61" s="23">
        <v>1</v>
      </c>
      <c r="G61" s="23"/>
      <c r="H61" s="118"/>
      <c r="I61" s="31"/>
      <c r="J61" s="43"/>
      <c r="K61" s="100"/>
      <c r="L61" s="46">
        <f t="shared" si="1"/>
        <v>2</v>
      </c>
    </row>
    <row r="62" spans="1:12" ht="15.75">
      <c r="A62" s="71" t="s">
        <v>385</v>
      </c>
      <c r="B62" s="70" t="s">
        <v>130</v>
      </c>
      <c r="C62" s="29">
        <v>2001</v>
      </c>
      <c r="D62" s="72" t="s">
        <v>109</v>
      </c>
      <c r="E62" s="55">
        <v>2</v>
      </c>
      <c r="F62" s="23"/>
      <c r="G62" s="23"/>
      <c r="H62" s="118"/>
      <c r="I62" s="31"/>
      <c r="J62" s="43"/>
      <c r="K62" s="100"/>
      <c r="L62" s="46">
        <f t="shared" si="1"/>
        <v>2</v>
      </c>
    </row>
    <row r="63" spans="1:12" ht="15.75">
      <c r="A63" s="71" t="s">
        <v>386</v>
      </c>
      <c r="B63" s="70" t="s">
        <v>42</v>
      </c>
      <c r="C63" s="29">
        <v>1998</v>
      </c>
      <c r="D63" s="72" t="s">
        <v>105</v>
      </c>
      <c r="E63" s="55"/>
      <c r="F63" s="23"/>
      <c r="G63" s="23">
        <v>0</v>
      </c>
      <c r="H63" s="84">
        <v>1</v>
      </c>
      <c r="I63" s="31"/>
      <c r="J63" s="43"/>
      <c r="K63" s="100"/>
      <c r="L63" s="46">
        <f t="shared" si="1"/>
        <v>1</v>
      </c>
    </row>
    <row r="64" spans="1:12" ht="15.75">
      <c r="A64" s="71" t="s">
        <v>386</v>
      </c>
      <c r="B64" s="70" t="s">
        <v>195</v>
      </c>
      <c r="C64" s="29">
        <v>1998</v>
      </c>
      <c r="D64" s="72" t="s">
        <v>213</v>
      </c>
      <c r="E64" s="54">
        <v>1</v>
      </c>
      <c r="F64" s="23"/>
      <c r="G64" s="23"/>
      <c r="H64" s="23"/>
      <c r="I64" s="31"/>
      <c r="J64" s="43"/>
      <c r="K64" s="100"/>
      <c r="L64" s="46">
        <f t="shared" si="1"/>
        <v>1</v>
      </c>
    </row>
    <row r="65" spans="1:12" ht="15.75">
      <c r="A65" s="71" t="s">
        <v>386</v>
      </c>
      <c r="B65" s="70" t="s">
        <v>51</v>
      </c>
      <c r="C65" s="29">
        <v>2001</v>
      </c>
      <c r="D65" s="72" t="s">
        <v>93</v>
      </c>
      <c r="E65" s="55"/>
      <c r="F65" s="23"/>
      <c r="G65" s="84">
        <v>1</v>
      </c>
      <c r="H65" s="23"/>
      <c r="I65" s="31"/>
      <c r="J65" s="43"/>
      <c r="K65" s="100"/>
      <c r="L65" s="46">
        <f t="shared" si="1"/>
        <v>1</v>
      </c>
    </row>
    <row r="66" spans="1:12" ht="15.75">
      <c r="A66" s="71" t="s">
        <v>386</v>
      </c>
      <c r="B66" s="70" t="s">
        <v>241</v>
      </c>
      <c r="C66" s="29">
        <v>2001</v>
      </c>
      <c r="D66" s="72" t="s">
        <v>292</v>
      </c>
      <c r="E66" s="54"/>
      <c r="F66" s="23">
        <v>1</v>
      </c>
      <c r="G66" s="23"/>
      <c r="H66" s="23"/>
      <c r="I66" s="31"/>
      <c r="J66" s="43"/>
      <c r="K66" s="100"/>
      <c r="L66" s="46">
        <f t="shared" si="1"/>
        <v>1</v>
      </c>
    </row>
    <row r="67" spans="1:12" ht="15.75">
      <c r="A67" s="71" t="s">
        <v>386</v>
      </c>
      <c r="B67" s="70" t="s">
        <v>291</v>
      </c>
      <c r="C67" s="29">
        <v>1999</v>
      </c>
      <c r="D67" s="72" t="s">
        <v>213</v>
      </c>
      <c r="E67" s="54"/>
      <c r="F67" s="23">
        <v>1</v>
      </c>
      <c r="G67" s="23"/>
      <c r="H67" s="23"/>
      <c r="I67" s="31"/>
      <c r="J67" s="43"/>
      <c r="K67" s="100"/>
      <c r="L67" s="46">
        <f t="shared" si="1"/>
        <v>1</v>
      </c>
    </row>
    <row r="68" spans="1:12" ht="15.75">
      <c r="A68" s="71" t="s">
        <v>386</v>
      </c>
      <c r="B68" s="70" t="s">
        <v>302</v>
      </c>
      <c r="C68" s="29">
        <v>1999</v>
      </c>
      <c r="D68" s="72" t="s">
        <v>94</v>
      </c>
      <c r="E68" s="54"/>
      <c r="F68" s="23"/>
      <c r="G68" s="23">
        <v>1</v>
      </c>
      <c r="H68" s="23"/>
      <c r="I68" s="31"/>
      <c r="J68" s="43"/>
      <c r="K68" s="100"/>
      <c r="L68" s="46">
        <f t="shared" si="1"/>
        <v>1</v>
      </c>
    </row>
    <row r="69" spans="1:12" ht="15.75">
      <c r="A69" s="71" t="s">
        <v>386</v>
      </c>
      <c r="B69" s="70" t="s">
        <v>289</v>
      </c>
      <c r="C69" s="29">
        <v>2000</v>
      </c>
      <c r="D69" s="72" t="s">
        <v>293</v>
      </c>
      <c r="E69" s="54"/>
      <c r="F69" s="23">
        <v>0</v>
      </c>
      <c r="G69" s="104">
        <v>1</v>
      </c>
      <c r="H69" s="23"/>
      <c r="I69" s="31"/>
      <c r="J69" s="43"/>
      <c r="K69" s="100"/>
      <c r="L69" s="46">
        <f aca="true" t="shared" si="2" ref="L69:L88">SUM(E69:J69)-K69</f>
        <v>1</v>
      </c>
    </row>
    <row r="70" spans="1:12" ht="15.75">
      <c r="A70" s="71" t="s">
        <v>386</v>
      </c>
      <c r="B70" s="70" t="s">
        <v>299</v>
      </c>
      <c r="C70" s="29">
        <v>1999</v>
      </c>
      <c r="D70" s="72" t="s">
        <v>166</v>
      </c>
      <c r="E70" s="54"/>
      <c r="F70" s="23"/>
      <c r="G70" s="23">
        <v>1</v>
      </c>
      <c r="H70" s="23"/>
      <c r="I70" s="31"/>
      <c r="J70" s="43"/>
      <c r="K70" s="100"/>
      <c r="L70" s="46">
        <f t="shared" si="2"/>
        <v>1</v>
      </c>
    </row>
    <row r="71" spans="1:12" ht="15.75">
      <c r="A71" s="71" t="s">
        <v>386</v>
      </c>
      <c r="B71" s="70" t="s">
        <v>342</v>
      </c>
      <c r="C71" s="29">
        <v>1998</v>
      </c>
      <c r="D71" s="72" t="s">
        <v>240</v>
      </c>
      <c r="E71" s="54"/>
      <c r="F71" s="23"/>
      <c r="G71" s="84">
        <v>1</v>
      </c>
      <c r="H71" s="23"/>
      <c r="I71" s="31"/>
      <c r="J71" s="43"/>
      <c r="K71" s="100"/>
      <c r="L71" s="46">
        <f t="shared" si="2"/>
        <v>1</v>
      </c>
    </row>
    <row r="72" spans="1:12" ht="15.75">
      <c r="A72" s="71" t="s">
        <v>386</v>
      </c>
      <c r="B72" s="70" t="s">
        <v>301</v>
      </c>
      <c r="C72" s="28">
        <v>1998</v>
      </c>
      <c r="D72" s="72" t="s">
        <v>305</v>
      </c>
      <c r="E72" s="54"/>
      <c r="F72" s="23"/>
      <c r="G72" s="23">
        <v>1</v>
      </c>
      <c r="H72" s="118"/>
      <c r="I72" s="31"/>
      <c r="J72" s="43"/>
      <c r="K72" s="100"/>
      <c r="L72" s="46">
        <f t="shared" si="2"/>
        <v>1</v>
      </c>
    </row>
    <row r="73" spans="1:12" ht="15.75">
      <c r="A73" s="71" t="s">
        <v>387</v>
      </c>
      <c r="B73" s="70" t="s">
        <v>138</v>
      </c>
      <c r="C73" s="29">
        <v>2001</v>
      </c>
      <c r="D73" s="72" t="s">
        <v>98</v>
      </c>
      <c r="E73" s="54">
        <v>0</v>
      </c>
      <c r="F73" s="23">
        <v>0</v>
      </c>
      <c r="G73" s="111">
        <v>0</v>
      </c>
      <c r="H73" s="23"/>
      <c r="I73" s="31"/>
      <c r="J73" s="43"/>
      <c r="K73" s="100">
        <v>0</v>
      </c>
      <c r="L73" s="46">
        <f t="shared" si="2"/>
        <v>0</v>
      </c>
    </row>
    <row r="74" spans="1:12" ht="15.75">
      <c r="A74" s="71" t="s">
        <v>388</v>
      </c>
      <c r="B74" s="70" t="s">
        <v>129</v>
      </c>
      <c r="C74" s="29">
        <v>2001</v>
      </c>
      <c r="D74" s="72" t="s">
        <v>109</v>
      </c>
      <c r="E74" s="54">
        <v>0</v>
      </c>
      <c r="F74" s="23"/>
      <c r="G74" s="23"/>
      <c r="H74" s="84">
        <v>0</v>
      </c>
      <c r="I74" s="31"/>
      <c r="J74" s="43"/>
      <c r="K74" s="100"/>
      <c r="L74" s="46">
        <f t="shared" si="2"/>
        <v>0</v>
      </c>
    </row>
    <row r="75" spans="1:12" ht="15.75">
      <c r="A75" s="71" t="s">
        <v>388</v>
      </c>
      <c r="B75" s="70" t="s">
        <v>369</v>
      </c>
      <c r="C75" s="29">
        <v>1999</v>
      </c>
      <c r="D75" s="72" t="s">
        <v>105</v>
      </c>
      <c r="E75" s="54"/>
      <c r="F75" s="23"/>
      <c r="G75" s="23"/>
      <c r="H75" s="23">
        <v>0</v>
      </c>
      <c r="I75" s="31"/>
      <c r="J75" s="43"/>
      <c r="K75" s="100"/>
      <c r="L75" s="46">
        <f t="shared" si="2"/>
        <v>0</v>
      </c>
    </row>
    <row r="76" spans="1:12" ht="15.75">
      <c r="A76" s="71" t="s">
        <v>388</v>
      </c>
      <c r="B76" s="70" t="s">
        <v>244</v>
      </c>
      <c r="C76" s="29">
        <v>2002</v>
      </c>
      <c r="D76" s="72" t="s">
        <v>245</v>
      </c>
      <c r="E76" s="54"/>
      <c r="F76" s="23"/>
      <c r="G76" s="23"/>
      <c r="H76" s="23">
        <v>0</v>
      </c>
      <c r="I76" s="31"/>
      <c r="J76" s="43"/>
      <c r="K76" s="100"/>
      <c r="L76" s="46">
        <f t="shared" si="2"/>
        <v>0</v>
      </c>
    </row>
    <row r="77" spans="1:12" ht="15.75">
      <c r="A77" s="71" t="s">
        <v>388</v>
      </c>
      <c r="B77" s="70" t="s">
        <v>192</v>
      </c>
      <c r="C77" s="29">
        <v>1998</v>
      </c>
      <c r="D77" s="72" t="s">
        <v>96</v>
      </c>
      <c r="E77" s="54">
        <v>0</v>
      </c>
      <c r="F77" s="23"/>
      <c r="G77" s="23"/>
      <c r="H77" s="118"/>
      <c r="I77" s="31"/>
      <c r="J77" s="43"/>
      <c r="K77" s="100"/>
      <c r="L77" s="46">
        <f t="shared" si="2"/>
        <v>0</v>
      </c>
    </row>
    <row r="78" spans="1:12" ht="15.75">
      <c r="A78" s="71" t="s">
        <v>388</v>
      </c>
      <c r="B78" s="70" t="s">
        <v>197</v>
      </c>
      <c r="C78" s="29">
        <v>1998</v>
      </c>
      <c r="D78" s="72" t="s">
        <v>215</v>
      </c>
      <c r="E78" s="54">
        <v>0</v>
      </c>
      <c r="F78" s="23"/>
      <c r="G78" s="23"/>
      <c r="H78" s="23"/>
      <c r="I78" s="31"/>
      <c r="J78" s="43"/>
      <c r="K78" s="100"/>
      <c r="L78" s="46">
        <f t="shared" si="2"/>
        <v>0</v>
      </c>
    </row>
    <row r="79" spans="1:12" ht="15.75">
      <c r="A79" s="71" t="s">
        <v>388</v>
      </c>
      <c r="B79" s="70" t="s">
        <v>198</v>
      </c>
      <c r="C79" s="29">
        <v>1998</v>
      </c>
      <c r="D79" s="72" t="s">
        <v>212</v>
      </c>
      <c r="E79" s="54">
        <v>0</v>
      </c>
      <c r="F79" s="23"/>
      <c r="G79" s="23"/>
      <c r="H79" s="23"/>
      <c r="I79" s="31"/>
      <c r="J79" s="43"/>
      <c r="K79" s="100"/>
      <c r="L79" s="46">
        <f t="shared" si="2"/>
        <v>0</v>
      </c>
    </row>
    <row r="80" spans="1:12" ht="15.75">
      <c r="A80" s="71" t="s">
        <v>388</v>
      </c>
      <c r="B80" s="70" t="s">
        <v>290</v>
      </c>
      <c r="C80" s="29">
        <v>1999</v>
      </c>
      <c r="D80" s="72" t="s">
        <v>213</v>
      </c>
      <c r="E80" s="54"/>
      <c r="F80" s="23">
        <v>0</v>
      </c>
      <c r="G80" s="23"/>
      <c r="H80" s="23"/>
      <c r="I80" s="31"/>
      <c r="J80" s="43"/>
      <c r="K80" s="100"/>
      <c r="L80" s="46">
        <f t="shared" si="2"/>
        <v>0</v>
      </c>
    </row>
    <row r="81" spans="1:12" ht="15.75">
      <c r="A81" s="71" t="s">
        <v>388</v>
      </c>
      <c r="B81" s="70" t="s">
        <v>251</v>
      </c>
      <c r="C81" s="29">
        <v>2000</v>
      </c>
      <c r="D81" s="72" t="s">
        <v>240</v>
      </c>
      <c r="E81" s="54"/>
      <c r="F81" s="23"/>
      <c r="G81" s="23">
        <v>0</v>
      </c>
      <c r="H81" s="23"/>
      <c r="I81" s="31"/>
      <c r="J81" s="43"/>
      <c r="K81" s="100"/>
      <c r="L81" s="46">
        <f t="shared" si="2"/>
        <v>0</v>
      </c>
    </row>
    <row r="82" spans="1:12" ht="15.75">
      <c r="A82" s="71" t="s">
        <v>388</v>
      </c>
      <c r="B82" s="70" t="s">
        <v>250</v>
      </c>
      <c r="C82" s="29">
        <v>2001</v>
      </c>
      <c r="D82" s="72" t="s">
        <v>240</v>
      </c>
      <c r="E82" s="54"/>
      <c r="F82" s="23"/>
      <c r="G82" s="23">
        <v>0</v>
      </c>
      <c r="H82" s="23"/>
      <c r="I82" s="31"/>
      <c r="J82" s="43"/>
      <c r="K82" s="100"/>
      <c r="L82" s="46">
        <f t="shared" si="2"/>
        <v>0</v>
      </c>
    </row>
    <row r="83" spans="1:12" ht="15.75">
      <c r="A83" s="71" t="s">
        <v>388</v>
      </c>
      <c r="B83" s="70" t="s">
        <v>253</v>
      </c>
      <c r="C83" s="29">
        <v>2000</v>
      </c>
      <c r="D83" s="72" t="s">
        <v>254</v>
      </c>
      <c r="E83" s="54"/>
      <c r="F83" s="23"/>
      <c r="G83" s="23">
        <v>0</v>
      </c>
      <c r="H83" s="23"/>
      <c r="I83" s="31"/>
      <c r="J83" s="43"/>
      <c r="K83" s="100"/>
      <c r="L83" s="46">
        <f t="shared" si="2"/>
        <v>0</v>
      </c>
    </row>
    <row r="84" spans="1:12" ht="15.75">
      <c r="A84" s="71" t="s">
        <v>388</v>
      </c>
      <c r="B84" s="70" t="s">
        <v>200</v>
      </c>
      <c r="C84" s="29">
        <v>1999</v>
      </c>
      <c r="D84" s="72" t="s">
        <v>215</v>
      </c>
      <c r="E84" s="54">
        <v>0</v>
      </c>
      <c r="F84" s="23"/>
      <c r="G84" s="23"/>
      <c r="H84" s="23"/>
      <c r="I84" s="31"/>
      <c r="J84" s="43"/>
      <c r="K84" s="100"/>
      <c r="L84" s="46">
        <f t="shared" si="2"/>
        <v>0</v>
      </c>
    </row>
    <row r="85" spans="1:12" ht="15.75">
      <c r="A85" s="71" t="s">
        <v>388</v>
      </c>
      <c r="B85" s="70" t="s">
        <v>122</v>
      </c>
      <c r="C85" s="29">
        <v>2000</v>
      </c>
      <c r="D85" s="72" t="s">
        <v>96</v>
      </c>
      <c r="E85" s="54">
        <v>0</v>
      </c>
      <c r="F85" s="23"/>
      <c r="G85" s="23"/>
      <c r="H85" s="118"/>
      <c r="I85" s="31"/>
      <c r="J85" s="43"/>
      <c r="K85" s="100"/>
      <c r="L85" s="46">
        <f t="shared" si="2"/>
        <v>0</v>
      </c>
    </row>
    <row r="86" spans="1:12" ht="15.75">
      <c r="A86" s="71" t="s">
        <v>388</v>
      </c>
      <c r="B86" s="70" t="s">
        <v>303</v>
      </c>
      <c r="C86" s="29">
        <v>2000</v>
      </c>
      <c r="D86" s="72" t="s">
        <v>105</v>
      </c>
      <c r="E86" s="55"/>
      <c r="F86" s="23"/>
      <c r="G86" s="23">
        <v>0</v>
      </c>
      <c r="H86" s="118"/>
      <c r="I86" s="31"/>
      <c r="J86" s="43"/>
      <c r="K86" s="100"/>
      <c r="L86" s="46">
        <f t="shared" si="2"/>
        <v>0</v>
      </c>
    </row>
    <row r="87" spans="1:12" ht="15.75">
      <c r="A87" s="71" t="s">
        <v>388</v>
      </c>
      <c r="B87" s="70" t="s">
        <v>191</v>
      </c>
      <c r="C87" s="29">
        <v>2001</v>
      </c>
      <c r="D87" s="72" t="s">
        <v>96</v>
      </c>
      <c r="E87" s="54">
        <v>0</v>
      </c>
      <c r="F87" s="23"/>
      <c r="G87" s="23"/>
      <c r="H87" s="118"/>
      <c r="I87" s="31"/>
      <c r="J87" s="43"/>
      <c r="K87" s="100"/>
      <c r="L87" s="46">
        <f t="shared" si="2"/>
        <v>0</v>
      </c>
    </row>
    <row r="88" spans="1:12" ht="16.5" thickBot="1">
      <c r="A88" s="79" t="s">
        <v>388</v>
      </c>
      <c r="B88" s="80" t="s">
        <v>300</v>
      </c>
      <c r="C88" s="22">
        <v>1998</v>
      </c>
      <c r="D88" s="82" t="s">
        <v>213</v>
      </c>
      <c r="E88" s="106"/>
      <c r="F88" s="21"/>
      <c r="G88" s="21">
        <v>0</v>
      </c>
      <c r="H88" s="21"/>
      <c r="I88" s="20"/>
      <c r="J88" s="44"/>
      <c r="K88" s="102"/>
      <c r="L88" s="47">
        <f t="shared" si="2"/>
        <v>0</v>
      </c>
    </row>
  </sheetData>
  <sheetProtection/>
  <autoFilter ref="A3:L4"/>
  <mergeCells count="7">
    <mergeCell ref="A1:L2"/>
    <mergeCell ref="K3:K4"/>
    <mergeCell ref="L3:L4"/>
    <mergeCell ref="A3:A4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2">
      <selection activeCell="H8" sqref="H8"/>
    </sheetView>
  </sheetViews>
  <sheetFormatPr defaultColWidth="9.140625" defaultRowHeight="15"/>
  <cols>
    <col min="1" max="1" width="11.7109375" style="0" customWidth="1"/>
    <col min="2" max="2" width="22.140625" style="0" bestFit="1" customWidth="1"/>
    <col min="3" max="3" width="17.00390625" style="1" bestFit="1" customWidth="1"/>
    <col min="4" max="4" width="19.421875" style="0" bestFit="1" customWidth="1"/>
    <col min="5" max="8" width="14.7109375" style="1" customWidth="1"/>
    <col min="9" max="10" width="14.7109375" style="0" customWidth="1"/>
    <col min="11" max="11" width="7.7109375" style="1" customWidth="1"/>
    <col min="12" max="12" width="8.7109375" style="1" customWidth="1"/>
  </cols>
  <sheetData>
    <row r="1" spans="1:12" ht="20.25" customHeight="1">
      <c r="A1" s="156" t="s">
        <v>82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0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.75">
      <c r="A3" s="162" t="s">
        <v>0</v>
      </c>
      <c r="B3" s="164" t="s">
        <v>1</v>
      </c>
      <c r="C3" s="164" t="s">
        <v>2</v>
      </c>
      <c r="D3" s="178" t="s">
        <v>3</v>
      </c>
      <c r="E3" s="63" t="s">
        <v>112</v>
      </c>
      <c r="F3" s="86" t="s">
        <v>6</v>
      </c>
      <c r="G3" s="103" t="s">
        <v>113</v>
      </c>
      <c r="H3" s="117" t="s">
        <v>5</v>
      </c>
      <c r="I3" s="69" t="s">
        <v>114</v>
      </c>
      <c r="J3" s="41" t="s">
        <v>112</v>
      </c>
      <c r="K3" s="168" t="s">
        <v>10</v>
      </c>
      <c r="L3" s="170" t="s">
        <v>11</v>
      </c>
    </row>
    <row r="4" spans="1:12" ht="16.5" thickBot="1">
      <c r="A4" s="163"/>
      <c r="B4" s="165"/>
      <c r="C4" s="165"/>
      <c r="D4" s="179"/>
      <c r="E4" s="64">
        <v>41182</v>
      </c>
      <c r="F4" s="15">
        <v>41217</v>
      </c>
      <c r="G4" s="15">
        <v>41244</v>
      </c>
      <c r="H4" s="15">
        <v>41315</v>
      </c>
      <c r="I4" s="15">
        <v>41336</v>
      </c>
      <c r="J4" s="14">
        <v>41371</v>
      </c>
      <c r="K4" s="169"/>
      <c r="L4" s="171"/>
    </row>
    <row r="5" spans="1:12" ht="16.5" thickTop="1">
      <c r="A5" s="74" t="s">
        <v>90</v>
      </c>
      <c r="B5" s="75" t="s">
        <v>201</v>
      </c>
      <c r="C5" s="76">
        <v>1998</v>
      </c>
      <c r="D5" s="77" t="s">
        <v>168</v>
      </c>
      <c r="E5" s="53">
        <v>60</v>
      </c>
      <c r="F5" s="18"/>
      <c r="G5" s="18">
        <v>120</v>
      </c>
      <c r="H5" s="18"/>
      <c r="I5" s="17"/>
      <c r="J5" s="42"/>
      <c r="K5" s="99"/>
      <c r="L5" s="46">
        <f aca="true" t="shared" si="0" ref="L5:L32">SUM(E5:J5)-K5</f>
        <v>180</v>
      </c>
    </row>
    <row r="6" spans="1:12" s="2" customFormat="1" ht="15.75">
      <c r="A6" s="74" t="s">
        <v>91</v>
      </c>
      <c r="B6" s="75" t="s">
        <v>77</v>
      </c>
      <c r="C6" s="76">
        <v>1998</v>
      </c>
      <c r="D6" s="77" t="s">
        <v>98</v>
      </c>
      <c r="E6" s="53">
        <v>90</v>
      </c>
      <c r="F6" s="18">
        <v>60</v>
      </c>
      <c r="G6" s="18"/>
      <c r="H6" s="121">
        <v>60</v>
      </c>
      <c r="I6" s="119"/>
      <c r="J6" s="42"/>
      <c r="K6" s="99">
        <v>60</v>
      </c>
      <c r="L6" s="46">
        <f t="shared" si="0"/>
        <v>150</v>
      </c>
    </row>
    <row r="7" spans="1:12" ht="15.75">
      <c r="A7" s="71" t="s">
        <v>237</v>
      </c>
      <c r="B7" s="70" t="s">
        <v>202</v>
      </c>
      <c r="C7" s="78">
        <v>2001</v>
      </c>
      <c r="D7" s="72" t="s">
        <v>210</v>
      </c>
      <c r="E7" s="110">
        <v>30</v>
      </c>
      <c r="F7" s="98">
        <v>15</v>
      </c>
      <c r="G7" s="23">
        <v>60</v>
      </c>
      <c r="H7" s="84">
        <v>90</v>
      </c>
      <c r="I7" s="120"/>
      <c r="J7" s="43"/>
      <c r="K7" s="100">
        <v>45</v>
      </c>
      <c r="L7" s="46">
        <f t="shared" si="0"/>
        <v>150</v>
      </c>
    </row>
    <row r="8" spans="1:12" ht="15.75">
      <c r="A8" s="71" t="s">
        <v>238</v>
      </c>
      <c r="B8" s="70" t="s">
        <v>159</v>
      </c>
      <c r="C8" s="78">
        <v>2000</v>
      </c>
      <c r="D8" s="72" t="s">
        <v>109</v>
      </c>
      <c r="E8" s="54">
        <v>15</v>
      </c>
      <c r="F8" s="108">
        <v>6</v>
      </c>
      <c r="G8" s="23">
        <v>90</v>
      </c>
      <c r="H8" s="84"/>
      <c r="I8" s="120"/>
      <c r="J8" s="43"/>
      <c r="K8" s="100">
        <v>6</v>
      </c>
      <c r="L8" s="46">
        <f t="shared" si="0"/>
        <v>105</v>
      </c>
    </row>
    <row r="9" spans="1:12" s="2" customFormat="1" ht="15.75">
      <c r="A9" s="71" t="s">
        <v>228</v>
      </c>
      <c r="B9" s="70" t="s">
        <v>79</v>
      </c>
      <c r="C9" s="78">
        <v>1999</v>
      </c>
      <c r="D9" s="72" t="s">
        <v>96</v>
      </c>
      <c r="E9" s="93">
        <v>30</v>
      </c>
      <c r="F9" s="111">
        <v>30</v>
      </c>
      <c r="G9" s="23">
        <v>60</v>
      </c>
      <c r="H9" s="84">
        <v>30</v>
      </c>
      <c r="I9" s="120"/>
      <c r="J9" s="43"/>
      <c r="K9" s="100">
        <v>60</v>
      </c>
      <c r="L9" s="46">
        <f t="shared" si="0"/>
        <v>90</v>
      </c>
    </row>
    <row r="10" spans="1:12" s="2" customFormat="1" ht="15.75">
      <c r="A10" s="71" t="s">
        <v>273</v>
      </c>
      <c r="B10" s="70" t="s">
        <v>286</v>
      </c>
      <c r="C10" s="78">
        <v>1998</v>
      </c>
      <c r="D10" s="72" t="s">
        <v>109</v>
      </c>
      <c r="E10" s="54"/>
      <c r="F10" s="23">
        <v>90</v>
      </c>
      <c r="G10" s="23"/>
      <c r="H10" s="84"/>
      <c r="I10" s="120"/>
      <c r="J10" s="43"/>
      <c r="K10" s="100"/>
      <c r="L10" s="46">
        <f t="shared" si="0"/>
        <v>90</v>
      </c>
    </row>
    <row r="11" spans="1:12" ht="15.75">
      <c r="A11" s="71" t="s">
        <v>311</v>
      </c>
      <c r="B11" s="70" t="s">
        <v>69</v>
      </c>
      <c r="C11" s="78">
        <v>1999</v>
      </c>
      <c r="D11" s="72" t="s">
        <v>102</v>
      </c>
      <c r="E11" s="54">
        <v>15</v>
      </c>
      <c r="F11" s="111">
        <v>15</v>
      </c>
      <c r="G11" s="23">
        <v>30</v>
      </c>
      <c r="H11" s="84"/>
      <c r="I11" s="120"/>
      <c r="J11" s="43"/>
      <c r="K11" s="100">
        <v>15</v>
      </c>
      <c r="L11" s="46">
        <f t="shared" si="0"/>
        <v>45</v>
      </c>
    </row>
    <row r="12" spans="1:12" ht="15.75">
      <c r="A12" s="71" t="s">
        <v>311</v>
      </c>
      <c r="B12" s="70" t="s">
        <v>107</v>
      </c>
      <c r="C12" s="78">
        <v>1999</v>
      </c>
      <c r="D12" s="72" t="s">
        <v>102</v>
      </c>
      <c r="E12" s="110">
        <v>15</v>
      </c>
      <c r="F12" s="98">
        <v>3</v>
      </c>
      <c r="G12" s="23">
        <v>30</v>
      </c>
      <c r="H12" s="84">
        <v>15</v>
      </c>
      <c r="I12" s="120"/>
      <c r="J12" s="43"/>
      <c r="K12" s="100">
        <v>18</v>
      </c>
      <c r="L12" s="46">
        <f t="shared" si="0"/>
        <v>45</v>
      </c>
    </row>
    <row r="13" spans="1:12" ht="15.75">
      <c r="A13" s="71" t="s">
        <v>311</v>
      </c>
      <c r="B13" s="70" t="s">
        <v>160</v>
      </c>
      <c r="C13" s="78">
        <v>1999</v>
      </c>
      <c r="D13" s="72" t="s">
        <v>106</v>
      </c>
      <c r="E13" s="54"/>
      <c r="F13" s="111">
        <v>15</v>
      </c>
      <c r="G13" s="23">
        <v>30</v>
      </c>
      <c r="H13" s="84">
        <v>15</v>
      </c>
      <c r="I13" s="120"/>
      <c r="J13" s="43"/>
      <c r="K13" s="100">
        <v>15</v>
      </c>
      <c r="L13" s="46">
        <f t="shared" si="0"/>
        <v>45</v>
      </c>
    </row>
    <row r="14" spans="1:12" s="2" customFormat="1" ht="15.75">
      <c r="A14" s="71" t="s">
        <v>203</v>
      </c>
      <c r="B14" s="70" t="s">
        <v>156</v>
      </c>
      <c r="C14" s="78">
        <v>2000</v>
      </c>
      <c r="D14" s="72" t="s">
        <v>211</v>
      </c>
      <c r="E14" s="94">
        <v>6</v>
      </c>
      <c r="F14" s="23"/>
      <c r="G14" s="23">
        <v>15</v>
      </c>
      <c r="H14" s="84">
        <v>30</v>
      </c>
      <c r="I14" s="120"/>
      <c r="J14" s="43"/>
      <c r="K14" s="100">
        <v>6</v>
      </c>
      <c r="L14" s="46">
        <f t="shared" si="0"/>
        <v>45</v>
      </c>
    </row>
    <row r="15" spans="1:12" ht="15.75">
      <c r="A15" s="71" t="s">
        <v>110</v>
      </c>
      <c r="B15" s="70" t="s">
        <v>74</v>
      </c>
      <c r="C15" s="78">
        <v>1999</v>
      </c>
      <c r="D15" s="72" t="s">
        <v>109</v>
      </c>
      <c r="E15" s="54"/>
      <c r="F15" s="23">
        <v>30</v>
      </c>
      <c r="G15" s="23"/>
      <c r="H15" s="84">
        <v>6</v>
      </c>
      <c r="I15" s="120"/>
      <c r="J15" s="43"/>
      <c r="K15" s="100"/>
      <c r="L15" s="46">
        <f t="shared" si="0"/>
        <v>36</v>
      </c>
    </row>
    <row r="16" spans="1:12" s="2" customFormat="1" ht="15.75">
      <c r="A16" s="71" t="s">
        <v>365</v>
      </c>
      <c r="B16" s="70" t="s">
        <v>70</v>
      </c>
      <c r="C16" s="78">
        <v>1999</v>
      </c>
      <c r="D16" s="72" t="s">
        <v>102</v>
      </c>
      <c r="E16" s="55">
        <v>3</v>
      </c>
      <c r="F16" s="108">
        <v>3</v>
      </c>
      <c r="G16" s="23">
        <v>30</v>
      </c>
      <c r="H16" s="108">
        <v>2</v>
      </c>
      <c r="I16" s="120"/>
      <c r="J16" s="43"/>
      <c r="K16" s="100">
        <v>5</v>
      </c>
      <c r="L16" s="46">
        <f t="shared" si="0"/>
        <v>33</v>
      </c>
    </row>
    <row r="17" spans="1:12" ht="15.75">
      <c r="A17" s="71" t="s">
        <v>275</v>
      </c>
      <c r="B17" s="70" t="s">
        <v>78</v>
      </c>
      <c r="C17" s="78">
        <v>1999</v>
      </c>
      <c r="D17" s="72" t="s">
        <v>96</v>
      </c>
      <c r="E17" s="54">
        <v>15</v>
      </c>
      <c r="F17" s="111">
        <v>15</v>
      </c>
      <c r="G17" s="23"/>
      <c r="H17" s="84">
        <v>15</v>
      </c>
      <c r="I17" s="120"/>
      <c r="J17" s="43"/>
      <c r="K17" s="100">
        <v>15</v>
      </c>
      <c r="L17" s="46">
        <f t="shared" si="0"/>
        <v>30</v>
      </c>
    </row>
    <row r="18" spans="1:12" ht="15.75">
      <c r="A18" s="71" t="s">
        <v>312</v>
      </c>
      <c r="B18" s="70" t="s">
        <v>163</v>
      </c>
      <c r="C18" s="78">
        <v>2001</v>
      </c>
      <c r="D18" s="72" t="s">
        <v>96</v>
      </c>
      <c r="E18" s="110">
        <v>3</v>
      </c>
      <c r="F18" s="108">
        <v>1</v>
      </c>
      <c r="G18" s="23">
        <v>15</v>
      </c>
      <c r="H18" s="84">
        <v>15</v>
      </c>
      <c r="I18" s="120"/>
      <c r="J18" s="43"/>
      <c r="K18" s="100">
        <v>4</v>
      </c>
      <c r="L18" s="46">
        <f t="shared" si="0"/>
        <v>30</v>
      </c>
    </row>
    <row r="19" spans="1:12" s="2" customFormat="1" ht="15.75">
      <c r="A19" s="71" t="s">
        <v>296</v>
      </c>
      <c r="B19" s="70" t="s">
        <v>206</v>
      </c>
      <c r="C19" s="78">
        <v>2000</v>
      </c>
      <c r="D19" s="72" t="s">
        <v>109</v>
      </c>
      <c r="E19" s="54">
        <v>3</v>
      </c>
      <c r="F19" s="98">
        <v>1</v>
      </c>
      <c r="G19" s="84">
        <v>6</v>
      </c>
      <c r="H19" s="84"/>
      <c r="I19" s="120"/>
      <c r="J19" s="43"/>
      <c r="K19" s="100">
        <v>1</v>
      </c>
      <c r="L19" s="46">
        <f t="shared" si="0"/>
        <v>9</v>
      </c>
    </row>
    <row r="20" spans="1:12" ht="15.75">
      <c r="A20" s="71" t="s">
        <v>230</v>
      </c>
      <c r="B20" s="70" t="s">
        <v>204</v>
      </c>
      <c r="C20" s="78">
        <v>1999</v>
      </c>
      <c r="D20" s="72" t="s">
        <v>109</v>
      </c>
      <c r="E20" s="55">
        <v>4</v>
      </c>
      <c r="F20" s="108">
        <v>2</v>
      </c>
      <c r="G20" s="23"/>
      <c r="H20" s="84">
        <v>4</v>
      </c>
      <c r="I20" s="120"/>
      <c r="J20" s="43"/>
      <c r="K20" s="100">
        <v>2</v>
      </c>
      <c r="L20" s="46">
        <f t="shared" si="0"/>
        <v>8</v>
      </c>
    </row>
    <row r="21" spans="1:12" ht="15.75">
      <c r="A21" s="71" t="s">
        <v>173</v>
      </c>
      <c r="B21" s="70" t="s">
        <v>154</v>
      </c>
      <c r="C21" s="78">
        <v>2001</v>
      </c>
      <c r="D21" s="72" t="s">
        <v>97</v>
      </c>
      <c r="E21" s="55">
        <v>2</v>
      </c>
      <c r="F21" s="111">
        <v>1</v>
      </c>
      <c r="G21" s="23">
        <v>1</v>
      </c>
      <c r="H21" s="108">
        <v>1</v>
      </c>
      <c r="I21" s="120"/>
      <c r="J21" s="43"/>
      <c r="K21" s="100">
        <v>2</v>
      </c>
      <c r="L21" s="46">
        <f t="shared" si="0"/>
        <v>3</v>
      </c>
    </row>
    <row r="22" spans="1:12" ht="15.75">
      <c r="A22" s="71" t="s">
        <v>324</v>
      </c>
      <c r="B22" s="70" t="s">
        <v>158</v>
      </c>
      <c r="C22" s="78">
        <v>2000</v>
      </c>
      <c r="D22" s="72" t="s">
        <v>109</v>
      </c>
      <c r="E22" s="54">
        <v>1</v>
      </c>
      <c r="F22" s="23"/>
      <c r="G22" s="84">
        <v>2</v>
      </c>
      <c r="H22" s="116">
        <v>0</v>
      </c>
      <c r="I22" s="120"/>
      <c r="J22" s="43"/>
      <c r="K22" s="100">
        <v>0</v>
      </c>
      <c r="L22" s="46">
        <f t="shared" si="0"/>
        <v>3</v>
      </c>
    </row>
    <row r="23" spans="1:12" s="2" customFormat="1" ht="15.75">
      <c r="A23" s="71" t="s">
        <v>372</v>
      </c>
      <c r="B23" s="70" t="s">
        <v>263</v>
      </c>
      <c r="C23" s="78">
        <v>2002</v>
      </c>
      <c r="D23" s="72" t="s">
        <v>226</v>
      </c>
      <c r="E23" s="54"/>
      <c r="F23" s="23"/>
      <c r="G23" s="84">
        <v>3</v>
      </c>
      <c r="H23" s="84"/>
      <c r="I23" s="120"/>
      <c r="J23" s="43"/>
      <c r="K23" s="100"/>
      <c r="L23" s="46">
        <f t="shared" si="0"/>
        <v>3</v>
      </c>
    </row>
    <row r="24" spans="1:12" s="2" customFormat="1" ht="15.75">
      <c r="A24" s="71" t="s">
        <v>295</v>
      </c>
      <c r="B24" s="70" t="s">
        <v>306</v>
      </c>
      <c r="C24" s="78">
        <v>1998</v>
      </c>
      <c r="D24" s="72" t="s">
        <v>212</v>
      </c>
      <c r="E24" s="54"/>
      <c r="F24" s="23"/>
      <c r="G24" s="84">
        <v>2</v>
      </c>
      <c r="H24" s="84"/>
      <c r="I24" s="120"/>
      <c r="J24" s="43"/>
      <c r="K24" s="100"/>
      <c r="L24" s="46">
        <f t="shared" si="0"/>
        <v>2</v>
      </c>
    </row>
    <row r="25" spans="1:12" s="2" customFormat="1" ht="15.75">
      <c r="A25" s="71" t="s">
        <v>272</v>
      </c>
      <c r="B25" s="70" t="s">
        <v>208</v>
      </c>
      <c r="C25" s="78">
        <v>2001</v>
      </c>
      <c r="D25" s="72" t="s">
        <v>102</v>
      </c>
      <c r="E25" s="54">
        <v>0</v>
      </c>
      <c r="F25" s="23"/>
      <c r="G25" s="111">
        <v>0</v>
      </c>
      <c r="H25" s="23">
        <v>1</v>
      </c>
      <c r="I25" s="31"/>
      <c r="J25" s="43"/>
      <c r="K25" s="100">
        <v>0</v>
      </c>
      <c r="L25" s="46">
        <f t="shared" si="0"/>
        <v>1</v>
      </c>
    </row>
    <row r="26" spans="1:12" ht="15.75">
      <c r="A26" s="71" t="s">
        <v>373</v>
      </c>
      <c r="B26" s="70" t="s">
        <v>308</v>
      </c>
      <c r="C26" s="78">
        <v>1999</v>
      </c>
      <c r="D26" s="72" t="s">
        <v>168</v>
      </c>
      <c r="E26" s="55"/>
      <c r="F26" s="23"/>
      <c r="G26" s="23">
        <v>1</v>
      </c>
      <c r="H26" s="84">
        <v>0</v>
      </c>
      <c r="I26" s="120"/>
      <c r="J26" s="43"/>
      <c r="K26" s="100"/>
      <c r="L26" s="46">
        <f t="shared" si="0"/>
        <v>1</v>
      </c>
    </row>
    <row r="27" spans="1:12" ht="15.75">
      <c r="A27" s="71" t="s">
        <v>373</v>
      </c>
      <c r="B27" s="70" t="s">
        <v>205</v>
      </c>
      <c r="C27" s="78">
        <v>1999</v>
      </c>
      <c r="D27" s="72" t="s">
        <v>212</v>
      </c>
      <c r="E27" s="54">
        <v>1</v>
      </c>
      <c r="F27" s="23"/>
      <c r="G27" s="23">
        <v>0</v>
      </c>
      <c r="H27" s="84"/>
      <c r="I27" s="120"/>
      <c r="J27" s="43"/>
      <c r="K27" s="100"/>
      <c r="L27" s="46">
        <f t="shared" si="0"/>
        <v>1</v>
      </c>
    </row>
    <row r="28" spans="1:12" ht="15.75">
      <c r="A28" s="71" t="s">
        <v>374</v>
      </c>
      <c r="B28" s="70" t="s">
        <v>209</v>
      </c>
      <c r="C28" s="78">
        <v>1999</v>
      </c>
      <c r="D28" s="72" t="s">
        <v>96</v>
      </c>
      <c r="E28" s="54">
        <v>0</v>
      </c>
      <c r="F28" s="23"/>
      <c r="G28" s="111">
        <v>0</v>
      </c>
      <c r="H28" s="23">
        <v>0</v>
      </c>
      <c r="I28" s="31"/>
      <c r="J28" s="43"/>
      <c r="K28" s="100">
        <v>0</v>
      </c>
      <c r="L28" s="46">
        <f t="shared" si="0"/>
        <v>0</v>
      </c>
    </row>
    <row r="29" spans="1:12" ht="15.75">
      <c r="A29" s="71" t="s">
        <v>375</v>
      </c>
      <c r="B29" s="70" t="s">
        <v>207</v>
      </c>
      <c r="C29" s="78">
        <v>1999</v>
      </c>
      <c r="D29" s="72" t="s">
        <v>96</v>
      </c>
      <c r="E29" s="54">
        <v>0</v>
      </c>
      <c r="F29" s="23"/>
      <c r="G29" s="23"/>
      <c r="H29" s="84"/>
      <c r="I29" s="120"/>
      <c r="J29" s="43"/>
      <c r="K29" s="100"/>
      <c r="L29" s="46">
        <f t="shared" si="0"/>
        <v>0</v>
      </c>
    </row>
    <row r="30" spans="1:12" ht="15.75">
      <c r="A30" s="71" t="s">
        <v>375</v>
      </c>
      <c r="B30" s="70" t="s">
        <v>307</v>
      </c>
      <c r="C30" s="78">
        <v>1999</v>
      </c>
      <c r="D30" s="72" t="s">
        <v>226</v>
      </c>
      <c r="E30" s="54"/>
      <c r="F30" s="23"/>
      <c r="G30" s="23">
        <v>0</v>
      </c>
      <c r="H30" s="23"/>
      <c r="I30" s="31"/>
      <c r="J30" s="43"/>
      <c r="K30" s="100"/>
      <c r="L30" s="46">
        <f t="shared" si="0"/>
        <v>0</v>
      </c>
    </row>
    <row r="31" spans="1:12" ht="15.75">
      <c r="A31" s="71" t="s">
        <v>375</v>
      </c>
      <c r="B31" s="70" t="s">
        <v>287</v>
      </c>
      <c r="C31" s="78">
        <v>1998</v>
      </c>
      <c r="D31" s="72" t="s">
        <v>100</v>
      </c>
      <c r="E31" s="54"/>
      <c r="F31" s="23">
        <v>0</v>
      </c>
      <c r="G31" s="23"/>
      <c r="H31" s="23"/>
      <c r="I31" s="31"/>
      <c r="J31" s="43"/>
      <c r="K31" s="100"/>
      <c r="L31" s="46">
        <f t="shared" si="0"/>
        <v>0</v>
      </c>
    </row>
    <row r="32" spans="1:12" ht="16.5" thickBot="1">
      <c r="A32" s="79" t="s">
        <v>375</v>
      </c>
      <c r="B32" s="80" t="s">
        <v>288</v>
      </c>
      <c r="C32" s="81">
        <v>2000</v>
      </c>
      <c r="D32" s="82" t="s">
        <v>100</v>
      </c>
      <c r="E32" s="56"/>
      <c r="F32" s="21">
        <v>0</v>
      </c>
      <c r="G32" s="21"/>
      <c r="H32" s="21"/>
      <c r="I32" s="20"/>
      <c r="J32" s="44"/>
      <c r="K32" s="102"/>
      <c r="L32" s="92">
        <f t="shared" si="0"/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="90" zoomScaleNormal="90" zoomScalePageLayoutView="0" workbookViewId="0" topLeftCell="A59">
      <selection activeCell="A84" sqref="A84"/>
    </sheetView>
  </sheetViews>
  <sheetFormatPr defaultColWidth="9.140625" defaultRowHeight="15"/>
  <cols>
    <col min="1" max="1" width="9.7109375" style="1" customWidth="1"/>
    <col min="2" max="2" width="17.421875" style="0" bestFit="1" customWidth="1"/>
    <col min="3" max="3" width="17.00390625" style="1" bestFit="1" customWidth="1"/>
    <col min="4" max="4" width="25.28125" style="0" bestFit="1" customWidth="1"/>
    <col min="5" max="10" width="14.7109375" style="1" customWidth="1"/>
    <col min="11" max="11" width="7.7109375" style="1" customWidth="1"/>
    <col min="12" max="12" width="8.7109375" style="1" customWidth="1"/>
  </cols>
  <sheetData>
    <row r="1" spans="1:12" ht="15">
      <c r="A1" s="156" t="s">
        <v>83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5.75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.75">
      <c r="A3" s="172" t="s">
        <v>0</v>
      </c>
      <c r="B3" s="174" t="s">
        <v>1</v>
      </c>
      <c r="C3" s="174" t="s">
        <v>2</v>
      </c>
      <c r="D3" s="176" t="s">
        <v>3</v>
      </c>
      <c r="E3" s="63" t="s">
        <v>4</v>
      </c>
      <c r="F3" s="83" t="s">
        <v>115</v>
      </c>
      <c r="G3" s="83" t="s">
        <v>7</v>
      </c>
      <c r="H3" s="83" t="s">
        <v>9</v>
      </c>
      <c r="I3" s="83" t="s">
        <v>8</v>
      </c>
      <c r="J3" s="41" t="s">
        <v>48</v>
      </c>
      <c r="K3" s="168" t="s">
        <v>10</v>
      </c>
      <c r="L3" s="170" t="s">
        <v>11</v>
      </c>
    </row>
    <row r="4" spans="1:12" ht="16.5" thickBot="1">
      <c r="A4" s="173"/>
      <c r="B4" s="175"/>
      <c r="C4" s="175"/>
      <c r="D4" s="177"/>
      <c r="E4" s="64">
        <v>41168</v>
      </c>
      <c r="F4" s="15">
        <v>41202</v>
      </c>
      <c r="G4" s="15">
        <v>41258</v>
      </c>
      <c r="H4" s="15">
        <v>41300</v>
      </c>
      <c r="I4" s="15">
        <v>41322</v>
      </c>
      <c r="J4" s="14">
        <v>41357</v>
      </c>
      <c r="K4" s="169"/>
      <c r="L4" s="171"/>
    </row>
    <row r="5" spans="1:12" s="27" customFormat="1" ht="16.5" thickTop="1">
      <c r="A5" s="10" t="s">
        <v>90</v>
      </c>
      <c r="B5" s="31" t="s">
        <v>222</v>
      </c>
      <c r="C5" s="68">
        <v>2002</v>
      </c>
      <c r="D5" s="66" t="s">
        <v>93</v>
      </c>
      <c r="E5" s="135"/>
      <c r="F5" s="122">
        <v>90</v>
      </c>
      <c r="G5" s="112">
        <v>90</v>
      </c>
      <c r="H5" s="122">
        <v>120</v>
      </c>
      <c r="I5" s="18">
        <v>90</v>
      </c>
      <c r="J5" s="13"/>
      <c r="K5" s="99">
        <v>90</v>
      </c>
      <c r="L5" s="46">
        <f aca="true" t="shared" si="0" ref="L5:L36">SUM(E5:J5)-K5</f>
        <v>300</v>
      </c>
    </row>
    <row r="6" spans="1:12" s="27" customFormat="1" ht="15.75">
      <c r="A6" s="9" t="s">
        <v>91</v>
      </c>
      <c r="B6" s="31" t="s">
        <v>14</v>
      </c>
      <c r="C6" s="23">
        <v>2000</v>
      </c>
      <c r="D6" s="66" t="s">
        <v>93</v>
      </c>
      <c r="E6" s="54">
        <v>120</v>
      </c>
      <c r="F6" s="23"/>
      <c r="G6" s="23">
        <v>150</v>
      </c>
      <c r="H6" s="23"/>
      <c r="I6" s="23"/>
      <c r="J6" s="12"/>
      <c r="K6" s="100"/>
      <c r="L6" s="46">
        <f t="shared" si="0"/>
        <v>270</v>
      </c>
    </row>
    <row r="7" spans="1:12" s="27" customFormat="1" ht="15.75">
      <c r="A7" s="9" t="s">
        <v>237</v>
      </c>
      <c r="B7" s="31" t="s">
        <v>177</v>
      </c>
      <c r="C7" s="23">
        <v>2002</v>
      </c>
      <c r="D7" s="66" t="s">
        <v>98</v>
      </c>
      <c r="E7" s="124"/>
      <c r="F7" s="104">
        <v>60</v>
      </c>
      <c r="G7" s="104">
        <v>90</v>
      </c>
      <c r="H7" s="104">
        <v>90</v>
      </c>
      <c r="I7" s="111">
        <v>60</v>
      </c>
      <c r="J7" s="12"/>
      <c r="K7" s="100">
        <v>60</v>
      </c>
      <c r="L7" s="46">
        <f t="shared" si="0"/>
        <v>240</v>
      </c>
    </row>
    <row r="8" spans="1:12" s="27" customFormat="1" ht="15.75">
      <c r="A8" s="9" t="s">
        <v>238</v>
      </c>
      <c r="B8" s="31" t="s">
        <v>119</v>
      </c>
      <c r="C8" s="23">
        <v>2001</v>
      </c>
      <c r="D8" s="66" t="s">
        <v>98</v>
      </c>
      <c r="E8" s="93">
        <v>30</v>
      </c>
      <c r="F8" s="111">
        <v>30</v>
      </c>
      <c r="G8" s="104">
        <v>120</v>
      </c>
      <c r="H8" s="104">
        <v>90</v>
      </c>
      <c r="I8" s="23">
        <v>30</v>
      </c>
      <c r="J8" s="12"/>
      <c r="K8" s="100">
        <v>60</v>
      </c>
      <c r="L8" s="46">
        <f t="shared" si="0"/>
        <v>240</v>
      </c>
    </row>
    <row r="9" spans="1:12" s="27" customFormat="1" ht="15.75">
      <c r="A9" s="9" t="s">
        <v>413</v>
      </c>
      <c r="B9" s="31" t="s">
        <v>185</v>
      </c>
      <c r="C9" s="23">
        <v>2002</v>
      </c>
      <c r="D9" s="66" t="s">
        <v>93</v>
      </c>
      <c r="E9" s="126"/>
      <c r="F9" s="104">
        <v>120</v>
      </c>
      <c r="G9" s="127"/>
      <c r="H9" s="104"/>
      <c r="I9" s="23">
        <v>120</v>
      </c>
      <c r="J9" s="12"/>
      <c r="K9" s="100"/>
      <c r="L9" s="46">
        <f t="shared" si="0"/>
        <v>240</v>
      </c>
    </row>
    <row r="10" spans="1:12" s="27" customFormat="1" ht="15.75">
      <c r="A10" s="9" t="s">
        <v>413</v>
      </c>
      <c r="B10" s="31" t="s">
        <v>19</v>
      </c>
      <c r="C10" s="23">
        <v>2002</v>
      </c>
      <c r="D10" s="66" t="s">
        <v>98</v>
      </c>
      <c r="E10" s="124">
        <v>90</v>
      </c>
      <c r="F10" s="104">
        <v>150</v>
      </c>
      <c r="G10" s="104"/>
      <c r="H10" s="104"/>
      <c r="I10" s="23"/>
      <c r="J10" s="12"/>
      <c r="K10" s="100"/>
      <c r="L10" s="46">
        <f t="shared" si="0"/>
        <v>240</v>
      </c>
    </row>
    <row r="11" spans="1:12" s="27" customFormat="1" ht="15.75">
      <c r="A11" s="9" t="s">
        <v>414</v>
      </c>
      <c r="B11" s="31" t="s">
        <v>130</v>
      </c>
      <c r="C11" s="23">
        <v>2001</v>
      </c>
      <c r="D11" s="66" t="s">
        <v>109</v>
      </c>
      <c r="E11" s="124">
        <v>60</v>
      </c>
      <c r="F11" s="104">
        <v>60</v>
      </c>
      <c r="G11" s="104">
        <v>60</v>
      </c>
      <c r="H11" s="104"/>
      <c r="I11" s="111">
        <v>30</v>
      </c>
      <c r="J11" s="12"/>
      <c r="K11" s="100">
        <v>30</v>
      </c>
      <c r="L11" s="46">
        <f t="shared" si="0"/>
        <v>180</v>
      </c>
    </row>
    <row r="12" spans="1:12" s="27" customFormat="1" ht="15.75">
      <c r="A12" s="9" t="s">
        <v>414</v>
      </c>
      <c r="B12" s="31" t="s">
        <v>123</v>
      </c>
      <c r="C12" s="23">
        <v>2000</v>
      </c>
      <c r="D12" s="66" t="s">
        <v>168</v>
      </c>
      <c r="E12" s="124">
        <v>60</v>
      </c>
      <c r="F12" s="98">
        <v>30</v>
      </c>
      <c r="G12" s="104">
        <v>60</v>
      </c>
      <c r="H12" s="111">
        <v>30</v>
      </c>
      <c r="I12" s="23">
        <v>60</v>
      </c>
      <c r="J12" s="12"/>
      <c r="K12" s="100">
        <v>60</v>
      </c>
      <c r="L12" s="46">
        <f t="shared" si="0"/>
        <v>180</v>
      </c>
    </row>
    <row r="13" spans="1:12" s="27" customFormat="1" ht="15.75">
      <c r="A13" s="9" t="s">
        <v>415</v>
      </c>
      <c r="B13" s="31" t="s">
        <v>128</v>
      </c>
      <c r="C13" s="23">
        <v>2001</v>
      </c>
      <c r="D13" s="66" t="s">
        <v>109</v>
      </c>
      <c r="E13" s="124">
        <v>30</v>
      </c>
      <c r="F13" s="111">
        <v>30</v>
      </c>
      <c r="G13" s="104">
        <v>60</v>
      </c>
      <c r="H13" s="104">
        <v>60</v>
      </c>
      <c r="I13" s="98">
        <v>15</v>
      </c>
      <c r="J13" s="12"/>
      <c r="K13" s="100">
        <v>45</v>
      </c>
      <c r="L13" s="46">
        <f t="shared" si="0"/>
        <v>150</v>
      </c>
    </row>
    <row r="14" spans="1:12" s="27" customFormat="1" ht="15.75">
      <c r="A14" s="115" t="s">
        <v>415</v>
      </c>
      <c r="B14" s="31" t="s">
        <v>125</v>
      </c>
      <c r="C14" s="23">
        <v>2000</v>
      </c>
      <c r="D14" s="66" t="s">
        <v>168</v>
      </c>
      <c r="E14" s="93">
        <v>30</v>
      </c>
      <c r="F14" s="104">
        <v>60</v>
      </c>
      <c r="G14" s="111">
        <v>30</v>
      </c>
      <c r="H14" s="104">
        <v>60</v>
      </c>
      <c r="I14" s="23">
        <v>30</v>
      </c>
      <c r="J14" s="12"/>
      <c r="K14" s="100">
        <v>60</v>
      </c>
      <c r="L14" s="46">
        <f t="shared" si="0"/>
        <v>150</v>
      </c>
    </row>
    <row r="15" spans="1:12" s="27" customFormat="1" ht="15.75">
      <c r="A15" s="9" t="s">
        <v>415</v>
      </c>
      <c r="B15" s="30" t="s">
        <v>116</v>
      </c>
      <c r="C15" s="29">
        <v>2001</v>
      </c>
      <c r="D15" s="65" t="s">
        <v>165</v>
      </c>
      <c r="E15" s="124">
        <v>30</v>
      </c>
      <c r="F15" s="104">
        <v>60</v>
      </c>
      <c r="G15" s="111">
        <v>30</v>
      </c>
      <c r="H15" s="104">
        <v>60</v>
      </c>
      <c r="I15" s="98">
        <v>30</v>
      </c>
      <c r="J15" s="12"/>
      <c r="K15" s="100">
        <v>60</v>
      </c>
      <c r="L15" s="46">
        <f t="shared" si="0"/>
        <v>150</v>
      </c>
    </row>
    <row r="16" spans="1:12" s="27" customFormat="1" ht="15.75">
      <c r="A16" s="9" t="s">
        <v>416</v>
      </c>
      <c r="B16" s="31" t="s">
        <v>187</v>
      </c>
      <c r="C16" s="23">
        <v>2001</v>
      </c>
      <c r="D16" s="66" t="s">
        <v>243</v>
      </c>
      <c r="E16" s="124"/>
      <c r="F16" s="104">
        <v>90</v>
      </c>
      <c r="G16" s="104">
        <v>60</v>
      </c>
      <c r="H16" s="104"/>
      <c r="I16" s="23"/>
      <c r="J16" s="12"/>
      <c r="K16" s="100"/>
      <c r="L16" s="46">
        <f t="shared" si="0"/>
        <v>150</v>
      </c>
    </row>
    <row r="17" spans="1:12" s="27" customFormat="1" ht="15.75">
      <c r="A17" s="9" t="s">
        <v>416</v>
      </c>
      <c r="B17" s="31" t="s">
        <v>281</v>
      </c>
      <c r="C17" s="23">
        <v>2001</v>
      </c>
      <c r="D17" s="66" t="s">
        <v>6</v>
      </c>
      <c r="E17" s="124"/>
      <c r="F17" s="104"/>
      <c r="G17" s="104"/>
      <c r="H17" s="104">
        <v>150</v>
      </c>
      <c r="I17" s="23"/>
      <c r="J17" s="12"/>
      <c r="K17" s="100"/>
      <c r="L17" s="46">
        <f t="shared" si="0"/>
        <v>150</v>
      </c>
    </row>
    <row r="18" spans="1:12" s="27" customFormat="1" ht="15.75">
      <c r="A18" s="9" t="s">
        <v>312</v>
      </c>
      <c r="B18" s="31" t="s">
        <v>253</v>
      </c>
      <c r="C18" s="23">
        <v>2000</v>
      </c>
      <c r="D18" s="66" t="s">
        <v>407</v>
      </c>
      <c r="E18" s="124"/>
      <c r="F18" s="104">
        <v>30</v>
      </c>
      <c r="G18" s="104">
        <v>30</v>
      </c>
      <c r="H18" s="104">
        <v>60</v>
      </c>
      <c r="I18" s="98">
        <v>12</v>
      </c>
      <c r="J18" s="12"/>
      <c r="K18" s="100">
        <v>12</v>
      </c>
      <c r="L18" s="46">
        <f t="shared" si="0"/>
        <v>120</v>
      </c>
    </row>
    <row r="19" spans="1:12" s="27" customFormat="1" ht="15.75">
      <c r="A19" s="9" t="s">
        <v>296</v>
      </c>
      <c r="B19" s="31" t="s">
        <v>255</v>
      </c>
      <c r="C19" s="23">
        <v>2001</v>
      </c>
      <c r="D19" s="66" t="s">
        <v>93</v>
      </c>
      <c r="E19" s="124"/>
      <c r="F19" s="104">
        <v>30</v>
      </c>
      <c r="G19" s="104">
        <v>30</v>
      </c>
      <c r="H19" s="104">
        <v>30</v>
      </c>
      <c r="I19" s="98">
        <v>15</v>
      </c>
      <c r="J19" s="12"/>
      <c r="K19" s="100">
        <v>15</v>
      </c>
      <c r="L19" s="46">
        <f t="shared" si="0"/>
        <v>90</v>
      </c>
    </row>
    <row r="20" spans="1:12" s="27" customFormat="1" ht="15.75">
      <c r="A20" s="9" t="s">
        <v>230</v>
      </c>
      <c r="B20" s="31" t="s">
        <v>402</v>
      </c>
      <c r="C20" s="23">
        <v>2003</v>
      </c>
      <c r="D20" s="66" t="s">
        <v>93</v>
      </c>
      <c r="E20" s="124"/>
      <c r="F20" s="104">
        <v>30</v>
      </c>
      <c r="G20" s="98">
        <v>15</v>
      </c>
      <c r="H20" s="104">
        <v>30</v>
      </c>
      <c r="I20" s="23">
        <v>15</v>
      </c>
      <c r="J20" s="12"/>
      <c r="K20" s="100">
        <v>15</v>
      </c>
      <c r="L20" s="46">
        <f t="shared" si="0"/>
        <v>75</v>
      </c>
    </row>
    <row r="21" spans="1:12" s="27" customFormat="1" ht="15.75">
      <c r="A21" s="9" t="s">
        <v>173</v>
      </c>
      <c r="B21" s="31" t="s">
        <v>88</v>
      </c>
      <c r="C21" s="23">
        <v>2002</v>
      </c>
      <c r="D21" s="66" t="s">
        <v>105</v>
      </c>
      <c r="E21" s="124">
        <v>15</v>
      </c>
      <c r="F21" s="104"/>
      <c r="G21" s="104">
        <v>15</v>
      </c>
      <c r="H21" s="104">
        <v>30</v>
      </c>
      <c r="I21" s="23">
        <v>12</v>
      </c>
      <c r="J21" s="12"/>
      <c r="K21" s="100"/>
      <c r="L21" s="46">
        <f t="shared" si="0"/>
        <v>72</v>
      </c>
    </row>
    <row r="22" spans="1:12" s="27" customFormat="1" ht="15.75">
      <c r="A22" s="9" t="s">
        <v>324</v>
      </c>
      <c r="B22" s="31" t="s">
        <v>408</v>
      </c>
      <c r="C22" s="23">
        <v>2002</v>
      </c>
      <c r="D22" s="66" t="s">
        <v>95</v>
      </c>
      <c r="E22" s="124"/>
      <c r="F22" s="104"/>
      <c r="G22" s="104">
        <v>30</v>
      </c>
      <c r="H22" s="104">
        <v>30</v>
      </c>
      <c r="I22" s="84">
        <v>4</v>
      </c>
      <c r="J22" s="12"/>
      <c r="K22" s="100"/>
      <c r="L22" s="46">
        <f t="shared" si="0"/>
        <v>64</v>
      </c>
    </row>
    <row r="23" spans="1:12" s="27" customFormat="1" ht="15.75">
      <c r="A23" s="9" t="s">
        <v>372</v>
      </c>
      <c r="B23" s="30" t="s">
        <v>120</v>
      </c>
      <c r="C23" s="29">
        <v>2000</v>
      </c>
      <c r="D23" s="65" t="s">
        <v>167</v>
      </c>
      <c r="E23" s="124">
        <v>15</v>
      </c>
      <c r="F23" s="104"/>
      <c r="G23" s="104">
        <v>15</v>
      </c>
      <c r="H23" s="104">
        <v>30</v>
      </c>
      <c r="I23" s="98">
        <v>0</v>
      </c>
      <c r="J23" s="12"/>
      <c r="K23" s="100">
        <v>0</v>
      </c>
      <c r="L23" s="46">
        <f t="shared" si="0"/>
        <v>60</v>
      </c>
    </row>
    <row r="24" spans="1:12" s="27" customFormat="1" ht="15.75">
      <c r="A24" s="9" t="s">
        <v>417</v>
      </c>
      <c r="B24" s="31" t="s">
        <v>129</v>
      </c>
      <c r="C24" s="23">
        <v>2001</v>
      </c>
      <c r="D24" s="66" t="s">
        <v>109</v>
      </c>
      <c r="E24" s="124">
        <v>15</v>
      </c>
      <c r="F24" s="104">
        <v>30</v>
      </c>
      <c r="G24" s="104"/>
      <c r="H24" s="111">
        <v>15</v>
      </c>
      <c r="I24" s="23">
        <v>15</v>
      </c>
      <c r="J24" s="12"/>
      <c r="K24" s="100">
        <v>15</v>
      </c>
      <c r="L24" s="46">
        <f t="shared" si="0"/>
        <v>60</v>
      </c>
    </row>
    <row r="25" spans="1:12" s="27" customFormat="1" ht="15.75">
      <c r="A25" s="9" t="s">
        <v>417</v>
      </c>
      <c r="B25" s="31" t="s">
        <v>142</v>
      </c>
      <c r="C25" s="23">
        <v>2002</v>
      </c>
      <c r="D25" s="66" t="s">
        <v>95</v>
      </c>
      <c r="E25" s="124">
        <v>15</v>
      </c>
      <c r="F25" s="104">
        <v>15</v>
      </c>
      <c r="G25" s="104">
        <v>30</v>
      </c>
      <c r="H25" s="104"/>
      <c r="I25" s="111">
        <v>15</v>
      </c>
      <c r="J25" s="12"/>
      <c r="K25" s="100">
        <v>15</v>
      </c>
      <c r="L25" s="46">
        <f t="shared" si="0"/>
        <v>60</v>
      </c>
    </row>
    <row r="26" spans="1:12" s="27" customFormat="1" ht="15.75">
      <c r="A26" s="9" t="s">
        <v>418</v>
      </c>
      <c r="B26" s="31" t="s">
        <v>314</v>
      </c>
      <c r="C26" s="23">
        <v>2003</v>
      </c>
      <c r="D26" s="66" t="s">
        <v>93</v>
      </c>
      <c r="E26" s="124"/>
      <c r="F26" s="104">
        <v>15</v>
      </c>
      <c r="G26" s="104">
        <v>30</v>
      </c>
      <c r="H26" s="116">
        <v>8</v>
      </c>
      <c r="I26" s="23">
        <v>15</v>
      </c>
      <c r="J26" s="12"/>
      <c r="K26" s="100">
        <v>8</v>
      </c>
      <c r="L26" s="46">
        <f t="shared" si="0"/>
        <v>60</v>
      </c>
    </row>
    <row r="27" spans="1:12" s="27" customFormat="1" ht="15.75">
      <c r="A27" s="9" t="s">
        <v>419</v>
      </c>
      <c r="B27" s="31" t="s">
        <v>191</v>
      </c>
      <c r="C27" s="23">
        <v>2001</v>
      </c>
      <c r="D27" s="66" t="s">
        <v>96</v>
      </c>
      <c r="E27" s="124"/>
      <c r="F27" s="104">
        <v>15</v>
      </c>
      <c r="G27" s="104">
        <v>15</v>
      </c>
      <c r="H27" s="104">
        <v>30</v>
      </c>
      <c r="I27" s="23"/>
      <c r="J27" s="12"/>
      <c r="K27" s="100"/>
      <c r="L27" s="46">
        <f t="shared" si="0"/>
        <v>60</v>
      </c>
    </row>
    <row r="28" spans="1:12" s="27" customFormat="1" ht="15.75">
      <c r="A28" s="9" t="s">
        <v>374</v>
      </c>
      <c r="B28" s="31" t="s">
        <v>122</v>
      </c>
      <c r="C28" s="23">
        <v>2000</v>
      </c>
      <c r="D28" s="66" t="s">
        <v>96</v>
      </c>
      <c r="E28" s="124">
        <v>15</v>
      </c>
      <c r="F28" s="104">
        <v>30</v>
      </c>
      <c r="G28" s="127">
        <v>8</v>
      </c>
      <c r="H28" s="108">
        <v>4</v>
      </c>
      <c r="I28" s="108">
        <v>4</v>
      </c>
      <c r="J28" s="12"/>
      <c r="K28" s="100">
        <v>8</v>
      </c>
      <c r="L28" s="46">
        <f t="shared" si="0"/>
        <v>53</v>
      </c>
    </row>
    <row r="29" spans="1:12" s="27" customFormat="1" ht="15.75">
      <c r="A29" s="9" t="s">
        <v>350</v>
      </c>
      <c r="B29" s="31" t="s">
        <v>51</v>
      </c>
      <c r="C29" s="23">
        <v>2001</v>
      </c>
      <c r="D29" s="66" t="s">
        <v>93</v>
      </c>
      <c r="E29" s="124">
        <v>15</v>
      </c>
      <c r="F29" s="104">
        <v>7</v>
      </c>
      <c r="G29" s="104">
        <v>30</v>
      </c>
      <c r="H29" s="104"/>
      <c r="I29" s="23"/>
      <c r="J29" s="12"/>
      <c r="K29" s="100"/>
      <c r="L29" s="46">
        <f t="shared" si="0"/>
        <v>52</v>
      </c>
    </row>
    <row r="30" spans="1:12" s="27" customFormat="1" ht="15.75">
      <c r="A30" s="9" t="s">
        <v>316</v>
      </c>
      <c r="B30" s="31" t="s">
        <v>39</v>
      </c>
      <c r="C30" s="23">
        <v>2000</v>
      </c>
      <c r="D30" s="66" t="s">
        <v>105</v>
      </c>
      <c r="E30" s="124">
        <v>15</v>
      </c>
      <c r="F30" s="104"/>
      <c r="G30" s="104">
        <v>15</v>
      </c>
      <c r="H30" s="104">
        <v>15</v>
      </c>
      <c r="I30" s="108">
        <v>8</v>
      </c>
      <c r="J30" s="12"/>
      <c r="K30" s="100">
        <v>8</v>
      </c>
      <c r="L30" s="46">
        <f t="shared" si="0"/>
        <v>45</v>
      </c>
    </row>
    <row r="31" spans="1:12" s="27" customFormat="1" ht="15.75">
      <c r="A31" s="9" t="s">
        <v>260</v>
      </c>
      <c r="B31" s="31" t="s">
        <v>138</v>
      </c>
      <c r="C31" s="23">
        <v>2001</v>
      </c>
      <c r="D31" s="66" t="s">
        <v>98</v>
      </c>
      <c r="E31" s="126">
        <v>8</v>
      </c>
      <c r="F31" s="98">
        <v>0</v>
      </c>
      <c r="G31" s="104">
        <v>15</v>
      </c>
      <c r="H31" s="104">
        <v>15</v>
      </c>
      <c r="I31" s="108">
        <v>1</v>
      </c>
      <c r="J31" s="12"/>
      <c r="K31" s="100">
        <v>1</v>
      </c>
      <c r="L31" s="46">
        <f t="shared" si="0"/>
        <v>38</v>
      </c>
    </row>
    <row r="32" spans="1:12" s="27" customFormat="1" ht="15.75">
      <c r="A32" s="9" t="s">
        <v>351</v>
      </c>
      <c r="B32" s="31" t="s">
        <v>252</v>
      </c>
      <c r="C32" s="23">
        <v>2001</v>
      </c>
      <c r="D32" s="66" t="s">
        <v>245</v>
      </c>
      <c r="E32" s="124"/>
      <c r="F32" s="98">
        <v>1</v>
      </c>
      <c r="G32" s="127">
        <v>1</v>
      </c>
      <c r="H32" s="104">
        <v>30</v>
      </c>
      <c r="I32" s="84">
        <v>6</v>
      </c>
      <c r="J32" s="12"/>
      <c r="K32" s="100">
        <v>1</v>
      </c>
      <c r="L32" s="46">
        <f t="shared" si="0"/>
        <v>37</v>
      </c>
    </row>
    <row r="33" spans="1:12" s="27" customFormat="1" ht="15.75">
      <c r="A33" s="9" t="s">
        <v>352</v>
      </c>
      <c r="B33" s="31" t="s">
        <v>141</v>
      </c>
      <c r="C33" s="23">
        <v>2002</v>
      </c>
      <c r="D33" s="66" t="s">
        <v>93</v>
      </c>
      <c r="E33" s="124">
        <v>15</v>
      </c>
      <c r="F33" s="104">
        <v>4</v>
      </c>
      <c r="G33" s="108">
        <v>4</v>
      </c>
      <c r="H33" s="108">
        <v>2</v>
      </c>
      <c r="I33" s="23">
        <v>15</v>
      </c>
      <c r="J33" s="12"/>
      <c r="K33" s="100">
        <v>6</v>
      </c>
      <c r="L33" s="46">
        <f t="shared" si="0"/>
        <v>34</v>
      </c>
    </row>
    <row r="34" spans="1:12" s="27" customFormat="1" ht="15.75">
      <c r="A34" s="9" t="s">
        <v>284</v>
      </c>
      <c r="B34" s="31" t="s">
        <v>241</v>
      </c>
      <c r="C34" s="23">
        <v>2001</v>
      </c>
      <c r="D34" s="66" t="s">
        <v>409</v>
      </c>
      <c r="E34" s="124"/>
      <c r="F34" s="104">
        <v>4</v>
      </c>
      <c r="G34" s="127">
        <v>6</v>
      </c>
      <c r="H34" s="104">
        <v>15</v>
      </c>
      <c r="I34" s="98">
        <v>0</v>
      </c>
      <c r="J34" s="12"/>
      <c r="K34" s="100">
        <v>0</v>
      </c>
      <c r="L34" s="46">
        <f t="shared" si="0"/>
        <v>25</v>
      </c>
    </row>
    <row r="35" spans="1:12" s="27" customFormat="1" ht="15.75">
      <c r="A35" s="9" t="s">
        <v>285</v>
      </c>
      <c r="B35" s="31" t="s">
        <v>121</v>
      </c>
      <c r="C35" s="23">
        <v>2001</v>
      </c>
      <c r="D35" s="66" t="s">
        <v>94</v>
      </c>
      <c r="E35" s="126">
        <v>6</v>
      </c>
      <c r="F35" s="98">
        <v>0</v>
      </c>
      <c r="G35" s="104">
        <v>15</v>
      </c>
      <c r="H35" s="127">
        <v>2</v>
      </c>
      <c r="I35" s="23"/>
      <c r="J35" s="12"/>
      <c r="K35" s="100">
        <v>0</v>
      </c>
      <c r="L35" s="46">
        <f t="shared" si="0"/>
        <v>23</v>
      </c>
    </row>
    <row r="36" spans="1:12" s="27" customFormat="1" ht="15.75">
      <c r="A36" s="9" t="s">
        <v>317</v>
      </c>
      <c r="B36" s="31" t="s">
        <v>140</v>
      </c>
      <c r="C36" s="23">
        <v>2001</v>
      </c>
      <c r="D36" s="66" t="s">
        <v>105</v>
      </c>
      <c r="E36" s="126">
        <v>2</v>
      </c>
      <c r="F36" s="104"/>
      <c r="G36" s="116">
        <v>2</v>
      </c>
      <c r="H36" s="127">
        <v>4</v>
      </c>
      <c r="I36" s="23">
        <v>15</v>
      </c>
      <c r="J36" s="12"/>
      <c r="K36" s="100">
        <v>2</v>
      </c>
      <c r="L36" s="46">
        <f t="shared" si="0"/>
        <v>21</v>
      </c>
    </row>
    <row r="37" spans="1:12" s="27" customFormat="1" ht="15.75">
      <c r="A37" s="9" t="s">
        <v>318</v>
      </c>
      <c r="B37" s="31" t="s">
        <v>126</v>
      </c>
      <c r="C37" s="23">
        <v>2002</v>
      </c>
      <c r="D37" s="66" t="s">
        <v>106</v>
      </c>
      <c r="E37" s="126">
        <v>4</v>
      </c>
      <c r="F37" s="104">
        <v>15</v>
      </c>
      <c r="G37" s="104"/>
      <c r="H37" s="127">
        <v>2</v>
      </c>
      <c r="I37" s="23"/>
      <c r="J37" s="12"/>
      <c r="K37" s="100"/>
      <c r="L37" s="46">
        <f aca="true" t="shared" si="1" ref="L37:L68">SUM(E37:J37)-K37</f>
        <v>21</v>
      </c>
    </row>
    <row r="38" spans="1:12" s="27" customFormat="1" ht="15.75">
      <c r="A38" s="9" t="s">
        <v>353</v>
      </c>
      <c r="B38" s="31" t="s">
        <v>325</v>
      </c>
      <c r="C38" s="23">
        <v>2000</v>
      </c>
      <c r="D38" s="66" t="s">
        <v>167</v>
      </c>
      <c r="E38" s="124"/>
      <c r="F38" s="104"/>
      <c r="G38" s="104">
        <v>15</v>
      </c>
      <c r="H38" s="104"/>
      <c r="I38" s="23"/>
      <c r="J38" s="12"/>
      <c r="K38" s="100"/>
      <c r="L38" s="46">
        <f t="shared" si="1"/>
        <v>15</v>
      </c>
    </row>
    <row r="39" spans="1:12" s="27" customFormat="1" ht="15.75">
      <c r="A39" s="9" t="s">
        <v>354</v>
      </c>
      <c r="B39" s="30" t="s">
        <v>248</v>
      </c>
      <c r="C39" s="29">
        <v>2000</v>
      </c>
      <c r="D39" s="65" t="s">
        <v>94</v>
      </c>
      <c r="E39" s="124"/>
      <c r="F39" s="104">
        <v>6</v>
      </c>
      <c r="G39" s="104"/>
      <c r="H39" s="127">
        <v>6</v>
      </c>
      <c r="I39" s="23"/>
      <c r="J39" s="12"/>
      <c r="K39" s="100"/>
      <c r="L39" s="46">
        <f t="shared" si="1"/>
        <v>12</v>
      </c>
    </row>
    <row r="40" spans="1:12" s="27" customFormat="1" ht="15.75">
      <c r="A40" s="9" t="s">
        <v>319</v>
      </c>
      <c r="B40" s="31" t="s">
        <v>139</v>
      </c>
      <c r="C40" s="23">
        <v>2002</v>
      </c>
      <c r="D40" s="66" t="s">
        <v>98</v>
      </c>
      <c r="E40" s="94">
        <v>0</v>
      </c>
      <c r="F40" s="104"/>
      <c r="G40" s="104">
        <v>1</v>
      </c>
      <c r="H40" s="127">
        <v>4</v>
      </c>
      <c r="I40" s="84">
        <v>2</v>
      </c>
      <c r="J40" s="12"/>
      <c r="K40" s="100">
        <v>0</v>
      </c>
      <c r="L40" s="46">
        <f t="shared" si="1"/>
        <v>7</v>
      </c>
    </row>
    <row r="41" spans="1:12" s="27" customFormat="1" ht="15.75">
      <c r="A41" s="9" t="s">
        <v>231</v>
      </c>
      <c r="B41" s="31" t="s">
        <v>144</v>
      </c>
      <c r="C41" s="23">
        <v>2000</v>
      </c>
      <c r="D41" s="66" t="s">
        <v>95</v>
      </c>
      <c r="E41" s="126">
        <v>2</v>
      </c>
      <c r="F41" s="104">
        <v>2</v>
      </c>
      <c r="G41" s="111">
        <v>1</v>
      </c>
      <c r="H41" s="104">
        <v>1</v>
      </c>
      <c r="I41" s="23"/>
      <c r="J41" s="12"/>
      <c r="K41" s="100">
        <v>1</v>
      </c>
      <c r="L41" s="46">
        <f t="shared" si="1"/>
        <v>5</v>
      </c>
    </row>
    <row r="42" spans="1:12" s="27" customFormat="1" ht="15.75">
      <c r="A42" s="9" t="s">
        <v>232</v>
      </c>
      <c r="B42" s="31" t="s">
        <v>251</v>
      </c>
      <c r="C42" s="23">
        <v>2000</v>
      </c>
      <c r="D42" s="66" t="s">
        <v>240</v>
      </c>
      <c r="E42" s="124"/>
      <c r="F42" s="104">
        <v>1</v>
      </c>
      <c r="G42" s="127">
        <v>4</v>
      </c>
      <c r="H42" s="104"/>
      <c r="I42" s="23"/>
      <c r="J42" s="12"/>
      <c r="K42" s="100"/>
      <c r="L42" s="46">
        <f t="shared" si="1"/>
        <v>5</v>
      </c>
    </row>
    <row r="43" spans="1:12" s="27" customFormat="1" ht="15.75">
      <c r="A43" s="9" t="s">
        <v>420</v>
      </c>
      <c r="B43" s="31" t="s">
        <v>258</v>
      </c>
      <c r="C43" s="23">
        <v>2002</v>
      </c>
      <c r="D43" s="66" t="s">
        <v>259</v>
      </c>
      <c r="E43" s="124"/>
      <c r="F43" s="104">
        <v>2</v>
      </c>
      <c r="G43" s="104"/>
      <c r="H43" s="104">
        <v>0</v>
      </c>
      <c r="I43" s="136">
        <v>2</v>
      </c>
      <c r="J43" s="12"/>
      <c r="K43" s="100"/>
      <c r="L43" s="46">
        <f t="shared" si="1"/>
        <v>4</v>
      </c>
    </row>
    <row r="44" spans="1:12" s="27" customFormat="1" ht="15.75">
      <c r="A44" s="9" t="s">
        <v>420</v>
      </c>
      <c r="B44" s="31" t="s">
        <v>118</v>
      </c>
      <c r="C44" s="23">
        <v>2001</v>
      </c>
      <c r="D44" s="66" t="s">
        <v>166</v>
      </c>
      <c r="E44" s="126">
        <v>4</v>
      </c>
      <c r="F44" s="104">
        <v>0</v>
      </c>
      <c r="G44" s="104"/>
      <c r="H44" s="104"/>
      <c r="I44" s="23"/>
      <c r="J44" s="12"/>
      <c r="K44" s="100"/>
      <c r="L44" s="46">
        <f t="shared" si="1"/>
        <v>4</v>
      </c>
    </row>
    <row r="45" spans="1:12" s="27" customFormat="1" ht="15.75">
      <c r="A45" s="9" t="s">
        <v>420</v>
      </c>
      <c r="B45" s="30" t="s">
        <v>326</v>
      </c>
      <c r="C45" s="29">
        <v>2002</v>
      </c>
      <c r="D45" s="65" t="s">
        <v>103</v>
      </c>
      <c r="E45" s="124"/>
      <c r="F45" s="104"/>
      <c r="G45" s="127">
        <v>4</v>
      </c>
      <c r="H45" s="104"/>
      <c r="I45" s="23"/>
      <c r="J45" s="12"/>
      <c r="K45" s="100"/>
      <c r="L45" s="46">
        <f t="shared" si="1"/>
        <v>4</v>
      </c>
    </row>
    <row r="46" spans="1:12" s="27" customFormat="1" ht="15.75">
      <c r="A46" s="9" t="s">
        <v>320</v>
      </c>
      <c r="B46" s="31" t="s">
        <v>242</v>
      </c>
      <c r="C46" s="23">
        <v>2002</v>
      </c>
      <c r="D46" s="66" t="s">
        <v>227</v>
      </c>
      <c r="E46" s="124"/>
      <c r="F46" s="104">
        <v>2</v>
      </c>
      <c r="G46" s="104">
        <v>0</v>
      </c>
      <c r="H46" s="104">
        <v>1</v>
      </c>
      <c r="I46" s="23"/>
      <c r="J46" s="12"/>
      <c r="K46" s="100"/>
      <c r="L46" s="46">
        <f t="shared" si="1"/>
        <v>3</v>
      </c>
    </row>
    <row r="47" spans="1:12" s="27" customFormat="1" ht="15.75">
      <c r="A47" s="9" t="s">
        <v>421</v>
      </c>
      <c r="B47" s="31" t="s">
        <v>348</v>
      </c>
      <c r="C47" s="23">
        <v>2002</v>
      </c>
      <c r="D47" s="66" t="s">
        <v>98</v>
      </c>
      <c r="E47" s="124"/>
      <c r="F47" s="104"/>
      <c r="G47" s="127"/>
      <c r="H47" s="104">
        <v>0</v>
      </c>
      <c r="I47" s="84">
        <v>2</v>
      </c>
      <c r="J47" s="12"/>
      <c r="K47" s="100"/>
      <c r="L47" s="46">
        <f t="shared" si="1"/>
        <v>2</v>
      </c>
    </row>
    <row r="48" spans="1:12" s="27" customFormat="1" ht="15.75">
      <c r="A48" s="9" t="s">
        <v>421</v>
      </c>
      <c r="B48" s="31" t="s">
        <v>145</v>
      </c>
      <c r="C48" s="23">
        <v>2002</v>
      </c>
      <c r="D48" s="66" t="s">
        <v>95</v>
      </c>
      <c r="E48" s="126">
        <v>2</v>
      </c>
      <c r="F48" s="104">
        <v>0</v>
      </c>
      <c r="G48" s="104">
        <v>0</v>
      </c>
      <c r="H48" s="104"/>
      <c r="I48" s="23"/>
      <c r="J48" s="12"/>
      <c r="K48" s="100"/>
      <c r="L48" s="46">
        <f t="shared" si="1"/>
        <v>2</v>
      </c>
    </row>
    <row r="49" spans="1:12" s="27" customFormat="1" ht="15.75">
      <c r="A49" s="9" t="s">
        <v>421</v>
      </c>
      <c r="B49" s="31" t="s">
        <v>250</v>
      </c>
      <c r="C49" s="23">
        <v>2001</v>
      </c>
      <c r="D49" s="66" t="s">
        <v>240</v>
      </c>
      <c r="E49" s="124"/>
      <c r="F49" s="104">
        <v>1</v>
      </c>
      <c r="G49" s="104">
        <v>1</v>
      </c>
      <c r="H49" s="104"/>
      <c r="I49" s="23"/>
      <c r="J49" s="12"/>
      <c r="K49" s="100"/>
      <c r="L49" s="46">
        <f t="shared" si="1"/>
        <v>2</v>
      </c>
    </row>
    <row r="50" spans="1:12" s="27" customFormat="1" ht="15.75">
      <c r="A50" s="9" t="s">
        <v>421</v>
      </c>
      <c r="B50" s="31" t="s">
        <v>131</v>
      </c>
      <c r="C50" s="23">
        <v>2003</v>
      </c>
      <c r="D50" s="66" t="s">
        <v>169</v>
      </c>
      <c r="E50" s="126">
        <v>2</v>
      </c>
      <c r="F50" s="104"/>
      <c r="G50" s="104"/>
      <c r="H50" s="104"/>
      <c r="I50" s="23"/>
      <c r="J50" s="12"/>
      <c r="K50" s="100"/>
      <c r="L50" s="46">
        <f t="shared" si="1"/>
        <v>2</v>
      </c>
    </row>
    <row r="51" spans="1:12" s="27" customFormat="1" ht="15.75">
      <c r="A51" s="9" t="s">
        <v>397</v>
      </c>
      <c r="B51" s="31" t="s">
        <v>257</v>
      </c>
      <c r="C51" s="23">
        <v>2001</v>
      </c>
      <c r="D51" s="66" t="s">
        <v>226</v>
      </c>
      <c r="E51" s="124"/>
      <c r="F51" s="104">
        <v>0</v>
      </c>
      <c r="G51" s="104">
        <v>1</v>
      </c>
      <c r="H51" s="111">
        <v>0</v>
      </c>
      <c r="I51" s="23">
        <v>0</v>
      </c>
      <c r="J51" s="12"/>
      <c r="K51" s="100">
        <v>0</v>
      </c>
      <c r="L51" s="46">
        <f t="shared" si="1"/>
        <v>1</v>
      </c>
    </row>
    <row r="52" spans="1:12" s="27" customFormat="1" ht="15.75">
      <c r="A52" s="9" t="s">
        <v>422</v>
      </c>
      <c r="B52" s="31" t="s">
        <v>303</v>
      </c>
      <c r="C52" s="23">
        <v>2000</v>
      </c>
      <c r="D52" s="66" t="s">
        <v>105</v>
      </c>
      <c r="E52" s="124"/>
      <c r="F52" s="104"/>
      <c r="G52" s="127">
        <v>1</v>
      </c>
      <c r="H52" s="104">
        <v>0</v>
      </c>
      <c r="I52" s="23">
        <v>0</v>
      </c>
      <c r="J52" s="12"/>
      <c r="K52" s="100"/>
      <c r="L52" s="46">
        <f t="shared" si="1"/>
        <v>1</v>
      </c>
    </row>
    <row r="53" spans="1:12" s="27" customFormat="1" ht="15.75">
      <c r="A53" s="9" t="s">
        <v>422</v>
      </c>
      <c r="B53" s="31" t="s">
        <v>412</v>
      </c>
      <c r="C53" s="23">
        <v>2002</v>
      </c>
      <c r="D53" s="66" t="s">
        <v>98</v>
      </c>
      <c r="E53" s="126"/>
      <c r="F53" s="104"/>
      <c r="G53" s="104"/>
      <c r="H53" s="104"/>
      <c r="I53" s="23">
        <v>1</v>
      </c>
      <c r="J53" s="12"/>
      <c r="K53" s="100"/>
      <c r="L53" s="46">
        <f t="shared" si="1"/>
        <v>1</v>
      </c>
    </row>
    <row r="54" spans="1:12" s="27" customFormat="1" ht="15.75">
      <c r="A54" s="9" t="s">
        <v>422</v>
      </c>
      <c r="B54" s="31" t="s">
        <v>336</v>
      </c>
      <c r="C54" s="23">
        <v>2001</v>
      </c>
      <c r="D54" s="66" t="s">
        <v>335</v>
      </c>
      <c r="E54" s="54"/>
      <c r="F54" s="23"/>
      <c r="G54" s="23">
        <v>0</v>
      </c>
      <c r="H54" s="23"/>
      <c r="I54" s="23">
        <v>1</v>
      </c>
      <c r="J54" s="12"/>
      <c r="K54" s="100"/>
      <c r="L54" s="46">
        <f t="shared" si="1"/>
        <v>1</v>
      </c>
    </row>
    <row r="55" spans="1:12" s="27" customFormat="1" ht="15.75">
      <c r="A55" s="9" t="s">
        <v>422</v>
      </c>
      <c r="B55" s="31" t="s">
        <v>329</v>
      </c>
      <c r="C55" s="23">
        <v>2001</v>
      </c>
      <c r="D55" s="66" t="s">
        <v>106</v>
      </c>
      <c r="E55" s="126"/>
      <c r="F55" s="104"/>
      <c r="G55" s="104">
        <v>1</v>
      </c>
      <c r="H55" s="104"/>
      <c r="I55" s="23"/>
      <c r="J55" s="12"/>
      <c r="K55" s="100"/>
      <c r="L55" s="46">
        <f t="shared" si="1"/>
        <v>1</v>
      </c>
    </row>
    <row r="56" spans="1:12" s="27" customFormat="1" ht="15.75">
      <c r="A56" s="9" t="s">
        <v>422</v>
      </c>
      <c r="B56" s="31" t="s">
        <v>256</v>
      </c>
      <c r="C56" s="23">
        <v>2002</v>
      </c>
      <c r="D56" s="66" t="s">
        <v>226</v>
      </c>
      <c r="E56" s="124"/>
      <c r="F56" s="104">
        <v>1</v>
      </c>
      <c r="G56" s="104"/>
      <c r="H56" s="104"/>
      <c r="I56" s="23"/>
      <c r="J56" s="12"/>
      <c r="K56" s="100"/>
      <c r="L56" s="46">
        <f t="shared" si="1"/>
        <v>1</v>
      </c>
    </row>
    <row r="57" spans="1:12" s="27" customFormat="1" ht="15.75">
      <c r="A57" s="9" t="s">
        <v>422</v>
      </c>
      <c r="B57" s="31" t="s">
        <v>343</v>
      </c>
      <c r="C57" s="23">
        <v>2001</v>
      </c>
      <c r="D57" s="66" t="s">
        <v>6</v>
      </c>
      <c r="E57" s="124"/>
      <c r="F57" s="104"/>
      <c r="G57" s="104"/>
      <c r="H57" s="104">
        <v>1</v>
      </c>
      <c r="I57" s="23"/>
      <c r="J57" s="12"/>
      <c r="K57" s="100"/>
      <c r="L57" s="46">
        <f t="shared" si="1"/>
        <v>1</v>
      </c>
    </row>
    <row r="58" spans="1:12" s="27" customFormat="1" ht="15.75">
      <c r="A58" s="9" t="s">
        <v>422</v>
      </c>
      <c r="B58" s="31" t="s">
        <v>334</v>
      </c>
      <c r="C58" s="23">
        <v>2001</v>
      </c>
      <c r="D58" s="66" t="s">
        <v>226</v>
      </c>
      <c r="E58" s="124"/>
      <c r="F58" s="104"/>
      <c r="G58" s="104">
        <v>1</v>
      </c>
      <c r="H58" s="104">
        <v>0</v>
      </c>
      <c r="I58" s="23"/>
      <c r="J58" s="12"/>
      <c r="K58" s="100"/>
      <c r="L58" s="46">
        <f t="shared" si="1"/>
        <v>1</v>
      </c>
    </row>
    <row r="59" spans="1:12" s="27" customFormat="1" ht="15.75">
      <c r="A59" s="9" t="s">
        <v>422</v>
      </c>
      <c r="B59" s="31" t="s">
        <v>406</v>
      </c>
      <c r="C59" s="23">
        <v>2000</v>
      </c>
      <c r="D59" s="66" t="s">
        <v>335</v>
      </c>
      <c r="E59" s="124"/>
      <c r="F59" s="104"/>
      <c r="G59" s="127">
        <v>1</v>
      </c>
      <c r="H59" s="104"/>
      <c r="I59" s="23"/>
      <c r="J59" s="12"/>
      <c r="K59" s="100"/>
      <c r="L59" s="46">
        <f t="shared" si="1"/>
        <v>1</v>
      </c>
    </row>
    <row r="60" spans="1:12" s="27" customFormat="1" ht="15.75">
      <c r="A60" s="9" t="s">
        <v>423</v>
      </c>
      <c r="B60" s="31" t="s">
        <v>368</v>
      </c>
      <c r="C60" s="23">
        <v>2000</v>
      </c>
      <c r="D60" s="66" t="s">
        <v>335</v>
      </c>
      <c r="E60" s="55"/>
      <c r="F60" s="23"/>
      <c r="G60" s="23">
        <v>0</v>
      </c>
      <c r="H60" s="23"/>
      <c r="I60" s="23">
        <v>0</v>
      </c>
      <c r="J60" s="12"/>
      <c r="K60" s="100"/>
      <c r="L60" s="46">
        <f t="shared" si="1"/>
        <v>0</v>
      </c>
    </row>
    <row r="61" spans="1:12" s="27" customFormat="1" ht="15.75">
      <c r="A61" s="9" t="s">
        <v>423</v>
      </c>
      <c r="B61" s="31" t="s">
        <v>411</v>
      </c>
      <c r="C61" s="23">
        <v>2003</v>
      </c>
      <c r="D61" s="66" t="s">
        <v>109</v>
      </c>
      <c r="E61" s="126"/>
      <c r="F61" s="104"/>
      <c r="G61" s="104"/>
      <c r="H61" s="104"/>
      <c r="I61" s="23">
        <v>0</v>
      </c>
      <c r="J61" s="12"/>
      <c r="K61" s="100"/>
      <c r="L61" s="46">
        <f t="shared" si="1"/>
        <v>0</v>
      </c>
    </row>
    <row r="62" spans="1:12" s="27" customFormat="1" ht="15.75">
      <c r="A62" s="9" t="s">
        <v>423</v>
      </c>
      <c r="B62" s="31" t="s">
        <v>410</v>
      </c>
      <c r="C62" s="23">
        <v>2004</v>
      </c>
      <c r="D62" s="66" t="s">
        <v>335</v>
      </c>
      <c r="E62" s="124"/>
      <c r="F62" s="104"/>
      <c r="G62" s="127"/>
      <c r="H62" s="104"/>
      <c r="I62" s="23">
        <v>0</v>
      </c>
      <c r="J62" s="12"/>
      <c r="K62" s="100"/>
      <c r="L62" s="46">
        <f t="shared" si="1"/>
        <v>0</v>
      </c>
    </row>
    <row r="63" spans="1:12" s="27" customFormat="1" ht="15.75">
      <c r="A63" s="9" t="s">
        <v>423</v>
      </c>
      <c r="B63" s="31" t="s">
        <v>346</v>
      </c>
      <c r="C63" s="23">
        <v>2002</v>
      </c>
      <c r="D63" s="66" t="s">
        <v>96</v>
      </c>
      <c r="E63" s="124"/>
      <c r="F63" s="104"/>
      <c r="G63" s="104"/>
      <c r="H63" s="104">
        <v>0</v>
      </c>
      <c r="I63" s="23">
        <v>0</v>
      </c>
      <c r="J63" s="12"/>
      <c r="K63" s="100"/>
      <c r="L63" s="46">
        <f t="shared" si="1"/>
        <v>0</v>
      </c>
    </row>
    <row r="64" spans="1:12" s="27" customFormat="1" ht="15.75">
      <c r="A64" s="9" t="s">
        <v>423</v>
      </c>
      <c r="B64" s="31" t="s">
        <v>143</v>
      </c>
      <c r="C64" s="23">
        <v>2001</v>
      </c>
      <c r="D64" s="66" t="s">
        <v>95</v>
      </c>
      <c r="E64" s="124">
        <v>0</v>
      </c>
      <c r="F64" s="104"/>
      <c r="G64" s="104"/>
      <c r="H64" s="104"/>
      <c r="I64" s="23"/>
      <c r="J64" s="12"/>
      <c r="K64" s="100"/>
      <c r="L64" s="46">
        <f t="shared" si="1"/>
        <v>0</v>
      </c>
    </row>
    <row r="65" spans="1:12" s="27" customFormat="1" ht="15.75">
      <c r="A65" s="9" t="s">
        <v>423</v>
      </c>
      <c r="B65" s="31" t="s">
        <v>132</v>
      </c>
      <c r="C65" s="23">
        <v>2000</v>
      </c>
      <c r="D65" s="66" t="s">
        <v>169</v>
      </c>
      <c r="E65" s="124">
        <v>0</v>
      </c>
      <c r="F65" s="104"/>
      <c r="G65" s="104"/>
      <c r="H65" s="104"/>
      <c r="I65" s="23"/>
      <c r="J65" s="12"/>
      <c r="K65" s="100"/>
      <c r="L65" s="46">
        <f t="shared" si="1"/>
        <v>0</v>
      </c>
    </row>
    <row r="66" spans="1:12" s="27" customFormat="1" ht="15.75">
      <c r="A66" s="9" t="s">
        <v>423</v>
      </c>
      <c r="B66" s="31" t="s">
        <v>330</v>
      </c>
      <c r="C66" s="23">
        <v>2004</v>
      </c>
      <c r="D66" s="66" t="s">
        <v>211</v>
      </c>
      <c r="E66" s="55"/>
      <c r="F66" s="23"/>
      <c r="G66" s="84">
        <v>0</v>
      </c>
      <c r="H66" s="23"/>
      <c r="I66" s="23"/>
      <c r="J66" s="12"/>
      <c r="K66" s="100"/>
      <c r="L66" s="46">
        <f t="shared" si="1"/>
        <v>0</v>
      </c>
    </row>
    <row r="67" spans="1:12" s="27" customFormat="1" ht="15.75">
      <c r="A67" s="9" t="s">
        <v>423</v>
      </c>
      <c r="B67" s="31" t="s">
        <v>344</v>
      </c>
      <c r="C67" s="23">
        <v>2003</v>
      </c>
      <c r="D67" s="66" t="s">
        <v>227</v>
      </c>
      <c r="E67" s="126"/>
      <c r="F67" s="104"/>
      <c r="G67" s="127"/>
      <c r="H67" s="127">
        <v>0</v>
      </c>
      <c r="I67" s="23"/>
      <c r="J67" s="12"/>
      <c r="K67" s="100"/>
      <c r="L67" s="46">
        <f t="shared" si="1"/>
        <v>0</v>
      </c>
    </row>
    <row r="68" spans="1:12" s="27" customFormat="1" ht="15.75">
      <c r="A68" s="9" t="s">
        <v>423</v>
      </c>
      <c r="B68" s="31" t="s">
        <v>133</v>
      </c>
      <c r="C68" s="23">
        <v>2003</v>
      </c>
      <c r="D68" s="66" t="s">
        <v>169</v>
      </c>
      <c r="E68" s="54">
        <v>0</v>
      </c>
      <c r="F68" s="23"/>
      <c r="G68" s="84"/>
      <c r="H68" s="23"/>
      <c r="I68" s="23"/>
      <c r="J68" s="12"/>
      <c r="K68" s="100"/>
      <c r="L68" s="46">
        <f t="shared" si="1"/>
        <v>0</v>
      </c>
    </row>
    <row r="69" spans="1:12" s="27" customFormat="1" ht="15.75">
      <c r="A69" s="9" t="s">
        <v>423</v>
      </c>
      <c r="B69" s="113" t="s">
        <v>331</v>
      </c>
      <c r="C69" s="96">
        <v>2002</v>
      </c>
      <c r="D69" s="114" t="s">
        <v>328</v>
      </c>
      <c r="E69" s="90"/>
      <c r="F69" s="88"/>
      <c r="G69" s="88">
        <v>0</v>
      </c>
      <c r="H69" s="88"/>
      <c r="I69" s="88"/>
      <c r="J69" s="91"/>
      <c r="K69" s="101"/>
      <c r="L69" s="46">
        <f aca="true" t="shared" si="2" ref="L69:L83">SUM(E69:J69)-K69</f>
        <v>0</v>
      </c>
    </row>
    <row r="70" spans="1:12" s="27" customFormat="1" ht="15.75">
      <c r="A70" s="9" t="s">
        <v>423</v>
      </c>
      <c r="B70" s="87" t="s">
        <v>137</v>
      </c>
      <c r="C70" s="88">
        <v>2002</v>
      </c>
      <c r="D70" s="89" t="s">
        <v>169</v>
      </c>
      <c r="E70" s="90">
        <v>0</v>
      </c>
      <c r="F70" s="88"/>
      <c r="G70" s="88"/>
      <c r="H70" s="88"/>
      <c r="I70" s="88"/>
      <c r="J70" s="91"/>
      <c r="K70" s="101"/>
      <c r="L70" s="46">
        <f t="shared" si="2"/>
        <v>0</v>
      </c>
    </row>
    <row r="71" spans="1:12" s="27" customFormat="1" ht="15.75">
      <c r="A71" s="9" t="s">
        <v>423</v>
      </c>
      <c r="B71" s="87" t="s">
        <v>349</v>
      </c>
      <c r="C71" s="88">
        <v>2000</v>
      </c>
      <c r="D71" s="89" t="s">
        <v>96</v>
      </c>
      <c r="E71" s="137"/>
      <c r="F71" s="129"/>
      <c r="G71" s="129"/>
      <c r="H71" s="129">
        <v>0</v>
      </c>
      <c r="I71" s="88"/>
      <c r="J71" s="91"/>
      <c r="K71" s="101"/>
      <c r="L71" s="46">
        <f t="shared" si="2"/>
        <v>0</v>
      </c>
    </row>
    <row r="72" spans="1:12" s="27" customFormat="1" ht="15.75">
      <c r="A72" s="9" t="s">
        <v>423</v>
      </c>
      <c r="B72" s="87" t="s">
        <v>247</v>
      </c>
      <c r="C72" s="88">
        <v>2000</v>
      </c>
      <c r="D72" s="89" t="s">
        <v>94</v>
      </c>
      <c r="E72" s="109"/>
      <c r="F72" s="88">
        <v>0</v>
      </c>
      <c r="G72" s="88">
        <v>0</v>
      </c>
      <c r="H72" s="88"/>
      <c r="I72" s="88"/>
      <c r="J72" s="91"/>
      <c r="K72" s="101"/>
      <c r="L72" s="46">
        <f t="shared" si="2"/>
        <v>0</v>
      </c>
    </row>
    <row r="73" spans="1:12" s="27" customFormat="1" ht="15.75">
      <c r="A73" s="9" t="s">
        <v>423</v>
      </c>
      <c r="B73" s="87" t="s">
        <v>345</v>
      </c>
      <c r="C73" s="88">
        <v>2002</v>
      </c>
      <c r="D73" s="89" t="s">
        <v>245</v>
      </c>
      <c r="E73" s="128"/>
      <c r="F73" s="129"/>
      <c r="G73" s="131"/>
      <c r="H73" s="129">
        <v>0</v>
      </c>
      <c r="I73" s="88"/>
      <c r="J73" s="91"/>
      <c r="K73" s="101"/>
      <c r="L73" s="46">
        <f t="shared" si="2"/>
        <v>0</v>
      </c>
    </row>
    <row r="74" spans="1:12" s="27" customFormat="1" ht="15.75">
      <c r="A74" s="9" t="s">
        <v>423</v>
      </c>
      <c r="B74" s="87" t="s">
        <v>135</v>
      </c>
      <c r="C74" s="88">
        <v>2002</v>
      </c>
      <c r="D74" s="89" t="s">
        <v>169</v>
      </c>
      <c r="E74" s="90">
        <v>0</v>
      </c>
      <c r="F74" s="88"/>
      <c r="G74" s="88"/>
      <c r="H74" s="88"/>
      <c r="I74" s="88"/>
      <c r="J74" s="91"/>
      <c r="K74" s="101"/>
      <c r="L74" s="46">
        <f t="shared" si="2"/>
        <v>0</v>
      </c>
    </row>
    <row r="75" spans="1:12" s="27" customFormat="1" ht="15.75">
      <c r="A75" s="9" t="s">
        <v>423</v>
      </c>
      <c r="B75" s="87" t="s">
        <v>136</v>
      </c>
      <c r="C75" s="88">
        <v>2002</v>
      </c>
      <c r="D75" s="89" t="s">
        <v>169</v>
      </c>
      <c r="E75" s="90">
        <v>0</v>
      </c>
      <c r="F75" s="88"/>
      <c r="G75" s="88"/>
      <c r="H75" s="88"/>
      <c r="I75" s="88"/>
      <c r="J75" s="91"/>
      <c r="K75" s="101"/>
      <c r="L75" s="46">
        <f t="shared" si="2"/>
        <v>0</v>
      </c>
    </row>
    <row r="76" spans="1:12" s="27" customFormat="1" ht="15.75">
      <c r="A76" s="9" t="s">
        <v>423</v>
      </c>
      <c r="B76" s="87" t="s">
        <v>246</v>
      </c>
      <c r="C76" s="88">
        <v>2000</v>
      </c>
      <c r="D76" s="89" t="s">
        <v>245</v>
      </c>
      <c r="E76" s="90"/>
      <c r="F76" s="88">
        <v>0</v>
      </c>
      <c r="G76" s="88"/>
      <c r="H76" s="88"/>
      <c r="I76" s="88"/>
      <c r="J76" s="91"/>
      <c r="K76" s="101"/>
      <c r="L76" s="46">
        <f t="shared" si="2"/>
        <v>0</v>
      </c>
    </row>
    <row r="77" spans="1:12" s="27" customFormat="1" ht="15.75">
      <c r="A77" s="9" t="s">
        <v>423</v>
      </c>
      <c r="B77" s="87" t="s">
        <v>249</v>
      </c>
      <c r="C77" s="88">
        <v>2000</v>
      </c>
      <c r="D77" s="89" t="s">
        <v>240</v>
      </c>
      <c r="E77" s="90"/>
      <c r="F77" s="88">
        <v>0</v>
      </c>
      <c r="G77" s="88"/>
      <c r="H77" s="88"/>
      <c r="I77" s="88"/>
      <c r="J77" s="91"/>
      <c r="K77" s="101"/>
      <c r="L77" s="46">
        <f t="shared" si="2"/>
        <v>0</v>
      </c>
    </row>
    <row r="78" spans="1:12" s="27" customFormat="1" ht="15.75">
      <c r="A78" s="9" t="s">
        <v>423</v>
      </c>
      <c r="B78" s="87" t="s">
        <v>347</v>
      </c>
      <c r="C78" s="88">
        <v>2003</v>
      </c>
      <c r="D78" s="89" t="s">
        <v>6</v>
      </c>
      <c r="E78" s="128"/>
      <c r="F78" s="129"/>
      <c r="G78" s="129"/>
      <c r="H78" s="129">
        <v>0</v>
      </c>
      <c r="I78" s="88"/>
      <c r="J78" s="91"/>
      <c r="K78" s="101"/>
      <c r="L78" s="46">
        <f t="shared" si="2"/>
        <v>0</v>
      </c>
    </row>
    <row r="79" spans="1:12" s="27" customFormat="1" ht="15.75">
      <c r="A79" s="9" t="s">
        <v>423</v>
      </c>
      <c r="B79" s="87" t="s">
        <v>134</v>
      </c>
      <c r="C79" s="88">
        <v>2002</v>
      </c>
      <c r="D79" s="89" t="s">
        <v>169</v>
      </c>
      <c r="E79" s="90">
        <v>0</v>
      </c>
      <c r="F79" s="88"/>
      <c r="G79" s="88"/>
      <c r="H79" s="88"/>
      <c r="I79" s="88"/>
      <c r="J79" s="91"/>
      <c r="K79" s="101"/>
      <c r="L79" s="46">
        <f t="shared" si="2"/>
        <v>0</v>
      </c>
    </row>
    <row r="80" spans="1:12" s="27" customFormat="1" ht="15.75">
      <c r="A80" s="9" t="s">
        <v>423</v>
      </c>
      <c r="B80" s="87" t="s">
        <v>332</v>
      </c>
      <c r="C80" s="88">
        <v>2002</v>
      </c>
      <c r="D80" s="89" t="s">
        <v>328</v>
      </c>
      <c r="E80" s="90"/>
      <c r="F80" s="88"/>
      <c r="G80" s="88">
        <v>0</v>
      </c>
      <c r="H80" s="88"/>
      <c r="I80" s="88"/>
      <c r="J80" s="91"/>
      <c r="K80" s="101"/>
      <c r="L80" s="46">
        <f t="shared" si="2"/>
        <v>0</v>
      </c>
    </row>
    <row r="81" spans="1:12" s="27" customFormat="1" ht="15.75">
      <c r="A81" s="9" t="s">
        <v>423</v>
      </c>
      <c r="B81" s="87" t="s">
        <v>244</v>
      </c>
      <c r="C81" s="88">
        <v>2002</v>
      </c>
      <c r="D81" s="89" t="s">
        <v>245</v>
      </c>
      <c r="E81" s="90"/>
      <c r="F81" s="88">
        <v>0</v>
      </c>
      <c r="G81" s="88"/>
      <c r="H81" s="88"/>
      <c r="I81" s="88"/>
      <c r="J81" s="91"/>
      <c r="K81" s="101"/>
      <c r="L81" s="46">
        <f t="shared" si="2"/>
        <v>0</v>
      </c>
    </row>
    <row r="82" spans="1:12" s="27" customFormat="1" ht="15.75">
      <c r="A82" s="9" t="s">
        <v>423</v>
      </c>
      <c r="B82" s="87" t="s">
        <v>333</v>
      </c>
      <c r="C82" s="88">
        <v>2002</v>
      </c>
      <c r="D82" s="89" t="s">
        <v>328</v>
      </c>
      <c r="E82" s="90"/>
      <c r="F82" s="88"/>
      <c r="G82" s="88">
        <v>0</v>
      </c>
      <c r="H82" s="88"/>
      <c r="I82" s="88"/>
      <c r="J82" s="91"/>
      <c r="K82" s="101"/>
      <c r="L82" s="46">
        <f t="shared" si="2"/>
        <v>0</v>
      </c>
    </row>
    <row r="83" spans="1:12" s="27" customFormat="1" ht="16.5" thickBot="1">
      <c r="A83" s="8" t="s">
        <v>423</v>
      </c>
      <c r="B83" s="20" t="s">
        <v>327</v>
      </c>
      <c r="C83" s="21">
        <v>2000</v>
      </c>
      <c r="D83" s="67" t="s">
        <v>328</v>
      </c>
      <c r="E83" s="56"/>
      <c r="F83" s="21"/>
      <c r="G83" s="21">
        <v>0</v>
      </c>
      <c r="H83" s="21"/>
      <c r="I83" s="21"/>
      <c r="J83" s="11"/>
      <c r="K83" s="102"/>
      <c r="L83" s="92">
        <f t="shared" si="2"/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52" sqref="C52"/>
    </sheetView>
  </sheetViews>
  <sheetFormatPr defaultColWidth="9.140625" defaultRowHeight="15"/>
  <cols>
    <col min="1" max="1" width="7.7109375" style="1" customWidth="1"/>
    <col min="2" max="2" width="20.421875" style="2" bestFit="1" customWidth="1"/>
    <col min="3" max="3" width="17.00390625" style="1" bestFit="1" customWidth="1"/>
    <col min="4" max="4" width="21.140625" style="2" bestFit="1" customWidth="1"/>
    <col min="5" max="5" width="14.7109375" style="1" customWidth="1"/>
    <col min="6" max="10" width="14.7109375" style="2" customWidth="1"/>
    <col min="11" max="12" width="10.421875" style="1" customWidth="1"/>
    <col min="13" max="16384" width="9.140625" style="2" customWidth="1"/>
  </cols>
  <sheetData>
    <row r="1" spans="1:12" ht="20.25" customHeight="1">
      <c r="A1" s="156" t="s">
        <v>111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0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27" customFormat="1" ht="15.75">
      <c r="A3" s="162" t="s">
        <v>0</v>
      </c>
      <c r="B3" s="164" t="s">
        <v>1</v>
      </c>
      <c r="C3" s="164" t="s">
        <v>2</v>
      </c>
      <c r="D3" s="178" t="s">
        <v>3</v>
      </c>
      <c r="E3" s="63" t="s">
        <v>4</v>
      </c>
      <c r="F3" s="36" t="s">
        <v>115</v>
      </c>
      <c r="G3" s="36" t="s">
        <v>7</v>
      </c>
      <c r="H3" s="36" t="s">
        <v>9</v>
      </c>
      <c r="I3" s="36" t="s">
        <v>8</v>
      </c>
      <c r="J3" s="41" t="s">
        <v>48</v>
      </c>
      <c r="K3" s="168" t="s">
        <v>10</v>
      </c>
      <c r="L3" s="170" t="s">
        <v>11</v>
      </c>
    </row>
    <row r="4" spans="1:12" s="27" customFormat="1" ht="16.5" thickBot="1">
      <c r="A4" s="163"/>
      <c r="B4" s="165"/>
      <c r="C4" s="165"/>
      <c r="D4" s="179"/>
      <c r="E4" s="64">
        <v>41168</v>
      </c>
      <c r="F4" s="15">
        <v>41202</v>
      </c>
      <c r="G4" s="15">
        <v>41258</v>
      </c>
      <c r="H4" s="15">
        <v>41300</v>
      </c>
      <c r="I4" s="15">
        <v>41322</v>
      </c>
      <c r="J4" s="14">
        <v>41357</v>
      </c>
      <c r="K4" s="169"/>
      <c r="L4" s="171"/>
    </row>
    <row r="5" spans="1:12" s="27" customFormat="1" ht="16.5" thickTop="1">
      <c r="A5" s="10" t="s">
        <v>90</v>
      </c>
      <c r="B5" s="31" t="s">
        <v>202</v>
      </c>
      <c r="C5" s="23">
        <v>2001</v>
      </c>
      <c r="D5" s="66" t="s">
        <v>265</v>
      </c>
      <c r="E5" s="135"/>
      <c r="F5" s="122">
        <v>120</v>
      </c>
      <c r="G5" s="122"/>
      <c r="H5" s="122">
        <v>120</v>
      </c>
      <c r="I5" s="18">
        <v>120</v>
      </c>
      <c r="J5" s="13"/>
      <c r="K5" s="99"/>
      <c r="L5" s="46">
        <f aca="true" t="shared" si="0" ref="L5:L51">SUM(E5:J5)-K5</f>
        <v>360</v>
      </c>
    </row>
    <row r="6" spans="1:12" s="27" customFormat="1" ht="15.75">
      <c r="A6" s="9" t="s">
        <v>91</v>
      </c>
      <c r="B6" s="31" t="s">
        <v>156</v>
      </c>
      <c r="C6" s="23">
        <v>2000</v>
      </c>
      <c r="D6" s="66" t="s">
        <v>164</v>
      </c>
      <c r="E6" s="124">
        <v>120</v>
      </c>
      <c r="F6" s="98">
        <v>30</v>
      </c>
      <c r="G6" s="104">
        <v>120</v>
      </c>
      <c r="H6" s="98">
        <v>90</v>
      </c>
      <c r="I6" s="23">
        <v>90</v>
      </c>
      <c r="J6" s="12"/>
      <c r="K6" s="100">
        <v>120</v>
      </c>
      <c r="L6" s="46">
        <f t="shared" si="0"/>
        <v>330</v>
      </c>
    </row>
    <row r="7" spans="1:12" s="27" customFormat="1" ht="15.75">
      <c r="A7" s="9" t="s">
        <v>237</v>
      </c>
      <c r="B7" s="31" t="s">
        <v>159</v>
      </c>
      <c r="C7" s="23">
        <v>2000</v>
      </c>
      <c r="D7" s="66" t="s">
        <v>80</v>
      </c>
      <c r="E7" s="124">
        <v>90</v>
      </c>
      <c r="F7" s="104">
        <v>90</v>
      </c>
      <c r="G7" s="104">
        <v>90</v>
      </c>
      <c r="H7" s="104"/>
      <c r="I7" s="23"/>
      <c r="J7" s="12"/>
      <c r="K7" s="100"/>
      <c r="L7" s="46">
        <f t="shared" si="0"/>
        <v>270</v>
      </c>
    </row>
    <row r="8" spans="1:12" s="27" customFormat="1" ht="15.75">
      <c r="A8" s="9" t="s">
        <v>429</v>
      </c>
      <c r="B8" s="31" t="s">
        <v>153</v>
      </c>
      <c r="C8" s="23">
        <v>2001</v>
      </c>
      <c r="D8" s="66" t="s">
        <v>124</v>
      </c>
      <c r="E8" s="110">
        <v>30</v>
      </c>
      <c r="F8" s="104">
        <v>60</v>
      </c>
      <c r="G8" s="108">
        <v>8</v>
      </c>
      <c r="H8" s="104">
        <v>60</v>
      </c>
      <c r="I8" s="23">
        <v>60</v>
      </c>
      <c r="J8" s="12"/>
      <c r="K8" s="100">
        <v>38</v>
      </c>
      <c r="L8" s="46">
        <f t="shared" si="0"/>
        <v>180</v>
      </c>
    </row>
    <row r="9" spans="1:12" s="27" customFormat="1" ht="15.75">
      <c r="A9" s="9" t="s">
        <v>429</v>
      </c>
      <c r="B9" s="31" t="s">
        <v>160</v>
      </c>
      <c r="C9" s="23">
        <v>2000</v>
      </c>
      <c r="D9" s="66" t="s">
        <v>127</v>
      </c>
      <c r="E9" s="110">
        <v>30</v>
      </c>
      <c r="F9" s="104">
        <v>60</v>
      </c>
      <c r="G9" s="104">
        <v>60</v>
      </c>
      <c r="H9" s="104">
        <v>60</v>
      </c>
      <c r="I9" s="23"/>
      <c r="J9" s="12"/>
      <c r="K9" s="100">
        <v>30</v>
      </c>
      <c r="L9" s="46">
        <f t="shared" si="0"/>
        <v>180</v>
      </c>
    </row>
    <row r="10" spans="1:12" s="27" customFormat="1" ht="15.75">
      <c r="A10" s="9" t="s">
        <v>273</v>
      </c>
      <c r="B10" s="31" t="s">
        <v>162</v>
      </c>
      <c r="C10" s="23">
        <v>2001</v>
      </c>
      <c r="D10" s="66" t="s">
        <v>117</v>
      </c>
      <c r="E10" s="124">
        <v>60</v>
      </c>
      <c r="F10" s="98">
        <v>30</v>
      </c>
      <c r="G10" s="104">
        <v>30</v>
      </c>
      <c r="H10" s="104"/>
      <c r="I10" s="23">
        <v>60</v>
      </c>
      <c r="J10" s="12"/>
      <c r="K10" s="100">
        <v>30</v>
      </c>
      <c r="L10" s="46">
        <f t="shared" si="0"/>
        <v>150</v>
      </c>
    </row>
    <row r="11" spans="1:12" s="27" customFormat="1" ht="15.75">
      <c r="A11" s="9" t="s">
        <v>274</v>
      </c>
      <c r="B11" s="31" t="s">
        <v>149</v>
      </c>
      <c r="C11" s="23">
        <v>2001</v>
      </c>
      <c r="D11" s="66" t="s">
        <v>170</v>
      </c>
      <c r="E11" s="124">
        <v>60</v>
      </c>
      <c r="F11" s="98">
        <v>30</v>
      </c>
      <c r="G11" s="104">
        <v>30</v>
      </c>
      <c r="H11" s="104"/>
      <c r="I11" s="23">
        <v>30</v>
      </c>
      <c r="J11" s="12"/>
      <c r="K11" s="100">
        <v>30</v>
      </c>
      <c r="L11" s="46">
        <f t="shared" si="0"/>
        <v>120</v>
      </c>
    </row>
    <row r="12" spans="1:12" s="27" customFormat="1" ht="15.75">
      <c r="A12" s="9" t="s">
        <v>229</v>
      </c>
      <c r="B12" s="31" t="s">
        <v>158</v>
      </c>
      <c r="C12" s="23">
        <v>2000</v>
      </c>
      <c r="D12" s="66" t="s">
        <v>80</v>
      </c>
      <c r="E12" s="94">
        <v>6</v>
      </c>
      <c r="F12" s="98">
        <v>15</v>
      </c>
      <c r="G12" s="104">
        <v>60</v>
      </c>
      <c r="H12" s="104">
        <v>30</v>
      </c>
      <c r="I12" s="23">
        <v>15</v>
      </c>
      <c r="J12" s="12"/>
      <c r="K12" s="100">
        <v>21</v>
      </c>
      <c r="L12" s="46">
        <f t="shared" si="0"/>
        <v>105</v>
      </c>
    </row>
    <row r="13" spans="1:12" s="27" customFormat="1" ht="15.75">
      <c r="A13" s="9" t="s">
        <v>364</v>
      </c>
      <c r="B13" s="31" t="s">
        <v>163</v>
      </c>
      <c r="C13" s="23">
        <v>2001</v>
      </c>
      <c r="D13" s="66" t="s">
        <v>31</v>
      </c>
      <c r="E13" s="124">
        <v>30</v>
      </c>
      <c r="F13" s="111">
        <v>2</v>
      </c>
      <c r="G13" s="104">
        <v>30</v>
      </c>
      <c r="H13" s="104"/>
      <c r="I13" s="23">
        <v>30</v>
      </c>
      <c r="J13" s="12"/>
      <c r="K13" s="100">
        <v>2</v>
      </c>
      <c r="L13" s="46">
        <f t="shared" si="0"/>
        <v>90</v>
      </c>
    </row>
    <row r="14" spans="1:12" s="27" customFormat="1" ht="15.75">
      <c r="A14" s="9" t="s">
        <v>203</v>
      </c>
      <c r="B14" s="31" t="s">
        <v>161</v>
      </c>
      <c r="C14" s="23">
        <v>2003</v>
      </c>
      <c r="D14" s="66" t="s">
        <v>127</v>
      </c>
      <c r="E14" s="124">
        <v>30</v>
      </c>
      <c r="F14" s="104"/>
      <c r="G14" s="104">
        <v>30</v>
      </c>
      <c r="H14" s="104">
        <v>30</v>
      </c>
      <c r="I14" s="23"/>
      <c r="J14" s="12"/>
      <c r="K14" s="100"/>
      <c r="L14" s="46">
        <f t="shared" si="0"/>
        <v>90</v>
      </c>
    </row>
    <row r="15" spans="1:12" s="27" customFormat="1" ht="15.75">
      <c r="A15" s="9" t="s">
        <v>110</v>
      </c>
      <c r="B15" s="31" t="s">
        <v>263</v>
      </c>
      <c r="C15" s="23">
        <v>2002</v>
      </c>
      <c r="D15" s="66" t="s">
        <v>226</v>
      </c>
      <c r="E15" s="124"/>
      <c r="F15" s="98">
        <v>4</v>
      </c>
      <c r="G15" s="127">
        <v>6</v>
      </c>
      <c r="H15" s="104">
        <v>30</v>
      </c>
      <c r="I15" s="23">
        <v>30</v>
      </c>
      <c r="J15" s="12"/>
      <c r="K15" s="100">
        <v>4</v>
      </c>
      <c r="L15" s="46">
        <f t="shared" si="0"/>
        <v>66</v>
      </c>
    </row>
    <row r="16" spans="1:12" s="27" customFormat="1" ht="15.75">
      <c r="A16" s="9" t="s">
        <v>416</v>
      </c>
      <c r="B16" s="31" t="s">
        <v>154</v>
      </c>
      <c r="C16" s="23">
        <v>2001</v>
      </c>
      <c r="D16" s="66" t="s">
        <v>28</v>
      </c>
      <c r="E16" s="124">
        <v>15</v>
      </c>
      <c r="F16" s="111">
        <v>15</v>
      </c>
      <c r="G16" s="104"/>
      <c r="H16" s="104">
        <v>30</v>
      </c>
      <c r="I16" s="23">
        <v>15</v>
      </c>
      <c r="J16" s="12"/>
      <c r="K16" s="100">
        <v>15</v>
      </c>
      <c r="L16" s="46">
        <f t="shared" si="0"/>
        <v>60</v>
      </c>
    </row>
    <row r="17" spans="1:12" s="27" customFormat="1" ht="15.75">
      <c r="A17" s="9" t="s">
        <v>416</v>
      </c>
      <c r="B17" s="31" t="s">
        <v>268</v>
      </c>
      <c r="C17" s="23">
        <v>2000</v>
      </c>
      <c r="D17" s="66" t="s">
        <v>259</v>
      </c>
      <c r="E17" s="124"/>
      <c r="F17" s="104">
        <v>15</v>
      </c>
      <c r="G17" s="111">
        <v>15</v>
      </c>
      <c r="H17" s="104">
        <v>15</v>
      </c>
      <c r="I17" s="23">
        <v>30</v>
      </c>
      <c r="J17" s="12"/>
      <c r="K17" s="100">
        <v>15</v>
      </c>
      <c r="L17" s="46">
        <f t="shared" si="0"/>
        <v>60</v>
      </c>
    </row>
    <row r="18" spans="1:12" s="27" customFormat="1" ht="15.75">
      <c r="A18" s="9" t="s">
        <v>312</v>
      </c>
      <c r="B18" s="31" t="s">
        <v>261</v>
      </c>
      <c r="C18" s="23">
        <v>2000</v>
      </c>
      <c r="D18" s="66" t="s">
        <v>109</v>
      </c>
      <c r="E18" s="124"/>
      <c r="F18" s="104">
        <v>30</v>
      </c>
      <c r="G18" s="104"/>
      <c r="H18" s="104"/>
      <c r="I18" s="23">
        <v>15</v>
      </c>
      <c r="J18" s="12"/>
      <c r="K18" s="100"/>
      <c r="L18" s="46">
        <f t="shared" si="0"/>
        <v>45</v>
      </c>
    </row>
    <row r="19" spans="1:12" s="27" customFormat="1" ht="15.75">
      <c r="A19" s="9" t="s">
        <v>296</v>
      </c>
      <c r="B19" s="31" t="s">
        <v>267</v>
      </c>
      <c r="C19" s="23">
        <v>2003</v>
      </c>
      <c r="D19" s="66" t="s">
        <v>259</v>
      </c>
      <c r="E19" s="124"/>
      <c r="F19" s="98">
        <v>5</v>
      </c>
      <c r="G19" s="104">
        <v>15</v>
      </c>
      <c r="H19" s="127">
        <v>5</v>
      </c>
      <c r="I19" s="23">
        <v>15</v>
      </c>
      <c r="J19" s="12"/>
      <c r="K19" s="100">
        <v>5</v>
      </c>
      <c r="L19" s="46">
        <f t="shared" si="0"/>
        <v>35</v>
      </c>
    </row>
    <row r="20" spans="1:12" s="27" customFormat="1" ht="15.75">
      <c r="A20" s="9" t="s">
        <v>371</v>
      </c>
      <c r="B20" s="31" t="s">
        <v>357</v>
      </c>
      <c r="C20" s="23">
        <v>2002</v>
      </c>
      <c r="D20" s="66" t="s">
        <v>109</v>
      </c>
      <c r="E20" s="124"/>
      <c r="F20" s="104"/>
      <c r="G20" s="104"/>
      <c r="H20" s="104">
        <v>15</v>
      </c>
      <c r="I20" s="23">
        <v>15</v>
      </c>
      <c r="J20" s="12"/>
      <c r="K20" s="100"/>
      <c r="L20" s="46">
        <f t="shared" si="0"/>
        <v>30</v>
      </c>
    </row>
    <row r="21" spans="1:12" s="27" customFormat="1" ht="15.75">
      <c r="A21" s="9" t="s">
        <v>371</v>
      </c>
      <c r="B21" s="31" t="s">
        <v>151</v>
      </c>
      <c r="C21" s="23">
        <v>2001</v>
      </c>
      <c r="D21" s="66" t="s">
        <v>26</v>
      </c>
      <c r="E21" s="124">
        <v>15</v>
      </c>
      <c r="F21" s="104"/>
      <c r="G21" s="104">
        <v>15</v>
      </c>
      <c r="H21" s="104"/>
      <c r="I21" s="23"/>
      <c r="J21" s="12"/>
      <c r="K21" s="100"/>
      <c r="L21" s="46">
        <f t="shared" si="0"/>
        <v>30</v>
      </c>
    </row>
    <row r="22" spans="1:12" s="27" customFormat="1" ht="15.75">
      <c r="A22" s="9" t="s">
        <v>324</v>
      </c>
      <c r="B22" s="31" t="s">
        <v>208</v>
      </c>
      <c r="C22" s="23">
        <v>2001</v>
      </c>
      <c r="D22" s="66" t="s">
        <v>102</v>
      </c>
      <c r="E22" s="124"/>
      <c r="F22" s="104">
        <v>1</v>
      </c>
      <c r="G22" s="104">
        <v>15</v>
      </c>
      <c r="H22" s="104"/>
      <c r="I22" s="84">
        <v>6</v>
      </c>
      <c r="J22" s="12"/>
      <c r="K22" s="100"/>
      <c r="L22" s="46">
        <f t="shared" si="0"/>
        <v>22</v>
      </c>
    </row>
    <row r="23" spans="1:12" s="27" customFormat="1" ht="15.75">
      <c r="A23" s="9" t="s">
        <v>430</v>
      </c>
      <c r="B23" s="31" t="s">
        <v>269</v>
      </c>
      <c r="C23" s="23">
        <v>2001</v>
      </c>
      <c r="D23" s="66" t="s">
        <v>259</v>
      </c>
      <c r="E23" s="124"/>
      <c r="F23" s="104">
        <v>15</v>
      </c>
      <c r="G23" s="104"/>
      <c r="H23" s="104"/>
      <c r="I23" s="23"/>
      <c r="J23" s="12"/>
      <c r="K23" s="100"/>
      <c r="L23" s="46">
        <f t="shared" si="0"/>
        <v>15</v>
      </c>
    </row>
    <row r="24" spans="1:12" s="27" customFormat="1" ht="15.75">
      <c r="A24" s="9" t="s">
        <v>430</v>
      </c>
      <c r="B24" s="31" t="s">
        <v>424</v>
      </c>
      <c r="C24" s="23">
        <v>2004</v>
      </c>
      <c r="D24" s="66" t="s">
        <v>109</v>
      </c>
      <c r="E24" s="54"/>
      <c r="F24" s="23"/>
      <c r="G24" s="23"/>
      <c r="H24" s="23"/>
      <c r="I24" s="23">
        <v>15</v>
      </c>
      <c r="J24" s="12"/>
      <c r="K24" s="100"/>
      <c r="L24" s="46">
        <f t="shared" si="0"/>
        <v>15</v>
      </c>
    </row>
    <row r="25" spans="1:12" s="27" customFormat="1" ht="15.75">
      <c r="A25" s="9" t="s">
        <v>272</v>
      </c>
      <c r="B25" s="31" t="s">
        <v>174</v>
      </c>
      <c r="C25" s="23">
        <v>2003</v>
      </c>
      <c r="D25" s="66" t="s">
        <v>26</v>
      </c>
      <c r="E25" s="126">
        <v>3</v>
      </c>
      <c r="F25" s="98">
        <v>1</v>
      </c>
      <c r="G25" s="104">
        <v>1</v>
      </c>
      <c r="H25" s="104"/>
      <c r="I25" s="84">
        <v>8</v>
      </c>
      <c r="J25" s="12"/>
      <c r="K25" s="100">
        <v>1</v>
      </c>
      <c r="L25" s="46">
        <f t="shared" si="0"/>
        <v>12</v>
      </c>
    </row>
    <row r="26" spans="1:12" s="27" customFormat="1" ht="15.75">
      <c r="A26" s="9" t="s">
        <v>418</v>
      </c>
      <c r="B26" s="31" t="s">
        <v>358</v>
      </c>
      <c r="C26" s="23">
        <v>2000</v>
      </c>
      <c r="D26" s="66" t="s">
        <v>265</v>
      </c>
      <c r="E26" s="124"/>
      <c r="F26" s="104"/>
      <c r="G26" s="104"/>
      <c r="H26" s="127">
        <v>4</v>
      </c>
      <c r="I26" s="84">
        <v>4</v>
      </c>
      <c r="J26" s="12"/>
      <c r="K26" s="100"/>
      <c r="L26" s="46">
        <f t="shared" si="0"/>
        <v>8</v>
      </c>
    </row>
    <row r="27" spans="1:12" s="27" customFormat="1" ht="15.75">
      <c r="A27" s="9" t="s">
        <v>419</v>
      </c>
      <c r="B27" s="31" t="s">
        <v>425</v>
      </c>
      <c r="C27" s="23">
        <v>2001</v>
      </c>
      <c r="D27" s="66" t="s">
        <v>164</v>
      </c>
      <c r="E27" s="124">
        <v>1</v>
      </c>
      <c r="F27" s="98">
        <v>1</v>
      </c>
      <c r="G27" s="98">
        <v>0</v>
      </c>
      <c r="H27" s="127">
        <v>4</v>
      </c>
      <c r="I27" s="84">
        <v>2</v>
      </c>
      <c r="J27" s="12"/>
      <c r="K27" s="100">
        <v>1</v>
      </c>
      <c r="L27" s="46">
        <f t="shared" si="0"/>
        <v>7</v>
      </c>
    </row>
    <row r="28" spans="1:12" s="27" customFormat="1" ht="15.75">
      <c r="A28" s="9" t="s">
        <v>431</v>
      </c>
      <c r="B28" s="31" t="s">
        <v>266</v>
      </c>
      <c r="C28" s="23">
        <v>2001</v>
      </c>
      <c r="D28" s="66" t="s">
        <v>26</v>
      </c>
      <c r="E28" s="126">
        <v>2</v>
      </c>
      <c r="F28" s="104">
        <v>2</v>
      </c>
      <c r="G28" s="104"/>
      <c r="H28" s="104"/>
      <c r="I28" s="23"/>
      <c r="J28" s="12"/>
      <c r="K28" s="100"/>
      <c r="L28" s="46">
        <f t="shared" si="0"/>
        <v>4</v>
      </c>
    </row>
    <row r="29" spans="1:12" s="27" customFormat="1" ht="15.75">
      <c r="A29" s="9" t="s">
        <v>431</v>
      </c>
      <c r="B29" s="31" t="s">
        <v>152</v>
      </c>
      <c r="C29" s="23">
        <v>2000</v>
      </c>
      <c r="D29" s="66" t="s">
        <v>26</v>
      </c>
      <c r="E29" s="126">
        <v>4</v>
      </c>
      <c r="F29" s="104"/>
      <c r="G29" s="104">
        <v>0</v>
      </c>
      <c r="H29" s="104"/>
      <c r="I29" s="23"/>
      <c r="J29" s="12"/>
      <c r="K29" s="100"/>
      <c r="L29" s="46">
        <f t="shared" si="0"/>
        <v>4</v>
      </c>
    </row>
    <row r="30" spans="1:12" s="27" customFormat="1" ht="15.75">
      <c r="A30" s="9" t="s">
        <v>431</v>
      </c>
      <c r="B30" s="31" t="s">
        <v>428</v>
      </c>
      <c r="C30" s="23">
        <v>2004</v>
      </c>
      <c r="D30" s="66" t="s">
        <v>98</v>
      </c>
      <c r="E30" s="54"/>
      <c r="F30" s="23"/>
      <c r="G30" s="23"/>
      <c r="H30" s="23"/>
      <c r="I30" s="84">
        <v>4</v>
      </c>
      <c r="J30" s="12"/>
      <c r="K30" s="100"/>
      <c r="L30" s="46">
        <f t="shared" si="0"/>
        <v>4</v>
      </c>
    </row>
    <row r="31" spans="1:12" s="27" customFormat="1" ht="15.75">
      <c r="A31" s="9" t="s">
        <v>260</v>
      </c>
      <c r="B31" s="31" t="s">
        <v>264</v>
      </c>
      <c r="C31" s="23">
        <v>2001</v>
      </c>
      <c r="D31" s="66" t="s">
        <v>226</v>
      </c>
      <c r="E31" s="124"/>
      <c r="F31" s="98">
        <v>0</v>
      </c>
      <c r="G31" s="104">
        <v>1</v>
      </c>
      <c r="H31" s="127">
        <v>2</v>
      </c>
      <c r="I31" s="23">
        <v>0</v>
      </c>
      <c r="J31" s="12"/>
      <c r="K31" s="100">
        <v>0</v>
      </c>
      <c r="L31" s="46">
        <f t="shared" si="0"/>
        <v>3</v>
      </c>
    </row>
    <row r="32" spans="1:12" s="27" customFormat="1" ht="15.75">
      <c r="A32" s="9" t="s">
        <v>432</v>
      </c>
      <c r="B32" s="31" t="s">
        <v>360</v>
      </c>
      <c r="C32" s="23">
        <v>2004</v>
      </c>
      <c r="D32" s="66" t="s">
        <v>98</v>
      </c>
      <c r="E32" s="124"/>
      <c r="F32" s="104"/>
      <c r="G32" s="104"/>
      <c r="H32" s="104">
        <v>1</v>
      </c>
      <c r="I32" s="84">
        <v>1</v>
      </c>
      <c r="J32" s="12"/>
      <c r="K32" s="100"/>
      <c r="L32" s="46">
        <f t="shared" si="0"/>
        <v>2</v>
      </c>
    </row>
    <row r="33" spans="1:12" s="27" customFormat="1" ht="15.75">
      <c r="A33" s="9" t="s">
        <v>432</v>
      </c>
      <c r="B33" s="31" t="s">
        <v>337</v>
      </c>
      <c r="C33" s="23">
        <v>2003</v>
      </c>
      <c r="D33" s="66" t="s">
        <v>103</v>
      </c>
      <c r="E33" s="124"/>
      <c r="F33" s="104"/>
      <c r="G33" s="127">
        <v>2</v>
      </c>
      <c r="H33" s="104"/>
      <c r="I33" s="23"/>
      <c r="J33" s="12"/>
      <c r="K33" s="100"/>
      <c r="L33" s="46">
        <f t="shared" si="0"/>
        <v>2</v>
      </c>
    </row>
    <row r="34" spans="1:12" s="27" customFormat="1" ht="15.75">
      <c r="A34" s="9" t="s">
        <v>432</v>
      </c>
      <c r="B34" s="31" t="s">
        <v>150</v>
      </c>
      <c r="C34" s="23">
        <v>2003</v>
      </c>
      <c r="D34" s="66" t="s">
        <v>170</v>
      </c>
      <c r="E34" s="124">
        <v>0</v>
      </c>
      <c r="F34" s="104"/>
      <c r="G34" s="127">
        <v>2</v>
      </c>
      <c r="H34" s="104"/>
      <c r="I34" s="23">
        <v>0</v>
      </c>
      <c r="J34" s="12"/>
      <c r="K34" s="100"/>
      <c r="L34" s="46">
        <f t="shared" si="0"/>
        <v>2</v>
      </c>
    </row>
    <row r="35" spans="1:12" s="27" customFormat="1" ht="15.75">
      <c r="A35" s="9" t="s">
        <v>432</v>
      </c>
      <c r="B35" s="31" t="s">
        <v>426</v>
      </c>
      <c r="C35" s="23">
        <v>2004</v>
      </c>
      <c r="D35" s="66" t="s">
        <v>109</v>
      </c>
      <c r="E35" s="54"/>
      <c r="F35" s="23"/>
      <c r="G35" s="23"/>
      <c r="H35" s="23"/>
      <c r="I35" s="84">
        <v>2</v>
      </c>
      <c r="J35" s="12"/>
      <c r="K35" s="100"/>
      <c r="L35" s="46">
        <f t="shared" si="0"/>
        <v>2</v>
      </c>
    </row>
    <row r="36" spans="1:12" s="27" customFormat="1" ht="15.75">
      <c r="A36" s="9" t="s">
        <v>433</v>
      </c>
      <c r="B36" s="31" t="s">
        <v>341</v>
      </c>
      <c r="C36" s="23">
        <v>2002</v>
      </c>
      <c r="D36" s="66" t="s">
        <v>106</v>
      </c>
      <c r="E36" s="124"/>
      <c r="F36" s="104"/>
      <c r="G36" s="104">
        <v>1</v>
      </c>
      <c r="H36" s="104"/>
      <c r="I36" s="23"/>
      <c r="J36" s="12"/>
      <c r="K36" s="100"/>
      <c r="L36" s="46">
        <f t="shared" si="0"/>
        <v>1</v>
      </c>
    </row>
    <row r="37" spans="1:12" s="27" customFormat="1" ht="15.75">
      <c r="A37" s="9" t="s">
        <v>433</v>
      </c>
      <c r="B37" s="31" t="s">
        <v>359</v>
      </c>
      <c r="C37" s="23">
        <v>2002</v>
      </c>
      <c r="D37" s="66" t="s">
        <v>96</v>
      </c>
      <c r="E37" s="124"/>
      <c r="F37" s="104"/>
      <c r="G37" s="127"/>
      <c r="H37" s="104">
        <v>1</v>
      </c>
      <c r="I37" s="23">
        <v>0</v>
      </c>
      <c r="J37" s="12"/>
      <c r="K37" s="100"/>
      <c r="L37" s="46">
        <f t="shared" si="0"/>
        <v>1</v>
      </c>
    </row>
    <row r="38" spans="1:12" s="27" customFormat="1" ht="15.75">
      <c r="A38" s="9" t="s">
        <v>433</v>
      </c>
      <c r="B38" s="31" t="s">
        <v>361</v>
      </c>
      <c r="C38" s="23">
        <v>2003</v>
      </c>
      <c r="D38" s="66" t="s">
        <v>96</v>
      </c>
      <c r="E38" s="54"/>
      <c r="F38" s="23"/>
      <c r="G38" s="23"/>
      <c r="H38" s="23">
        <v>0</v>
      </c>
      <c r="I38" s="84">
        <v>1</v>
      </c>
      <c r="J38" s="12"/>
      <c r="K38" s="100"/>
      <c r="L38" s="46">
        <f t="shared" si="0"/>
        <v>1</v>
      </c>
    </row>
    <row r="39" spans="1:12" s="27" customFormat="1" ht="15.75">
      <c r="A39" s="9" t="s">
        <v>433</v>
      </c>
      <c r="B39" s="31" t="s">
        <v>340</v>
      </c>
      <c r="C39" s="23">
        <v>2003</v>
      </c>
      <c r="D39" s="66" t="s">
        <v>169</v>
      </c>
      <c r="E39" s="124"/>
      <c r="F39" s="104"/>
      <c r="G39" s="127">
        <v>1</v>
      </c>
      <c r="H39" s="104"/>
      <c r="I39" s="23"/>
      <c r="J39" s="12"/>
      <c r="K39" s="100"/>
      <c r="L39" s="46">
        <f t="shared" si="0"/>
        <v>1</v>
      </c>
    </row>
    <row r="40" spans="1:12" s="27" customFormat="1" ht="15.75">
      <c r="A40" s="9" t="s">
        <v>433</v>
      </c>
      <c r="B40" s="31" t="s">
        <v>147</v>
      </c>
      <c r="C40" s="23">
        <v>2004</v>
      </c>
      <c r="D40" s="66" t="s">
        <v>105</v>
      </c>
      <c r="E40" s="124">
        <v>1</v>
      </c>
      <c r="F40" s="104"/>
      <c r="G40" s="104">
        <v>0</v>
      </c>
      <c r="H40" s="104"/>
      <c r="I40" s="23"/>
      <c r="J40" s="12"/>
      <c r="K40" s="100"/>
      <c r="L40" s="46">
        <f t="shared" si="0"/>
        <v>1</v>
      </c>
    </row>
    <row r="41" spans="1:12" s="27" customFormat="1" ht="15.75">
      <c r="A41" s="9" t="s">
        <v>433</v>
      </c>
      <c r="B41" s="31" t="s">
        <v>148</v>
      </c>
      <c r="C41" s="23">
        <v>2001</v>
      </c>
      <c r="D41" s="66" t="s">
        <v>170</v>
      </c>
      <c r="E41" s="124">
        <v>1</v>
      </c>
      <c r="F41" s="104">
        <v>0</v>
      </c>
      <c r="G41" s="104"/>
      <c r="H41" s="104"/>
      <c r="I41" s="23"/>
      <c r="J41" s="12"/>
      <c r="K41" s="100"/>
      <c r="L41" s="46">
        <f t="shared" si="0"/>
        <v>1</v>
      </c>
    </row>
    <row r="42" spans="1:12" s="27" customFormat="1" ht="15.75">
      <c r="A42" s="9" t="s">
        <v>433</v>
      </c>
      <c r="B42" s="31" t="s">
        <v>155</v>
      </c>
      <c r="C42" s="23">
        <v>2003</v>
      </c>
      <c r="D42" s="66" t="s">
        <v>28</v>
      </c>
      <c r="E42" s="54">
        <v>0</v>
      </c>
      <c r="F42" s="23"/>
      <c r="G42" s="23"/>
      <c r="H42" s="23">
        <v>0</v>
      </c>
      <c r="I42" s="23">
        <v>1</v>
      </c>
      <c r="J42" s="12"/>
      <c r="K42" s="100"/>
      <c r="L42" s="46">
        <f t="shared" si="0"/>
        <v>1</v>
      </c>
    </row>
    <row r="43" spans="1:12" s="27" customFormat="1" ht="15.75">
      <c r="A43" s="9" t="s">
        <v>378</v>
      </c>
      <c r="B43" s="31" t="s">
        <v>338</v>
      </c>
      <c r="C43" s="23">
        <v>2000</v>
      </c>
      <c r="D43" s="66" t="s">
        <v>259</v>
      </c>
      <c r="E43" s="124"/>
      <c r="F43" s="104">
        <v>0</v>
      </c>
      <c r="G43" s="98">
        <v>0</v>
      </c>
      <c r="H43" s="104">
        <v>0</v>
      </c>
      <c r="I43" s="23">
        <v>0</v>
      </c>
      <c r="J43" s="12"/>
      <c r="K43" s="100">
        <v>0</v>
      </c>
      <c r="L43" s="46">
        <f t="shared" si="0"/>
        <v>0</v>
      </c>
    </row>
    <row r="44" spans="1:12" s="27" customFormat="1" ht="15.75">
      <c r="A44" s="9" t="s">
        <v>434</v>
      </c>
      <c r="B44" s="31" t="s">
        <v>363</v>
      </c>
      <c r="C44" s="23">
        <v>2000</v>
      </c>
      <c r="D44" s="66" t="s">
        <v>96</v>
      </c>
      <c r="E44" s="54"/>
      <c r="F44" s="23"/>
      <c r="G44" s="23"/>
      <c r="H44" s="23">
        <v>0</v>
      </c>
      <c r="I44" s="118"/>
      <c r="J44" s="12"/>
      <c r="K44" s="100"/>
      <c r="L44" s="46">
        <f t="shared" si="0"/>
        <v>0</v>
      </c>
    </row>
    <row r="45" spans="1:12" s="27" customFormat="1" ht="15.75">
      <c r="A45" s="9" t="s">
        <v>434</v>
      </c>
      <c r="B45" s="31" t="s">
        <v>270</v>
      </c>
      <c r="C45" s="23">
        <v>2003</v>
      </c>
      <c r="D45" s="66" t="s">
        <v>271</v>
      </c>
      <c r="E45" s="54"/>
      <c r="F45" s="23">
        <v>0</v>
      </c>
      <c r="G45" s="23"/>
      <c r="H45" s="23"/>
      <c r="I45" s="23"/>
      <c r="J45" s="12"/>
      <c r="K45" s="100"/>
      <c r="L45" s="46">
        <f t="shared" si="0"/>
        <v>0</v>
      </c>
    </row>
    <row r="46" spans="1:12" s="27" customFormat="1" ht="15.75">
      <c r="A46" s="9" t="s">
        <v>434</v>
      </c>
      <c r="B46" s="31" t="s">
        <v>262</v>
      </c>
      <c r="C46" s="23">
        <v>2000</v>
      </c>
      <c r="D46" s="66" t="s">
        <v>168</v>
      </c>
      <c r="E46" s="54"/>
      <c r="F46" s="23">
        <v>0</v>
      </c>
      <c r="G46" s="23"/>
      <c r="H46" s="23"/>
      <c r="I46" s="23"/>
      <c r="J46" s="12"/>
      <c r="K46" s="100"/>
      <c r="L46" s="46">
        <f t="shared" si="0"/>
        <v>0</v>
      </c>
    </row>
    <row r="47" spans="1:12" s="27" customFormat="1" ht="15.75">
      <c r="A47" s="9" t="s">
        <v>434</v>
      </c>
      <c r="B47" s="31" t="s">
        <v>146</v>
      </c>
      <c r="C47" s="23">
        <v>2001</v>
      </c>
      <c r="D47" s="66" t="s">
        <v>169</v>
      </c>
      <c r="E47" s="54">
        <v>0</v>
      </c>
      <c r="F47" s="23"/>
      <c r="G47" s="23"/>
      <c r="H47" s="23"/>
      <c r="I47" s="23"/>
      <c r="J47" s="12"/>
      <c r="K47" s="100"/>
      <c r="L47" s="46">
        <f t="shared" si="0"/>
        <v>0</v>
      </c>
    </row>
    <row r="48" spans="1:12" s="27" customFormat="1" ht="15.75">
      <c r="A48" s="138" t="s">
        <v>434</v>
      </c>
      <c r="B48" s="87" t="s">
        <v>157</v>
      </c>
      <c r="C48" s="88">
        <v>2003</v>
      </c>
      <c r="D48" s="89" t="s">
        <v>80</v>
      </c>
      <c r="E48" s="90">
        <v>0</v>
      </c>
      <c r="F48" s="88"/>
      <c r="G48" s="88"/>
      <c r="H48" s="88"/>
      <c r="I48" s="139"/>
      <c r="J48" s="91"/>
      <c r="K48" s="101"/>
      <c r="L48" s="46">
        <f t="shared" si="0"/>
        <v>0</v>
      </c>
    </row>
    <row r="49" spans="1:12" s="27" customFormat="1" ht="15.75">
      <c r="A49" s="138" t="s">
        <v>434</v>
      </c>
      <c r="B49" s="87" t="s">
        <v>339</v>
      </c>
      <c r="C49" s="88">
        <v>2003</v>
      </c>
      <c r="D49" s="89" t="s">
        <v>105</v>
      </c>
      <c r="E49" s="90"/>
      <c r="F49" s="88"/>
      <c r="G49" s="140">
        <v>0</v>
      </c>
      <c r="H49" s="88"/>
      <c r="I49" s="139"/>
      <c r="J49" s="91"/>
      <c r="K49" s="101"/>
      <c r="L49" s="46">
        <f t="shared" si="0"/>
        <v>0</v>
      </c>
    </row>
    <row r="50" spans="1:12" s="27" customFormat="1" ht="15.75">
      <c r="A50" s="138" t="s">
        <v>434</v>
      </c>
      <c r="B50" s="87" t="s">
        <v>362</v>
      </c>
      <c r="C50" s="88">
        <v>2000</v>
      </c>
      <c r="D50" s="89" t="s">
        <v>6</v>
      </c>
      <c r="E50" s="90"/>
      <c r="F50" s="88"/>
      <c r="G50" s="88"/>
      <c r="H50" s="88">
        <v>0</v>
      </c>
      <c r="I50" s="139"/>
      <c r="J50" s="91"/>
      <c r="K50" s="101"/>
      <c r="L50" s="46">
        <f t="shared" si="0"/>
        <v>0</v>
      </c>
    </row>
    <row r="51" spans="1:12" s="27" customFormat="1" ht="16.5" thickBot="1">
      <c r="A51" s="8" t="s">
        <v>434</v>
      </c>
      <c r="B51" s="20" t="s">
        <v>427</v>
      </c>
      <c r="C51" s="21">
        <v>2001</v>
      </c>
      <c r="D51" s="67" t="s">
        <v>259</v>
      </c>
      <c r="E51" s="141"/>
      <c r="F51" s="142"/>
      <c r="G51" s="142"/>
      <c r="H51" s="142"/>
      <c r="I51" s="21">
        <v>0</v>
      </c>
      <c r="J51" s="11"/>
      <c r="K51" s="102"/>
      <c r="L51" s="92">
        <f t="shared" si="0"/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Tomas Malik</cp:lastModifiedBy>
  <dcterms:created xsi:type="dcterms:W3CDTF">2012-09-18T10:13:50Z</dcterms:created>
  <dcterms:modified xsi:type="dcterms:W3CDTF">2013-02-19T09:37:32Z</dcterms:modified>
  <cp:category/>
  <cp:version/>
  <cp:contentType/>
  <cp:contentStatus/>
</cp:coreProperties>
</file>